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1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3" i="7"/>
  <c r="DR10" i="8"/>
  <c r="DR9" i="8"/>
  <c r="DR8" i="8"/>
  <c r="DR7" i="8"/>
  <c r="DR6" i="8"/>
  <c r="DR18" i="9"/>
  <c r="DR17" i="7" l="1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Z14" i="9"/>
  <c r="DZ6" i="5"/>
  <c r="DY6" i="5"/>
  <c r="DY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<sst xmlns="http://schemas.openxmlformats.org/spreadsheetml/2006/main" count="468" uniqueCount="269">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</sst>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50" t="s">
        <v>164</v>
      </c>
      <c r="BT3" s="1050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12" t="s">
        <v>222</v>
      </c>
      <c r="DS3" s="1012" t="s">
        <v>267</v>
      </c>
      <c r="DT3" s="1047" t="s">
        <v>268</v>
      </c>
      <c r="DU3" s="1048"/>
      <c r="DV3" s="1048"/>
      <c r="DW3" s="1048"/>
      <c r="DX3" s="1049"/>
      <c r="DY3" s="1037" t="s">
        <v>253</v>
      </c>
      <c r="DZ3" s="1038"/>
    </row>
    <row r="4" spans="1:139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1"/>
      <c r="BT4" s="1051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13">
        <v>43350</v>
      </c>
      <c r="DS4" s="1013">
        <v>43357</v>
      </c>
      <c r="DT4" s="831">
        <v>43360</v>
      </c>
      <c r="DU4" s="831">
        <v>43361</v>
      </c>
      <c r="DV4" s="831">
        <v>43362</v>
      </c>
      <c r="DW4" s="831">
        <v>43363</v>
      </c>
      <c r="DX4" s="831">
        <v>43364</v>
      </c>
      <c r="DY4" s="94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1014"/>
      <c r="DT5" s="975"/>
      <c r="DU5" s="975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0"/>
      <c r="DL6" s="950"/>
      <c r="DM6" s="948"/>
      <c r="DN6" s="971"/>
      <c r="DO6" s="948"/>
      <c r="DP6" s="950"/>
      <c r="DQ6" s="948"/>
      <c r="DR6" s="948"/>
      <c r="DS6" s="948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364">
        <v>8932.2672903000002</v>
      </c>
      <c r="DU7" s="364">
        <v>8937.0183728800002</v>
      </c>
      <c r="DV7" s="364">
        <v>8891.6159844600006</v>
      </c>
      <c r="DW7" s="364">
        <v>8938.2847411499988</v>
      </c>
      <c r="DX7" s="364">
        <v>8906.9634056599989</v>
      </c>
      <c r="DY7" s="291">
        <v>-44.111794480002573</v>
      </c>
      <c r="DZ7" s="993">
        <v>-0.49281000878321768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364">
        <v>7015.3686361700002</v>
      </c>
      <c r="DU8" s="364">
        <v>7011.6642830800001</v>
      </c>
      <c r="DV8" s="364">
        <v>6969.1964548099995</v>
      </c>
      <c r="DW8" s="364">
        <v>7007.93474582</v>
      </c>
      <c r="DX8" s="364">
        <v>6971.6000071500002</v>
      </c>
      <c r="DY8" s="291">
        <v>-52.376040739999553</v>
      </c>
      <c r="DZ8" s="993">
        <v>-0.74567510456892139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364">
        <v>234.27995693</v>
      </c>
      <c r="DU9" s="364">
        <v>233.91251134999999</v>
      </c>
      <c r="DV9" s="364">
        <v>234.04445772</v>
      </c>
      <c r="DW9" s="364">
        <v>234.19978698</v>
      </c>
      <c r="DX9" s="364">
        <v>234.51211572</v>
      </c>
      <c r="DY9" s="291">
        <v>0.71818906999999399</v>
      </c>
      <c r="DZ9" s="993">
        <v>0.3071889335582112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364">
        <v>1646.09465596</v>
      </c>
      <c r="DU10" s="364">
        <v>1654.9748216599999</v>
      </c>
      <c r="DV10" s="364">
        <v>1651.88774481</v>
      </c>
      <c r="DW10" s="364">
        <v>1659.6386655399999</v>
      </c>
      <c r="DX10" s="364">
        <v>1664.2910482</v>
      </c>
      <c r="DY10" s="291">
        <v>7.4340921400000752</v>
      </c>
      <c r="DZ10" s="993">
        <v>0.44868641875266402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364">
        <v>36.524041239999995</v>
      </c>
      <c r="DU11" s="364">
        <v>36.466756789999998</v>
      </c>
      <c r="DV11" s="364">
        <v>36.487327120000003</v>
      </c>
      <c r="DW11" s="364">
        <v>36.511542810000002</v>
      </c>
      <c r="DX11" s="364">
        <v>36.56023459</v>
      </c>
      <c r="DY11" s="840">
        <v>0.11196505000000201</v>
      </c>
      <c r="DZ11" s="993">
        <v>0.30718893218546484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364">
        <v>8932.2659424000012</v>
      </c>
      <c r="DU12" s="364">
        <v>8937.0170249800012</v>
      </c>
      <c r="DV12" s="364">
        <v>8891.1172201999998</v>
      </c>
      <c r="DW12" s="364">
        <v>8938.2833932499998</v>
      </c>
      <c r="DX12" s="364">
        <v>8906.9620577599999</v>
      </c>
      <c r="DY12" s="291">
        <v>-44.000065650001488</v>
      </c>
      <c r="DZ12" s="993">
        <v>-0.49156800177855287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1940.0409469387751</v>
      </c>
      <c r="DR13" s="818">
        <v>1935.9441632434398</v>
      </c>
      <c r="DS13" s="818">
        <v>1948.1040232769678</v>
      </c>
      <c r="DT13" s="364">
        <v>1946.4123408862972</v>
      </c>
      <c r="DU13" s="364">
        <v>1955.3016918046646</v>
      </c>
      <c r="DV13" s="364">
        <v>1947.9872945553925</v>
      </c>
      <c r="DW13" s="364">
        <v>1941.579496008746</v>
      </c>
      <c r="DX13" s="364">
        <v>1950.8389316676385</v>
      </c>
      <c r="DY13" s="291">
        <v>2.7349083906706255</v>
      </c>
      <c r="DZ13" s="993">
        <v>0.14038821120394562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364">
        <v>1049.9650251699998</v>
      </c>
      <c r="DU14" s="364">
        <v>1049.56545413</v>
      </c>
      <c r="DV14" s="364">
        <v>1049.6250212500001</v>
      </c>
      <c r="DW14" s="364">
        <v>1049.6462369100002</v>
      </c>
      <c r="DX14" s="364">
        <v>1049.7294677900002</v>
      </c>
      <c r="DY14" s="840">
        <v>-0.20943119999992632</v>
      </c>
      <c r="DZ14" s="993">
        <v>-1.994698931541139E-2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364">
        <v>435.6276173</v>
      </c>
      <c r="DU15" s="364">
        <v>435.67512482000001</v>
      </c>
      <c r="DV15" s="364">
        <v>435.70093234000001</v>
      </c>
      <c r="DW15" s="364">
        <v>435.72973911999998</v>
      </c>
      <c r="DX15" s="364">
        <v>435.75750353000001</v>
      </c>
      <c r="DY15" s="840">
        <v>0.19607492000000093</v>
      </c>
      <c r="DZ15" s="993">
        <v>4.5016594014235523E-2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364">
        <v>133.74812796000001</v>
      </c>
      <c r="DU16" s="364">
        <v>133.76275569000001</v>
      </c>
      <c r="DV16" s="364">
        <v>133.77040031999999</v>
      </c>
      <c r="DW16" s="364">
        <v>133.77862777999999</v>
      </c>
      <c r="DX16" s="364">
        <v>133.78675892000001</v>
      </c>
      <c r="DY16" s="840">
        <v>5.5256690000021536E-2</v>
      </c>
      <c r="DZ16" s="993">
        <v>4.1319127564265479E-2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364">
        <v>309.30084635999998</v>
      </c>
      <c r="DU17" s="364">
        <v>309.33624988000003</v>
      </c>
      <c r="DV17" s="364">
        <v>309.35645639000001</v>
      </c>
      <c r="DW17" s="364">
        <v>309.37343898</v>
      </c>
      <c r="DX17" s="364">
        <v>309.39435197</v>
      </c>
      <c r="DY17" s="840">
        <v>0.13534541000001354</v>
      </c>
      <c r="DZ17" s="993">
        <v>4.376441983227064E-2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11897.822417808775</v>
      </c>
      <c r="DR18" s="818">
        <v>11802.939930983437</v>
      </c>
      <c r="DS18" s="818">
        <v>11777.618084086971</v>
      </c>
      <c r="DT18" s="364">
        <v>11757.354874906299</v>
      </c>
      <c r="DU18" s="364">
        <v>11771.092847174667</v>
      </c>
      <c r="DV18" s="364">
        <v>11717.932303805392</v>
      </c>
      <c r="DW18" s="364">
        <v>11758.744695138745</v>
      </c>
      <c r="DX18" s="364">
        <v>11736.739603847638</v>
      </c>
      <c r="DY18" s="291">
        <v>-40.87848023933293</v>
      </c>
      <c r="DZ18" s="993">
        <v>-0.34708614210002819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81"/>
      <c r="DZ19" s="982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81"/>
      <c r="DZ20" s="982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364">
        <v>7.5</v>
      </c>
      <c r="DU21" s="364">
        <v>14</v>
      </c>
      <c r="DV21" s="364">
        <v>7.5</v>
      </c>
      <c r="DW21" s="364">
        <v>18.2</v>
      </c>
      <c r="DX21" s="364">
        <v>17.5</v>
      </c>
      <c r="DY21" s="981"/>
      <c r="DZ21" s="982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364">
        <v>0</v>
      </c>
      <c r="DU22" s="364">
        <v>1.1000000000000001</v>
      </c>
      <c r="DV22" s="364">
        <v>0</v>
      </c>
      <c r="DW22" s="364">
        <v>0.7</v>
      </c>
      <c r="DX22" s="364">
        <v>0</v>
      </c>
      <c r="DY22" s="981"/>
      <c r="DZ22" s="982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364">
        <v>0.147258</v>
      </c>
      <c r="DU23" s="364">
        <v>5.7092290000000004E-2</v>
      </c>
      <c r="DV23" s="364">
        <v>0.17887586</v>
      </c>
      <c r="DW23" s="364">
        <v>9.6435000000000007E-2</v>
      </c>
      <c r="DX23" s="364">
        <v>6.4589999999999995E-2</v>
      </c>
      <c r="DY23" s="981"/>
      <c r="DZ23" s="982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81"/>
      <c r="DZ24" s="982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81"/>
      <c r="DZ25" s="982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364">
        <v>16.5</v>
      </c>
      <c r="DU26" s="364">
        <v>10</v>
      </c>
      <c r="DV26" s="364">
        <v>16.5</v>
      </c>
      <c r="DW26" s="364">
        <v>2</v>
      </c>
      <c r="DX26" s="364">
        <v>25</v>
      </c>
      <c r="DY26" s="981"/>
      <c r="DZ26" s="982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60"/>
      <c r="DT27" s="959"/>
      <c r="DU27" s="959"/>
      <c r="DV27" s="959"/>
      <c r="DW27" s="959"/>
      <c r="DX27" s="959"/>
      <c r="DY27" s="983"/>
      <c r="DZ27" s="984"/>
      <c r="EA27" s="417"/>
      <c r="EB27" s="707"/>
    </row>
    <row r="28" spans="1:136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1">
        <v>69565.526135366119</v>
      </c>
      <c r="DJ28" s="792">
        <v>63930.377756703761</v>
      </c>
      <c r="DK28" s="590">
        <v>62011.413864181239</v>
      </c>
      <c r="DL28" s="921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590">
        <v>66539.577908666397</v>
      </c>
      <c r="DU28" s="590">
        <v>66138.559069534647</v>
      </c>
      <c r="DV28" s="590">
        <v>65543.61791856667</v>
      </c>
      <c r="DW28" s="590">
        <v>65810.80470651912</v>
      </c>
      <c r="DX28" s="590">
        <v>65220.744143922777</v>
      </c>
      <c r="DY28" s="291">
        <v>-1691.2509276012934</v>
      </c>
      <c r="DZ28" s="993">
        <v>-2.5275751018834058</v>
      </c>
      <c r="EA28" s="417"/>
      <c r="EB28" s="626"/>
      <c r="EC28" s="232"/>
    </row>
    <row r="29" spans="1:136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1">
        <v>46334.519414800001</v>
      </c>
      <c r="DJ29" s="792">
        <v>45478.963243099999</v>
      </c>
      <c r="DK29" s="590">
        <v>44614.191946999999</v>
      </c>
      <c r="DL29" s="921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590">
        <v>45178.005646999998</v>
      </c>
      <c r="DU29" s="590">
        <v>45137.739926400005</v>
      </c>
      <c r="DV29" s="590">
        <v>45031.200238599995</v>
      </c>
      <c r="DW29" s="590">
        <v>44943.335383999998</v>
      </c>
      <c r="DX29" s="590">
        <v>44890.357178300001</v>
      </c>
      <c r="DY29" s="291">
        <v>-311.2874176999976</v>
      </c>
      <c r="DZ29" s="993">
        <v>-0.68866392026706302</v>
      </c>
      <c r="EA29" s="417"/>
      <c r="EB29" s="626"/>
      <c r="EC29" s="232"/>
    </row>
    <row r="30" spans="1:136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1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590">
        <v>-16097.338717730392</v>
      </c>
      <c r="DU30" s="590">
        <v>-16170.196864848689</v>
      </c>
      <c r="DV30" s="590">
        <v>-15961.863891845935</v>
      </c>
      <c r="DW30" s="590">
        <v>-16373.288693619783</v>
      </c>
      <c r="DX30" s="590">
        <v>-16211.402537819054</v>
      </c>
      <c r="DY30" s="291">
        <v>-9.4469672917748539</v>
      </c>
      <c r="DZ30" s="993">
        <v>5.8307574358251735E-2</v>
      </c>
      <c r="EA30" s="639"/>
      <c r="EB30" s="626"/>
      <c r="EC30" s="232"/>
    </row>
    <row r="31" spans="1:136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1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590">
        <v>6757.0091266332984</v>
      </c>
      <c r="DU31" s="590">
        <v>6383.4730787427961</v>
      </c>
      <c r="DV31" s="590">
        <v>6100.5844690314989</v>
      </c>
      <c r="DW31" s="590">
        <v>6133.2283912709991</v>
      </c>
      <c r="DX31" s="590">
        <v>5811.8894170002895</v>
      </c>
      <c r="DY31" s="291">
        <v>-1333.4305550798981</v>
      </c>
      <c r="DZ31" s="993">
        <v>-18.66159332668348</v>
      </c>
      <c r="EA31" s="639"/>
      <c r="EB31" s="626"/>
      <c r="EC31" s="232"/>
    </row>
    <row r="32" spans="1:136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1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590">
        <v>8619.7777561818002</v>
      </c>
      <c r="DU32" s="590">
        <v>8619.8259493282003</v>
      </c>
      <c r="DV32" s="590">
        <v>8634.8117321154004</v>
      </c>
      <c r="DW32" s="590">
        <v>8634.8196932826013</v>
      </c>
      <c r="DX32" s="590">
        <v>8669.7022949036018</v>
      </c>
      <c r="DY32" s="291">
        <v>49.872347773201909</v>
      </c>
      <c r="DZ32" s="993">
        <v>0.57857693340928051</v>
      </c>
      <c r="EA32" s="639"/>
      <c r="EB32" s="626"/>
      <c r="EC32" s="232"/>
    </row>
    <row r="33" spans="1:133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4"/>
      <c r="DJ33" s="793"/>
      <c r="DK33" s="560"/>
      <c r="DL33" s="924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85"/>
      <c r="DZ33" s="986"/>
      <c r="EA33" s="417"/>
      <c r="EB33" s="226"/>
    </row>
    <row r="34" spans="1:133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1">
        <v>73572.306351120002</v>
      </c>
      <c r="DJ34" s="792">
        <v>71503.548026779987</v>
      </c>
      <c r="DK34" s="590">
        <v>70849.935463300004</v>
      </c>
      <c r="DL34" s="921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590">
        <v>70691.164903914105</v>
      </c>
      <c r="DU34" s="590">
        <v>70504.620033094121</v>
      </c>
      <c r="DV34" s="590">
        <v>70158.38541204411</v>
      </c>
      <c r="DW34" s="590">
        <v>70095.30771295412</v>
      </c>
      <c r="DX34" s="590">
        <v>69820.520953274114</v>
      </c>
      <c r="DY34" s="291">
        <v>-945.61283580999589</v>
      </c>
      <c r="DZ34" s="993">
        <v>-1.3362505271636849</v>
      </c>
      <c r="EA34" s="619"/>
      <c r="EB34" s="706"/>
      <c r="EC34" s="232"/>
    </row>
    <row r="35" spans="1:133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1">
        <v>129588.93960962999</v>
      </c>
      <c r="DJ35" s="792">
        <v>125656.05795363999</v>
      </c>
      <c r="DK35" s="590">
        <v>124105.82503567</v>
      </c>
      <c r="DL35" s="921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590">
        <v>125978.96564306538</v>
      </c>
      <c r="DU35" s="590">
        <v>125949.3142567054</v>
      </c>
      <c r="DV35" s="590">
        <v>125261.24230929538</v>
      </c>
      <c r="DW35" s="590">
        <v>125393.94520445541</v>
      </c>
      <c r="DX35" s="590">
        <v>125117.43889187538</v>
      </c>
      <c r="DY35" s="291">
        <v>-1746.6896903900197</v>
      </c>
      <c r="DZ35" s="993">
        <v>-1.3768192080059638</v>
      </c>
      <c r="EA35" s="808"/>
      <c r="EB35" s="706"/>
      <c r="EC35" s="232"/>
    </row>
    <row r="36" spans="1:133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1">
        <v>210520.77578905999</v>
      </c>
      <c r="DJ36" s="792">
        <v>207014.13586301001</v>
      </c>
      <c r="DK36" s="590">
        <v>205950.18028206995</v>
      </c>
      <c r="DL36" s="921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590">
        <v>212572.2433617629</v>
      </c>
      <c r="DU36" s="590">
        <v>212590.04478782293</v>
      </c>
      <c r="DV36" s="590">
        <v>211982.63740630294</v>
      </c>
      <c r="DW36" s="590">
        <v>212137.86774745295</v>
      </c>
      <c r="DX36" s="590">
        <v>211949.91943413293</v>
      </c>
      <c r="DY36" s="291">
        <v>-1531.7542705500091</v>
      </c>
      <c r="DZ36" s="993">
        <v>-0.71751089635401222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5"/>
      <c r="DJ37" s="856"/>
      <c r="DK37" s="855"/>
      <c r="DL37" s="925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85"/>
      <c r="DZ37" s="987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623">
        <v>90.402738236352491</v>
      </c>
      <c r="DU38" s="623">
        <v>90.401265126322585</v>
      </c>
      <c r="DV38" s="623">
        <v>90.318406029303659</v>
      </c>
      <c r="DW38" s="623">
        <v>90.352686910409787</v>
      </c>
      <c r="DX38" s="623">
        <v>90.32764997740442</v>
      </c>
      <c r="DY38" s="840">
        <v>-5.0144684594343403E-2</v>
      </c>
      <c r="DZ38" s="980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623">
        <v>85.753610855280357</v>
      </c>
      <c r="DU39" s="623">
        <v>85.752465184685661</v>
      </c>
      <c r="DV39" s="623">
        <v>85.672101823508811</v>
      </c>
      <c r="DW39" s="623">
        <v>85.725496439577881</v>
      </c>
      <c r="DX39" s="623">
        <v>85.685484499829599</v>
      </c>
      <c r="DY39" s="840">
        <v>-0.12439213893186718</v>
      </c>
      <c r="DZ39" s="980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1">
        <v>88.789813845348704</v>
      </c>
      <c r="DL40" s="961">
        <v>88.863762017408661</v>
      </c>
      <c r="DM40" s="650">
        <v>88.771932565896478</v>
      </c>
      <c r="DN40" s="951">
        <v>88.953441819886052</v>
      </c>
      <c r="DO40" s="650">
        <v>89.230329695392712</v>
      </c>
      <c r="DP40" s="951">
        <v>89.195004144649232</v>
      </c>
      <c r="DQ40" s="650">
        <v>89.547321057701154</v>
      </c>
      <c r="DR40" s="1015">
        <v>89.582244610584752</v>
      </c>
      <c r="DS40" s="1015">
        <v>89.532238097704322</v>
      </c>
      <c r="DT40" s="951">
        <v>89.511718519746125</v>
      </c>
      <c r="DU40" s="940">
        <v>89.512203315374109</v>
      </c>
      <c r="DV40" s="940">
        <v>89.481048680433588</v>
      </c>
      <c r="DW40" s="940">
        <v>89.509543294568545</v>
      </c>
      <c r="DX40" s="940">
        <v>89.510171377908293</v>
      </c>
      <c r="DY40" s="1027">
        <v>-2.2066719796029588E-2</v>
      </c>
      <c r="DZ40" s="988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887"/>
      <c r="DT41" s="625"/>
      <c r="DU41" s="880"/>
      <c r="DV41" s="880"/>
      <c r="DW41" s="880"/>
      <c r="DX41" s="880"/>
      <c r="DY41" s="989"/>
      <c r="DZ41" s="990"/>
      <c r="EA41" s="417"/>
      <c r="EB41" s="226"/>
    </row>
    <row r="42" spans="1:133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364">
        <v>2627.4020988819234</v>
      </c>
      <c r="DU42" s="364">
        <v>2627.4020988819234</v>
      </c>
      <c r="DV42" s="364">
        <v>2627.4020988819234</v>
      </c>
      <c r="DW42" s="364">
        <v>2627.4020988819234</v>
      </c>
      <c r="DX42" s="364">
        <v>2644.0915923221569</v>
      </c>
      <c r="DY42" s="291">
        <v>16.689493440233491</v>
      </c>
      <c r="DZ42" s="993">
        <v>0.63520895592401594</v>
      </c>
      <c r="EA42" s="808"/>
      <c r="EB42" s="534"/>
      <c r="EC42" s="232"/>
    </row>
    <row r="43" spans="1:133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364">
        <v>2337.9147809475221</v>
      </c>
      <c r="DU43" s="364">
        <v>2337.9147809475221</v>
      </c>
      <c r="DV43" s="364">
        <v>2337.9147809475221</v>
      </c>
      <c r="DW43" s="364">
        <v>2337.9147809475221</v>
      </c>
      <c r="DX43" s="364">
        <v>2355.394507623907</v>
      </c>
      <c r="DY43" s="996">
        <v>17.479726676384871</v>
      </c>
      <c r="DZ43" s="993">
        <v>0.74766312351643993</v>
      </c>
      <c r="EA43" s="808"/>
      <c r="EB43" s="226"/>
      <c r="EC43" s="232"/>
    </row>
    <row r="44" spans="1:133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364">
        <v>16038.095397300001</v>
      </c>
      <c r="DU44" s="364">
        <v>16038.095397300001</v>
      </c>
      <c r="DV44" s="364">
        <v>16038.095397300001</v>
      </c>
      <c r="DW44" s="364">
        <v>16038.095397300001</v>
      </c>
      <c r="DX44" s="364">
        <v>16158.006322300002</v>
      </c>
      <c r="DY44" s="994">
        <v>119.91092500000013</v>
      </c>
      <c r="DZ44" s="993">
        <v>0.74766312351643993</v>
      </c>
      <c r="EA44" s="808"/>
      <c r="EB44" s="226"/>
      <c r="EC44" s="232"/>
    </row>
    <row r="45" spans="1:133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5"/>
      <c r="EA45" s="808"/>
      <c r="EB45" s="226"/>
      <c r="EC45" s="232"/>
    </row>
    <row r="46" spans="1:133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364">
        <v>289.4873179344014</v>
      </c>
      <c r="DU46" s="364">
        <v>289.4873179344014</v>
      </c>
      <c r="DV46" s="364">
        <v>289.4873179344014</v>
      </c>
      <c r="DW46" s="364">
        <v>289.4873179344014</v>
      </c>
      <c r="DX46" s="364">
        <v>288.6970846982498</v>
      </c>
      <c r="DY46" s="291">
        <v>-0.79023323615160734</v>
      </c>
      <c r="DZ46" s="993">
        <v>-0.27297680664915003</v>
      </c>
      <c r="EA46" s="808"/>
      <c r="EB46" s="226"/>
      <c r="EC46" s="232"/>
    </row>
    <row r="47" spans="1:133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364">
        <v>1985.8830010299937</v>
      </c>
      <c r="DU47" s="364">
        <v>1985.8830010299937</v>
      </c>
      <c r="DV47" s="364">
        <v>1985.8830010299937</v>
      </c>
      <c r="DW47" s="364">
        <v>1985.8830010299937</v>
      </c>
      <c r="DX47" s="364">
        <v>1980.4620010299939</v>
      </c>
      <c r="DY47" s="291">
        <v>-5.4209999999998217</v>
      </c>
      <c r="DZ47" s="993">
        <v>-0.27297680664913893</v>
      </c>
      <c r="EA47" s="808"/>
      <c r="EB47" s="226"/>
      <c r="EC47" s="232"/>
    </row>
    <row r="48" spans="1:133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364">
        <v>1306.504001029999</v>
      </c>
      <c r="DU48" s="364">
        <v>1306.504001029999</v>
      </c>
      <c r="DV48" s="364">
        <v>1306.504001029999</v>
      </c>
      <c r="DW48" s="364">
        <v>1306.504001029999</v>
      </c>
      <c r="DX48" s="364">
        <v>1301.0830010299992</v>
      </c>
      <c r="DY48" s="291">
        <v>-5.4209999999998217</v>
      </c>
      <c r="DZ48" s="993">
        <v>-0.41492410246934952</v>
      </c>
      <c r="EA48" s="808"/>
      <c r="EB48" s="226"/>
      <c r="EC48" s="232"/>
    </row>
    <row r="49" spans="1:135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2"/>
      <c r="EA49" s="808"/>
      <c r="EB49" s="226"/>
    </row>
    <row r="50" spans="1:135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3">
        <v>25.516034985422742</v>
      </c>
      <c r="DJ50" s="794">
        <v>11.64868804664723</v>
      </c>
      <c r="DK50" s="789">
        <v>11.370262390670554</v>
      </c>
      <c r="DL50" s="923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991"/>
      <c r="EA50" s="808"/>
      <c r="EB50" s="226"/>
    </row>
    <row r="51" spans="1:135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3">
        <v>25.516034985422742</v>
      </c>
      <c r="DJ51" s="794">
        <v>11.64868804664723</v>
      </c>
      <c r="DK51" s="789">
        <v>11.370262390670554</v>
      </c>
      <c r="DL51" s="923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991"/>
      <c r="EA51" s="808"/>
      <c r="EB51" s="534"/>
    </row>
    <row r="52" spans="1:135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3">
        <v>79</v>
      </c>
      <c r="DJ52" s="794">
        <v>79.91</v>
      </c>
      <c r="DK52" s="789">
        <v>78</v>
      </c>
      <c r="DL52" s="923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991"/>
      <c r="EA52" s="808"/>
      <c r="EB52" s="534"/>
    </row>
    <row r="53" spans="1:135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3">
        <v>14</v>
      </c>
      <c r="DJ53" s="794">
        <v>0</v>
      </c>
      <c r="DK53" s="789">
        <v>0</v>
      </c>
      <c r="DL53" s="923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991"/>
      <c r="EA53" s="808"/>
      <c r="EB53" s="534"/>
    </row>
    <row r="54" spans="1:135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3">
        <v>0</v>
      </c>
      <c r="DJ54" s="794">
        <v>0</v>
      </c>
      <c r="DK54" s="789">
        <v>0</v>
      </c>
      <c r="DL54" s="923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991"/>
      <c r="EA54" s="808"/>
      <c r="EB54" s="226"/>
    </row>
    <row r="55" spans="1:135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3">
        <v>0</v>
      </c>
      <c r="DJ55" s="794">
        <v>0</v>
      </c>
      <c r="DK55" s="789">
        <v>0</v>
      </c>
      <c r="DL55" s="923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991"/>
      <c r="EA55" s="808"/>
      <c r="EB55" s="226"/>
    </row>
    <row r="56" spans="1:135" ht="12.75" customHeight="1" outlineLevel="1" thickBot="1" x14ac:dyDescent="0.25">
      <c r="A56" s="171"/>
      <c r="B56" s="1041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7">
        <v>0</v>
      </c>
      <c r="DJ56" s="662">
        <v>0</v>
      </c>
      <c r="DK56" s="820">
        <v>0</v>
      </c>
      <c r="DL56" s="963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6">
        <v>0</v>
      </c>
      <c r="DS56" s="1016">
        <v>0</v>
      </c>
      <c r="DT56" s="868">
        <v>0</v>
      </c>
      <c r="DU56" s="942">
        <v>0</v>
      </c>
      <c r="DV56" s="942">
        <v>0</v>
      </c>
      <c r="DW56" s="942">
        <v>0</v>
      </c>
      <c r="DX56" s="868">
        <v>0</v>
      </c>
      <c r="DY56" s="859">
        <v>0</v>
      </c>
      <c r="DZ56" s="992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8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989"/>
      <c r="DZ57" s="990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364">
        <v>26340.201878628708</v>
      </c>
      <c r="DU58" s="364">
        <v>26365.117960873609</v>
      </c>
      <c r="DV58" s="364">
        <v>26290.410423181183</v>
      </c>
      <c r="DW58" s="364">
        <v>26321.698460968353</v>
      </c>
      <c r="DX58" s="364">
        <v>26286.005094033953</v>
      </c>
      <c r="DY58" s="291">
        <v>-162.63140511662641</v>
      </c>
      <c r="DZ58" s="993">
        <v>-0.61489523333971841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3">
        <v>86.573238061891615</v>
      </c>
      <c r="DJ59" s="794">
        <v>85.958912000648994</v>
      </c>
      <c r="DK59" s="789">
        <v>86.701108434438595</v>
      </c>
      <c r="DL59" s="923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89">
        <v>87.427868088933593</v>
      </c>
      <c r="DU59" s="789">
        <v>87.421651227462704</v>
      </c>
      <c r="DV59" s="789">
        <v>87.39306160860059</v>
      </c>
      <c r="DW59" s="789">
        <v>87.426100020909743</v>
      </c>
      <c r="DX59" s="789">
        <v>87.422775816306924</v>
      </c>
      <c r="DY59" s="291">
        <v>-4.3233043174240038E-3</v>
      </c>
      <c r="DZ59" s="993"/>
      <c r="EA59" s="808"/>
      <c r="EB59" s="534"/>
      <c r="EC59" s="169"/>
    </row>
    <row r="60" spans="1:135" ht="12.75" customHeight="1" x14ac:dyDescent="0.2">
      <c r="A60" s="171"/>
      <c r="B60" s="104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364">
        <v>25441.928263468355</v>
      </c>
      <c r="DU60" s="364">
        <v>25465.362567287601</v>
      </c>
      <c r="DV60" s="364">
        <v>25389.25459227739</v>
      </c>
      <c r="DW60" s="364">
        <v>25419.665807907131</v>
      </c>
      <c r="DX60" s="364">
        <v>25392.061945345908</v>
      </c>
      <c r="DY60" s="291">
        <v>-161.8411718804673</v>
      </c>
      <c r="DZ60" s="993">
        <v>-0.63333249381918311</v>
      </c>
      <c r="EA60" s="808"/>
      <c r="EB60" s="705"/>
      <c r="EC60" s="708"/>
    </row>
    <row r="61" spans="1:135" ht="12.75" customHeight="1" x14ac:dyDescent="0.2">
      <c r="A61" s="171"/>
      <c r="B61" s="104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3">
        <v>85.837486190130406</v>
      </c>
      <c r="DJ61" s="794">
        <v>85.75812416345336</v>
      </c>
      <c r="DK61" s="789">
        <v>85.931001710343153</v>
      </c>
      <c r="DL61" s="923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89">
        <v>86.9244694076352</v>
      </c>
      <c r="DU61" s="789">
        <v>86.91608305226724</v>
      </c>
      <c r="DV61" s="789">
        <v>86.88615428736675</v>
      </c>
      <c r="DW61" s="789">
        <v>86.928415788630545</v>
      </c>
      <c r="DX61" s="789">
        <v>86.926436276095501</v>
      </c>
      <c r="DY61" s="291">
        <v>-4.4569004487016173E-4</v>
      </c>
      <c r="DZ61" s="993"/>
      <c r="EA61" s="808"/>
      <c r="EB61" s="706"/>
      <c r="EC61" s="708"/>
    </row>
    <row r="62" spans="1:135" ht="3" customHeight="1" x14ac:dyDescent="0.2">
      <c r="A62" s="171"/>
      <c r="B62" s="104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2"/>
      <c r="DJ62" s="790"/>
      <c r="DK62" s="591"/>
      <c r="DL62" s="922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993"/>
      <c r="EA62" s="808"/>
      <c r="EB62" s="707"/>
      <c r="EC62" s="708"/>
    </row>
    <row r="63" spans="1:135" x14ac:dyDescent="0.2">
      <c r="A63" s="171"/>
      <c r="B63" s="104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364">
        <v>4759.5553104291703</v>
      </c>
      <c r="DU63" s="364">
        <v>4753.201524324214</v>
      </c>
      <c r="DV63" s="364">
        <v>4715.1653802863138</v>
      </c>
      <c r="DW63" s="364">
        <v>4713.7532664350019</v>
      </c>
      <c r="DX63" s="364">
        <v>4673.4907382236315</v>
      </c>
      <c r="DY63" s="545">
        <v>-76.39781404664609</v>
      </c>
      <c r="DZ63" s="993">
        <v>-1.6084127702350126</v>
      </c>
      <c r="EA63" s="808"/>
      <c r="EB63" s="707"/>
      <c r="EC63" s="708"/>
    </row>
    <row r="64" spans="1:135" x14ac:dyDescent="0.2">
      <c r="A64" s="171"/>
      <c r="B64" s="104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3">
        <v>78.531933442668802</v>
      </c>
      <c r="DJ64" s="794">
        <v>77.849120219840088</v>
      </c>
      <c r="DK64" s="789">
        <v>78.805001098426885</v>
      </c>
      <c r="DL64" s="923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89">
        <v>79.221127184275119</v>
      </c>
      <c r="DU64" s="789">
        <v>79.245072092737317</v>
      </c>
      <c r="DV64" s="789">
        <v>79.000671596544692</v>
      </c>
      <c r="DW64" s="789">
        <v>79.087576865404188</v>
      </c>
      <c r="DX64" s="789">
        <v>78.935576037562882</v>
      </c>
      <c r="DY64" s="862">
        <v>-0.16700959923208814</v>
      </c>
      <c r="DZ64" s="993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4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2"/>
      <c r="DJ65" s="790"/>
      <c r="DK65" s="591"/>
      <c r="DL65" s="922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993"/>
      <c r="EA65" s="808"/>
      <c r="EB65" s="707"/>
      <c r="EC65" s="708"/>
    </row>
    <row r="66" spans="1:133" x14ac:dyDescent="0.2">
      <c r="A66" s="171"/>
      <c r="B66" s="104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364">
        <v>8059.4461718879402</v>
      </c>
      <c r="DU66" s="364">
        <v>8082.3169422173869</v>
      </c>
      <c r="DV66" s="364">
        <v>8032.4864281707369</v>
      </c>
      <c r="DW66" s="364">
        <v>8061.0258733966866</v>
      </c>
      <c r="DX66" s="364">
        <v>8060.7752097086395</v>
      </c>
      <c r="DY66" s="545">
        <v>-116.77505168804964</v>
      </c>
      <c r="DZ66" s="993">
        <v>-1.4279955237854414</v>
      </c>
      <c r="EA66" s="808"/>
      <c r="EB66" s="707"/>
      <c r="EC66" s="708"/>
    </row>
    <row r="67" spans="1:133" x14ac:dyDescent="0.2">
      <c r="A67" s="171"/>
      <c r="B67" s="104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3">
        <v>79.579646456506296</v>
      </c>
      <c r="DJ67" s="794">
        <v>79.130187905963766</v>
      </c>
      <c r="DK67" s="789">
        <v>78.805905688023785</v>
      </c>
      <c r="DL67" s="923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89">
        <v>79.809221207638956</v>
      </c>
      <c r="DU67" s="789">
        <v>79.840955019743674</v>
      </c>
      <c r="DV67" s="789">
        <v>79.756306898037039</v>
      </c>
      <c r="DW67" s="789">
        <v>79.860173990190958</v>
      </c>
      <c r="DX67" s="789">
        <v>79.824065381399464</v>
      </c>
      <c r="DY67" s="862">
        <v>-0.22350372459311529</v>
      </c>
      <c r="DZ67" s="993"/>
      <c r="EA67" s="808"/>
      <c r="EB67" s="707"/>
      <c r="EC67" s="708"/>
    </row>
    <row r="68" spans="1:133" ht="3.75" customHeight="1" x14ac:dyDescent="0.2">
      <c r="A68" s="171"/>
      <c r="B68" s="104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2"/>
      <c r="DJ68" s="790"/>
      <c r="DK68" s="591"/>
      <c r="DL68" s="922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993"/>
      <c r="EA68" s="808"/>
      <c r="EB68" s="707"/>
      <c r="EC68" s="708"/>
    </row>
    <row r="69" spans="1:133" x14ac:dyDescent="0.2">
      <c r="A69" s="171"/>
      <c r="B69" s="104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364">
        <v>11838.928232307573</v>
      </c>
      <c r="DU69" s="364">
        <v>11846.799912693876</v>
      </c>
      <c r="DV69" s="364">
        <v>11855.789161096201</v>
      </c>
      <c r="DW69" s="364">
        <v>11855.438407661801</v>
      </c>
      <c r="DX69" s="364">
        <v>11873.403212768215</v>
      </c>
      <c r="DY69" s="862">
        <v>34.941993708453083</v>
      </c>
      <c r="DZ69" s="993">
        <v>0.29515655001004504</v>
      </c>
      <c r="EA69" s="808"/>
      <c r="EB69" s="707"/>
      <c r="EC69" s="708"/>
    </row>
    <row r="70" spans="1:133" x14ac:dyDescent="0.2">
      <c r="A70" s="171"/>
      <c r="B70" s="104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3">
        <v>95.144366876512805</v>
      </c>
      <c r="DJ70" s="794">
        <v>95.152851400978051</v>
      </c>
      <c r="DK70" s="789">
        <v>95.184650532956567</v>
      </c>
      <c r="DL70" s="923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89">
        <v>95.853549751158511</v>
      </c>
      <c r="DU70" s="789">
        <v>95.857712976963924</v>
      </c>
      <c r="DV70" s="789">
        <v>95.866824556614887</v>
      </c>
      <c r="DW70" s="789">
        <v>95.881912648735195</v>
      </c>
      <c r="DX70" s="789">
        <v>95.894969641638497</v>
      </c>
      <c r="DY70" s="1010">
        <v>2.4350792186140779E-2</v>
      </c>
      <c r="DZ70" s="993"/>
      <c r="EA70" s="808"/>
      <c r="EB70" s="707"/>
      <c r="EC70" s="708"/>
    </row>
    <row r="71" spans="1:133" ht="3" customHeight="1" x14ac:dyDescent="0.2">
      <c r="A71" s="171"/>
      <c r="B71" s="104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2"/>
      <c r="DJ71" s="790"/>
      <c r="DK71" s="591"/>
      <c r="DL71" s="922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993"/>
      <c r="EA71" s="808"/>
      <c r="EB71" s="707"/>
      <c r="EC71" s="708"/>
    </row>
    <row r="72" spans="1:133" x14ac:dyDescent="0.2">
      <c r="A72" s="171"/>
      <c r="B72" s="104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364">
        <v>783.99854884367164</v>
      </c>
      <c r="DU72" s="364">
        <v>783.0441880521264</v>
      </c>
      <c r="DV72" s="364">
        <v>785.81362272413799</v>
      </c>
      <c r="DW72" s="364">
        <v>789.44826041364229</v>
      </c>
      <c r="DX72" s="364">
        <v>784.39278464542087</v>
      </c>
      <c r="DY72" s="862">
        <v>-3.6102998542271507</v>
      </c>
      <c r="DZ72" s="993">
        <v>-0.45815808659169788</v>
      </c>
      <c r="EA72" s="808"/>
      <c r="EB72" s="707"/>
      <c r="EC72" s="708"/>
    </row>
    <row r="73" spans="1:133" ht="12.75" customHeight="1" x14ac:dyDescent="0.2">
      <c r="A73" s="171"/>
      <c r="B73" s="104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3">
        <v>79.403270155672502</v>
      </c>
      <c r="DJ73" s="794">
        <v>80.090511639472965</v>
      </c>
      <c r="DK73" s="789">
        <v>80.631863444211234</v>
      </c>
      <c r="DL73" s="923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89">
        <v>81.775045096718614</v>
      </c>
      <c r="DU73" s="789">
        <v>81.664181548970006</v>
      </c>
      <c r="DV73" s="789">
        <v>81.644137081002725</v>
      </c>
      <c r="DW73" s="789">
        <v>81.429676157174711</v>
      </c>
      <c r="DX73" s="789">
        <v>81.794659701903939</v>
      </c>
      <c r="DY73" s="862">
        <v>0.12771873673300149</v>
      </c>
      <c r="DZ73" s="993"/>
      <c r="EA73" s="808"/>
      <c r="EB73" s="707"/>
      <c r="EC73" s="708"/>
    </row>
    <row r="74" spans="1:133" s="377" customFormat="1" ht="4.5" customHeight="1" x14ac:dyDescent="0.2">
      <c r="A74" s="171"/>
      <c r="B74" s="104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2"/>
      <c r="DL74" s="952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1011"/>
      <c r="DY74" s="627"/>
      <c r="DZ74" s="1011"/>
      <c r="EA74" s="417"/>
      <c r="EB74" s="707"/>
      <c r="EC74" s="708"/>
    </row>
    <row r="75" spans="1:133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364">
        <v>4190.1534662307986</v>
      </c>
      <c r="DU75" s="364">
        <v>4132.5796794721755</v>
      </c>
      <c r="DV75" s="364">
        <v>4062.6602021464787</v>
      </c>
      <c r="DW75" s="364">
        <v>4116.3230764768514</v>
      </c>
      <c r="DX75" s="364">
        <v>4039.1309000694055</v>
      </c>
      <c r="DY75" s="291">
        <v>-204.50926622567295</v>
      </c>
      <c r="DZ75" s="993">
        <v>-4.8191943287269829</v>
      </c>
      <c r="EA75" s="808"/>
      <c r="EB75" s="705"/>
      <c r="EC75" s="708"/>
    </row>
    <row r="76" spans="1:133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364">
        <v>1992.3357803622446</v>
      </c>
      <c r="DU76" s="364">
        <v>1944.0926997252191</v>
      </c>
      <c r="DV76" s="364">
        <v>1892.34667385277</v>
      </c>
      <c r="DW76" s="364">
        <v>1933.7518435036441</v>
      </c>
      <c r="DX76" s="364">
        <v>1864.5075832259479</v>
      </c>
      <c r="DY76" s="291">
        <v>-170.35167338265228</v>
      </c>
      <c r="DZ76" s="993">
        <v>-8.3716685971966918</v>
      </c>
      <c r="EA76" s="808"/>
      <c r="EB76" s="534"/>
      <c r="EC76" s="232"/>
    </row>
    <row r="77" spans="1:133" ht="15" x14ac:dyDescent="0.25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364">
        <v>567.51504482215751</v>
      </c>
      <c r="DU77" s="364">
        <v>560.51441489650142</v>
      </c>
      <c r="DV77" s="364">
        <v>560.51996399125369</v>
      </c>
      <c r="DW77" s="364">
        <v>560.52426303498544</v>
      </c>
      <c r="DX77" s="364">
        <v>560.52980242128285</v>
      </c>
      <c r="DY77" s="291">
        <v>-6.968464597667662</v>
      </c>
      <c r="DZ77" s="993">
        <v>-1.2279270268564457</v>
      </c>
      <c r="EA77" s="808"/>
      <c r="EB77" s="534"/>
      <c r="EC77" s="556"/>
    </row>
    <row r="78" spans="1:133" ht="15" x14ac:dyDescent="0.25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364">
        <v>580.33761587639651</v>
      </c>
      <c r="DU78" s="364">
        <v>578.40711072045485</v>
      </c>
      <c r="DV78" s="364">
        <v>560.16854305245465</v>
      </c>
      <c r="DW78" s="364">
        <v>572.40073302822145</v>
      </c>
      <c r="DX78" s="364">
        <v>564.3640466321749</v>
      </c>
      <c r="DY78" s="291">
        <v>-26.979697045352736</v>
      </c>
      <c r="DZ78" s="993">
        <v>-4.5624389086401429</v>
      </c>
      <c r="EA78" s="808"/>
      <c r="EB78" s="534"/>
      <c r="EC78" s="556"/>
    </row>
    <row r="79" spans="1:133" ht="15" x14ac:dyDescent="0.25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364">
        <v>1049.9650251699998</v>
      </c>
      <c r="DU79" s="364">
        <v>1049.56545413</v>
      </c>
      <c r="DV79" s="364">
        <v>1049.6250212500001</v>
      </c>
      <c r="DW79" s="364">
        <v>1049.6462369100002</v>
      </c>
      <c r="DX79" s="364">
        <v>1049.7294677900002</v>
      </c>
      <c r="DY79" s="840">
        <v>-0.20943119999992632</v>
      </c>
      <c r="DZ79" s="993">
        <v>-1.994698931541139E-2</v>
      </c>
      <c r="EA79" s="808"/>
      <c r="EB79" s="534"/>
      <c r="EC79" s="556"/>
    </row>
    <row r="80" spans="1:133" ht="15" x14ac:dyDescent="0.25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364">
        <v>1172.287477804412</v>
      </c>
      <c r="DU80" s="364">
        <v>1121.1254810321902</v>
      </c>
      <c r="DV80" s="364">
        <v>1053.1132072258902</v>
      </c>
      <c r="DW80" s="364">
        <v>1105.0279820726328</v>
      </c>
      <c r="DX80" s="364">
        <v>1027.4304538574263</v>
      </c>
      <c r="DY80" s="291">
        <v>-187.54837652720198</v>
      </c>
      <c r="DZ80" s="993">
        <v>-15.436349328640519</v>
      </c>
      <c r="EA80" s="808"/>
      <c r="EB80" s="534"/>
      <c r="EC80" s="556"/>
    </row>
    <row r="81" spans="1:133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364">
        <v>1043.9563301980154</v>
      </c>
      <c r="DU81" s="364">
        <v>994.39336508173551</v>
      </c>
      <c r="DV81" s="364">
        <v>945.10143676343546</v>
      </c>
      <c r="DW81" s="364">
        <v>985.15313469441105</v>
      </c>
      <c r="DX81" s="364">
        <v>916.0330286052515</v>
      </c>
      <c r="DY81" s="291">
        <v>-160.86240515184909</v>
      </c>
      <c r="DZ81" s="993">
        <v>-14.937606763790257</v>
      </c>
      <c r="EA81" s="808"/>
      <c r="EB81" s="534"/>
      <c r="EC81" s="232"/>
    </row>
    <row r="82" spans="1:133" x14ac:dyDescent="0.2">
      <c r="A82" s="171"/>
      <c r="B82" s="1040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364">
        <v>128.33114760639657</v>
      </c>
      <c r="DU82" s="364">
        <v>126.73211595045474</v>
      </c>
      <c r="DV82" s="364">
        <v>108.01177046245478</v>
      </c>
      <c r="DW82" s="364">
        <v>119.87484737822166</v>
      </c>
      <c r="DX82" s="364">
        <v>111.39742525217491</v>
      </c>
      <c r="DY82" s="994">
        <v>-26.685971375352835</v>
      </c>
      <c r="DZ82" s="993">
        <v>-19.325981274444427</v>
      </c>
      <c r="EA82" s="808"/>
      <c r="EB82" s="534"/>
      <c r="EC82" s="232"/>
    </row>
    <row r="83" spans="1:133" ht="12.75" hidden="1" customHeight="1" outlineLevel="1" x14ac:dyDescent="0.2">
      <c r="A83" s="171"/>
      <c r="B83" s="1040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9"/>
      <c r="DJ83" s="800"/>
      <c r="DK83" s="621"/>
      <c r="DL83" s="929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993" t="e">
        <v>#DIV/0!</v>
      </c>
      <c r="EA83" s="808" t="s">
        <v>264</v>
      </c>
      <c r="EB83" s="226"/>
      <c r="EC83" s="232"/>
    </row>
    <row r="84" spans="1:133" collapsed="1" x14ac:dyDescent="0.2">
      <c r="A84" s="171"/>
      <c r="B84" s="1040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24099.681898700121</v>
      </c>
      <c r="DR84" s="818">
        <v>23934.316663217603</v>
      </c>
      <c r="DS84" s="818">
        <v>23905.761292822564</v>
      </c>
      <c r="DT84" s="364">
        <v>23893.695143293397</v>
      </c>
      <c r="DU84" s="364">
        <v>23895.576807736561</v>
      </c>
      <c r="DV84" s="364">
        <v>23921.047598319641</v>
      </c>
      <c r="DW84" s="364">
        <v>23943.591626392525</v>
      </c>
      <c r="DX84" s="364">
        <v>23973.751229850266</v>
      </c>
      <c r="DY84" s="291">
        <v>67.989937027701671</v>
      </c>
      <c r="DZ84" s="993">
        <v>0.28440816502302013</v>
      </c>
      <c r="EA84" s="808"/>
      <c r="EB84" s="619"/>
      <c r="EC84" s="232"/>
    </row>
    <row r="85" spans="1:133" ht="12.75" hidden="1" customHeight="1" x14ac:dyDescent="0.2">
      <c r="A85" s="171"/>
      <c r="B85" s="1040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0"/>
      <c r="DJ85" s="804"/>
      <c r="DK85" s="622"/>
      <c r="DL85" s="930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80" t="e">
        <v>#DIV/0!</v>
      </c>
      <c r="EA85" s="808" t="s">
        <v>264</v>
      </c>
      <c r="EB85" s="226"/>
      <c r="EC85" s="232"/>
    </row>
    <row r="86" spans="1:133" ht="13.5" thickBot="1" x14ac:dyDescent="0.25">
      <c r="A86" s="171"/>
      <c r="B86" s="1040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1017">
        <v>98.249420555469783</v>
      </c>
      <c r="DT86" s="953">
        <v>98.253135653907577</v>
      </c>
      <c r="DU86" s="943">
        <v>98.254321529333794</v>
      </c>
      <c r="DV86" s="943">
        <v>98.256968368242909</v>
      </c>
      <c r="DW86" s="943">
        <v>98.26086339317483</v>
      </c>
      <c r="DX86" s="943">
        <v>98.261277525142475</v>
      </c>
      <c r="DY86" s="1027">
        <v>1.185696967269223E-2</v>
      </c>
      <c r="DZ86" s="988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85"/>
      <c r="DZ87" s="986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993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993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945">
        <v>6.9646277138955393</v>
      </c>
      <c r="DU90" s="945">
        <v>6.9588655999920972</v>
      </c>
      <c r="DV90" s="945">
        <v>6.9715057446741699</v>
      </c>
      <c r="DW90" s="945">
        <v>6.9676174195963636</v>
      </c>
      <c r="DX90" s="945">
        <v>6.9641180321976481</v>
      </c>
      <c r="DY90" s="994">
        <v>-6.5136371386866898E-3</v>
      </c>
      <c r="DZ90" s="993">
        <v>-9.3444001170506219E-2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8"/>
      <c r="DS91" s="1018"/>
      <c r="DT91" s="271"/>
      <c r="DU91" s="271"/>
      <c r="DV91" s="271"/>
      <c r="DW91" s="271"/>
      <c r="DX91" s="271"/>
      <c r="DY91" s="840"/>
      <c r="DZ91" s="98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624">
        <v>2.2820800000000001</v>
      </c>
      <c r="DU92" s="624">
        <v>2.2821899999999999</v>
      </c>
      <c r="DV92" s="624">
        <v>2.2823000000000002</v>
      </c>
      <c r="DW92" s="624">
        <v>2.28241</v>
      </c>
      <c r="DX92" s="624">
        <v>2.2825199999999999</v>
      </c>
      <c r="DY92" s="996">
        <v>7.6999999999971536E-4</v>
      </c>
      <c r="DZ92" s="993">
        <v>3.3746028267755968E-2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90">
        <v>2.25759</v>
      </c>
      <c r="DN93" s="932">
        <v>2.2629700000000001</v>
      </c>
      <c r="DO93" s="690">
        <v>2.2688700000000002</v>
      </c>
      <c r="DP93" s="932">
        <v>2.2747600000000001</v>
      </c>
      <c r="DQ93" s="690">
        <v>2.2798099999999999</v>
      </c>
      <c r="DR93" s="1018"/>
      <c r="DS93" s="1018"/>
      <c r="DT93" s="271"/>
      <c r="DU93" s="271"/>
      <c r="DV93" s="271"/>
      <c r="DW93" s="271"/>
      <c r="DX93" s="271"/>
      <c r="DY93" s="858"/>
      <c r="DZ93" s="988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3"/>
      <c r="DJ94" s="801"/>
      <c r="DK94" s="678"/>
      <c r="DL94" s="933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85"/>
      <c r="DZ94" s="986"/>
      <c r="EA94" s="417"/>
      <c r="EB94" s="226"/>
      <c r="EC94" s="232"/>
    </row>
    <row r="95" spans="1:133" ht="12.75" customHeight="1" thickBot="1" x14ac:dyDescent="0.25">
      <c r="A95" s="171"/>
      <c r="B95" s="1039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4">
        <v>1023.2869370581952</v>
      </c>
      <c r="DJ95" s="854">
        <v>1029.8311168660698</v>
      </c>
      <c r="DK95" s="833">
        <v>992.01537736613113</v>
      </c>
      <c r="DL95" s="934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827.02048305364633</v>
      </c>
      <c r="DR95" s="854">
        <v>845.54686330309244</v>
      </c>
      <c r="DS95" s="854">
        <v>856.97668108297603</v>
      </c>
      <c r="DT95" s="833">
        <v>856.97668108297603</v>
      </c>
      <c r="DU95" s="833">
        <v>856.97668108297603</v>
      </c>
      <c r="DV95" s="833">
        <v>856.97668108297603</v>
      </c>
      <c r="DW95" s="833">
        <v>856.97668108297603</v>
      </c>
      <c r="DX95" s="833">
        <v>849.21798324915676</v>
      </c>
      <c r="DY95" s="291">
        <v>-7.7586978338192694</v>
      </c>
      <c r="DZ95" s="993">
        <v>-0.90535693736899514</v>
      </c>
      <c r="EA95" s="619"/>
      <c r="EB95" s="534"/>
      <c r="EC95" s="232"/>
    </row>
    <row r="96" spans="1:133" x14ac:dyDescent="0.2">
      <c r="A96" s="171"/>
      <c r="B96" s="1039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5"/>
      <c r="DJ96" s="935"/>
      <c r="DK96" s="935"/>
      <c r="DL96" s="935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9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79"/>
      <c r="EA97" s="417"/>
      <c r="EB97" s="226"/>
    </row>
    <row r="98" spans="1:132" x14ac:dyDescent="0.2">
      <c r="A98" s="171"/>
      <c r="B98" s="1039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3"/>
      <c r="DS98" s="803"/>
      <c r="DT98" s="320"/>
      <c r="DU98" s="320"/>
      <c r="DV98" s="320"/>
      <c r="DW98" s="320"/>
      <c r="DX98" s="320"/>
      <c r="DY98" s="477"/>
      <c r="DZ98" s="879"/>
      <c r="EA98" s="417"/>
      <c r="EB98" s="226"/>
    </row>
    <row r="99" spans="1:132" x14ac:dyDescent="0.2">
      <c r="A99" s="171"/>
      <c r="B99" s="1039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3"/>
      <c r="DS99" s="803"/>
      <c r="DT99" s="320"/>
      <c r="DU99" s="320"/>
      <c r="DV99" s="320"/>
      <c r="DW99" s="320"/>
      <c r="DX99" s="320"/>
      <c r="DY99" s="477"/>
      <c r="DZ99" s="879"/>
      <c r="EA99" s="417"/>
      <c r="EB99" s="226"/>
    </row>
    <row r="100" spans="1:132" x14ac:dyDescent="0.2">
      <c r="A100" s="171"/>
      <c r="B100" s="1039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3"/>
      <c r="DS100" s="803"/>
      <c r="DT100" s="320"/>
      <c r="DU100" s="320"/>
      <c r="DV100" s="320"/>
      <c r="DW100" s="320"/>
      <c r="DX100" s="320"/>
      <c r="DY100" s="477"/>
      <c r="DZ100" s="879"/>
      <c r="EA100" s="417"/>
      <c r="EB100" s="226"/>
    </row>
    <row r="101" spans="1:132" hidden="1" x14ac:dyDescent="0.2">
      <c r="A101" s="171"/>
      <c r="B101" s="1039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3"/>
      <c r="DS101" s="803"/>
      <c r="DT101" s="320"/>
      <c r="DU101" s="320"/>
      <c r="DV101" s="320"/>
      <c r="DW101" s="320"/>
      <c r="DX101" s="320"/>
      <c r="DY101" s="477"/>
      <c r="DZ101" s="879"/>
      <c r="EA101" s="417"/>
      <c r="EB101" s="226"/>
    </row>
    <row r="102" spans="1:132" x14ac:dyDescent="0.2">
      <c r="A102" s="171"/>
      <c r="B102" s="1039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3"/>
      <c r="DS102" s="803"/>
      <c r="DT102" s="320"/>
      <c r="DU102" s="320"/>
      <c r="DV102" s="320"/>
      <c r="DW102" s="320"/>
      <c r="DX102" s="320"/>
      <c r="DY102" s="477"/>
      <c r="DZ102" s="879"/>
      <c r="EA102" s="417"/>
      <c r="EB102" s="226"/>
    </row>
    <row r="103" spans="1:132" x14ac:dyDescent="0.2">
      <c r="A103" s="171"/>
      <c r="B103" s="1039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3"/>
      <c r="DS103" s="803"/>
      <c r="DT103" s="320"/>
      <c r="DU103" s="320"/>
      <c r="DV103" s="320"/>
      <c r="DW103" s="320"/>
      <c r="DX103" s="320"/>
      <c r="DY103" s="477"/>
      <c r="DZ103" s="879"/>
      <c r="EA103" s="417"/>
      <c r="EB103" s="226"/>
    </row>
    <row r="104" spans="1:132" x14ac:dyDescent="0.2">
      <c r="A104" s="171"/>
      <c r="B104" s="1039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320"/>
      <c r="DU104" s="320"/>
      <c r="DV104" s="320"/>
      <c r="DW104" s="320"/>
      <c r="DX104" s="320"/>
      <c r="DY104" s="477"/>
      <c r="DZ104" s="879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320"/>
      <c r="DU105" s="320"/>
      <c r="DV105" s="320"/>
      <c r="DW105" s="320"/>
      <c r="DX105" s="320"/>
      <c r="DY105" s="477"/>
      <c r="DZ105" s="879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320"/>
      <c r="DU106" s="320"/>
      <c r="DV106" s="320"/>
      <c r="DW106" s="320"/>
      <c r="DX106" s="320"/>
      <c r="DY106" s="477"/>
      <c r="DZ106" s="879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320"/>
      <c r="DU107" s="320"/>
      <c r="DV107" s="320"/>
      <c r="DW107" s="320"/>
      <c r="DX107" s="320"/>
      <c r="DY107" s="477"/>
      <c r="DZ107" s="879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3"/>
      <c r="DS108" s="803"/>
      <c r="DT108" s="320"/>
      <c r="DU108" s="320"/>
      <c r="DV108" s="320"/>
      <c r="DW108" s="320"/>
      <c r="DX108" s="320"/>
      <c r="DY108" s="884"/>
      <c r="DZ108" s="885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5"/>
      <c r="DJ109" s="777"/>
      <c r="DK109" s="319"/>
      <c r="DL109" s="935"/>
      <c r="DM109" s="777"/>
      <c r="DN109" s="319"/>
      <c r="DO109" s="935"/>
      <c r="DP109" s="935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7">
        <v>2.5</v>
      </c>
      <c r="DJ110" s="795">
        <v>2.5</v>
      </c>
      <c r="DK110" s="592">
        <v>2.5</v>
      </c>
      <c r="DL110" s="937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8">
        <v>4</v>
      </c>
      <c r="DJ111" s="614">
        <v>4</v>
      </c>
      <c r="DK111" s="824">
        <v>4</v>
      </c>
      <c r="DL111" s="967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9">
        <v>4</v>
      </c>
      <c r="DS111" s="1019">
        <v>4</v>
      </c>
      <c r="DT111" s="920">
        <v>4</v>
      </c>
      <c r="DU111" s="944">
        <v>4</v>
      </c>
      <c r="DV111" s="944">
        <v>4</v>
      </c>
      <c r="DW111" s="944">
        <v>4</v>
      </c>
      <c r="DX111" s="920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6"/>
      <c r="DZ113" s="104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54" t="str">
        <f>+entero!DR3</f>
        <v>Semana 1°</v>
      </c>
      <c r="DS4" s="1054" t="str">
        <f>+entero!DS3</f>
        <v>Semana 2°</v>
      </c>
      <c r="DT4" s="1047" t="str">
        <f>+entero!DT3</f>
        <v>Semana 3°</v>
      </c>
      <c r="DU4" s="1048"/>
      <c r="DV4" s="1048"/>
      <c r="DW4" s="1048"/>
      <c r="DX4" s="1048"/>
      <c r="DY4" s="1056" t="s">
        <v>253</v>
      </c>
      <c r="DZ4" s="105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3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052"/>
      <c r="AS5" s="1052"/>
      <c r="AT5" s="1052"/>
      <c r="AU5" s="1052"/>
      <c r="AV5" s="1052"/>
      <c r="AW5" s="1052"/>
      <c r="AX5" s="1052"/>
      <c r="AY5" s="1052"/>
      <c r="AZ5" s="1052"/>
      <c r="BA5" s="1052"/>
      <c r="BB5" s="1052"/>
      <c r="BC5" s="1052"/>
      <c r="BD5" s="1052"/>
      <c r="BE5" s="1052"/>
      <c r="BF5" s="1052"/>
      <c r="BG5" s="1052"/>
      <c r="BH5" s="1052"/>
      <c r="BI5" s="1052"/>
      <c r="BJ5" s="1052"/>
      <c r="BK5" s="1052"/>
      <c r="BL5" s="1052"/>
      <c r="BM5" s="1052"/>
      <c r="BN5" s="1052"/>
      <c r="BO5" s="1052"/>
      <c r="BP5" s="1052"/>
      <c r="BQ5" s="1052"/>
      <c r="BR5" s="1052"/>
      <c r="BS5" s="1052"/>
      <c r="BT5" s="1052"/>
      <c r="BU5" s="1052"/>
      <c r="BV5" s="1052"/>
      <c r="BW5" s="1052"/>
      <c r="BX5" s="1052"/>
      <c r="BY5" s="1052"/>
      <c r="BZ5" s="1052"/>
      <c r="CA5" s="1052"/>
      <c r="CB5" s="1052"/>
      <c r="CC5" s="1052"/>
      <c r="CD5" s="1052"/>
      <c r="CE5" s="1052"/>
      <c r="CF5" s="1052"/>
      <c r="CG5" s="1052"/>
      <c r="CH5" s="1052"/>
      <c r="CI5" s="1052"/>
      <c r="CJ5" s="1052"/>
      <c r="CK5" s="1052"/>
      <c r="CL5" s="1052"/>
      <c r="CM5" s="1052"/>
      <c r="CN5" s="1052"/>
      <c r="CO5" s="1052"/>
      <c r="CP5" s="1052"/>
      <c r="CQ5" s="1052"/>
      <c r="CR5" s="1052"/>
      <c r="CS5" s="1052"/>
      <c r="CT5" s="1052"/>
      <c r="CU5" s="1052"/>
      <c r="CV5" s="1052"/>
      <c r="CW5" s="1052"/>
      <c r="CX5" s="1052"/>
      <c r="CY5" s="1052"/>
      <c r="CZ5" s="1052"/>
      <c r="DA5" s="1052"/>
      <c r="DB5" s="1052"/>
      <c r="DC5" s="1052"/>
      <c r="DD5" s="1052"/>
      <c r="DE5" s="1052"/>
      <c r="DF5" s="1052"/>
      <c r="DG5" s="1052"/>
      <c r="DH5" s="1058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55">
        <f>+entero!DR4</f>
        <v>43350</v>
      </c>
      <c r="DS5" s="1055">
        <f>+entero!DS4</f>
        <v>43357</v>
      </c>
      <c r="DT5" s="972">
        <f>+entero!DT4</f>
        <v>43360</v>
      </c>
      <c r="DU5" s="972">
        <f>+entero!DU4</f>
        <v>43361</v>
      </c>
      <c r="DV5" s="972">
        <f>+entero!DV4</f>
        <v>43362</v>
      </c>
      <c r="DW5" s="972">
        <f>+entero!DW4</f>
        <v>43363</v>
      </c>
      <c r="DX5" s="972">
        <f>+entero!DX4</f>
        <v>43364</v>
      </c>
      <c r="DY5" s="968" t="s">
        <v>247</v>
      </c>
      <c r="DZ5" s="969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2"/>
      <c r="DZ6" s="889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482">
        <f>+entero!DT7</f>
        <v>8932.2672903000002</v>
      </c>
      <c r="DU7" s="482">
        <f>+entero!DU7</f>
        <v>8937.0183728800002</v>
      </c>
      <c r="DV7" s="482">
        <f>+entero!DV7</f>
        <v>8891.6159844600006</v>
      </c>
      <c r="DW7" s="482">
        <f>+entero!DW7</f>
        <v>8938.2847411499988</v>
      </c>
      <c r="DX7" s="482">
        <f>+entero!DX7</f>
        <v>8906.9634056599989</v>
      </c>
      <c r="DY7" s="783">
        <f>+entero!DY7</f>
        <v>-44.111794480002573</v>
      </c>
      <c r="DZ7" s="998">
        <f>+entero!DZ7</f>
        <v>-0.49281000878321768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482">
        <f>+entero!DT8</f>
        <v>7015.3686361700002</v>
      </c>
      <c r="DU8" s="482">
        <f>+entero!DU8</f>
        <v>7011.6642830800001</v>
      </c>
      <c r="DV8" s="482">
        <f>+entero!DV8</f>
        <v>6969.1964548099995</v>
      </c>
      <c r="DW8" s="482">
        <f>+entero!DW8</f>
        <v>7007.93474582</v>
      </c>
      <c r="DX8" s="482">
        <f>+entero!DX8</f>
        <v>6971.6000071500002</v>
      </c>
      <c r="DY8" s="783">
        <f>+entero!DY8</f>
        <v>-52.376040739999553</v>
      </c>
      <c r="DZ8" s="998">
        <f>+entero!DZ8</f>
        <v>-0.74567510456892139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482">
        <f>+entero!DT9</f>
        <v>234.27995693</v>
      </c>
      <c r="DU9" s="482">
        <f>+entero!DU9</f>
        <v>233.91251134999999</v>
      </c>
      <c r="DV9" s="482">
        <f>+entero!DV9</f>
        <v>234.04445772</v>
      </c>
      <c r="DW9" s="482">
        <f>+entero!DW9</f>
        <v>234.19978698</v>
      </c>
      <c r="DX9" s="482">
        <f>+entero!DX9</f>
        <v>234.51211572</v>
      </c>
      <c r="DY9" s="783">
        <f>+entero!DY9</f>
        <v>0.71818906999999399</v>
      </c>
      <c r="DZ9" s="998">
        <f>+entero!DZ9</f>
        <v>0.3071889335582112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482">
        <f>+entero!DT10</f>
        <v>1646.09465596</v>
      </c>
      <c r="DU10" s="482">
        <f>+entero!DU10</f>
        <v>1654.9748216599999</v>
      </c>
      <c r="DV10" s="482">
        <f>+entero!DV10</f>
        <v>1651.88774481</v>
      </c>
      <c r="DW10" s="482">
        <f>+entero!DW10</f>
        <v>1659.6386655399999</v>
      </c>
      <c r="DX10" s="482">
        <f>+entero!DX10</f>
        <v>1664.2910482</v>
      </c>
      <c r="DY10" s="783">
        <f>+entero!DY10</f>
        <v>7.4340921400000752</v>
      </c>
      <c r="DZ10" s="998">
        <f>+entero!DZ10</f>
        <v>0.44868641875266402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482">
        <f>+entero!DT11</f>
        <v>36.524041239999995</v>
      </c>
      <c r="DU11" s="482">
        <f>+entero!DU11</f>
        <v>36.466756789999998</v>
      </c>
      <c r="DV11" s="482">
        <f>+entero!DV11</f>
        <v>36.487327120000003</v>
      </c>
      <c r="DW11" s="482">
        <f>+entero!DW11</f>
        <v>36.511542810000002</v>
      </c>
      <c r="DX11" s="482">
        <f>+entero!DX11</f>
        <v>36.56023459</v>
      </c>
      <c r="DY11" s="997">
        <f>+entero!DY11</f>
        <v>0.11196505000000201</v>
      </c>
      <c r="DZ11" s="998">
        <f>+entero!DZ11</f>
        <v>0.30718893218546484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482">
        <f>+entero!DT12</f>
        <v>8932.2659424000012</v>
      </c>
      <c r="DU12" s="482">
        <f>+entero!DU12</f>
        <v>8937.0170249800012</v>
      </c>
      <c r="DV12" s="482">
        <f>+entero!DV12</f>
        <v>8891.1172201999998</v>
      </c>
      <c r="DW12" s="482">
        <f>+entero!DW12</f>
        <v>8938.2833932499998</v>
      </c>
      <c r="DX12" s="482">
        <f>+entero!DX12</f>
        <v>8906.9620577599999</v>
      </c>
      <c r="DY12" s="783">
        <f>+entero!DY12</f>
        <v>-44.000065650001488</v>
      </c>
      <c r="DZ12" s="998">
        <f>+entero!DZ12</f>
        <v>-0.49156800177855287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1940.0409469387751</v>
      </c>
      <c r="DR13" s="781">
        <f>+entero!DR13</f>
        <v>1935.9441632434398</v>
      </c>
      <c r="DS13" s="781">
        <f>+entero!DS13</f>
        <v>1948.1040232769678</v>
      </c>
      <c r="DT13" s="482">
        <f>+entero!DT13</f>
        <v>1946.4123408862972</v>
      </c>
      <c r="DU13" s="482">
        <f>+entero!DU13</f>
        <v>1955.3016918046646</v>
      </c>
      <c r="DV13" s="482">
        <f>+entero!DV13</f>
        <v>1947.9872945553925</v>
      </c>
      <c r="DW13" s="482">
        <f>+entero!DW13</f>
        <v>1941.579496008746</v>
      </c>
      <c r="DX13" s="482">
        <f>+entero!DX13</f>
        <v>1950.8389316676385</v>
      </c>
      <c r="DY13" s="783">
        <f>+entero!DY13</f>
        <v>2.7349083906706255</v>
      </c>
      <c r="DZ13" s="998">
        <f>+entero!DZ13</f>
        <v>0.14038821120394562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482">
        <f>+entero!DT14</f>
        <v>1049.9650251699998</v>
      </c>
      <c r="DU14" s="482">
        <f>+entero!DU14</f>
        <v>1049.56545413</v>
      </c>
      <c r="DV14" s="482">
        <f>+entero!DV14</f>
        <v>1049.6250212500001</v>
      </c>
      <c r="DW14" s="482">
        <f>+entero!DW14</f>
        <v>1049.6462369100002</v>
      </c>
      <c r="DX14" s="482">
        <f>+entero!DX14</f>
        <v>1049.7294677900002</v>
      </c>
      <c r="DY14" s="997">
        <f>+entero!DY14</f>
        <v>-0.20943119999992632</v>
      </c>
      <c r="DZ14" s="998">
        <f>+entero!DZ14</f>
        <v>-1.994698931541139E-2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482">
        <f>+entero!DT15</f>
        <v>435.6276173</v>
      </c>
      <c r="DU15" s="482">
        <f>+entero!DU15</f>
        <v>435.67512482000001</v>
      </c>
      <c r="DV15" s="482">
        <f>+entero!DV15</f>
        <v>435.70093234000001</v>
      </c>
      <c r="DW15" s="482">
        <f>+entero!DW15</f>
        <v>435.72973911999998</v>
      </c>
      <c r="DX15" s="482">
        <f>+entero!DX15</f>
        <v>435.75750353000001</v>
      </c>
      <c r="DY15" s="997">
        <f>+entero!DY15</f>
        <v>0.19607492000000093</v>
      </c>
      <c r="DZ15" s="998">
        <f>+entero!DZ15</f>
        <v>4.5016594014235523E-2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482">
        <f>+entero!DT16</f>
        <v>133.74812796000001</v>
      </c>
      <c r="DU16" s="482">
        <f>+entero!DU16</f>
        <v>133.76275569000001</v>
      </c>
      <c r="DV16" s="482">
        <f>+entero!DV16</f>
        <v>133.77040031999999</v>
      </c>
      <c r="DW16" s="482">
        <f>+entero!DW16</f>
        <v>133.77862777999999</v>
      </c>
      <c r="DX16" s="482">
        <f>+entero!DX16</f>
        <v>133.78675892000001</v>
      </c>
      <c r="DY16" s="997">
        <f>+entero!DY16</f>
        <v>5.5256690000021536E-2</v>
      </c>
      <c r="DZ16" s="998">
        <f>+entero!DZ16</f>
        <v>4.1319127564265479E-2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482">
        <f>+entero!DT17</f>
        <v>309.30084635999998</v>
      </c>
      <c r="DU17" s="482">
        <f>+entero!DU17</f>
        <v>309.33624988000003</v>
      </c>
      <c r="DV17" s="482">
        <f>+entero!DV17</f>
        <v>309.35645639000001</v>
      </c>
      <c r="DW17" s="482">
        <f>+entero!DW17</f>
        <v>309.37343898</v>
      </c>
      <c r="DX17" s="482">
        <f>+entero!DX17</f>
        <v>309.39435197</v>
      </c>
      <c r="DY17" s="997">
        <f>+entero!DY17</f>
        <v>0.13534541000001354</v>
      </c>
      <c r="DZ17" s="998">
        <f>+entero!DZ17</f>
        <v>4.376441983227064E-2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11897.822417808775</v>
      </c>
      <c r="DR18" s="781">
        <f>+entero!DR18</f>
        <v>11802.939930983437</v>
      </c>
      <c r="DS18" s="781">
        <f>+entero!DS18</f>
        <v>11777.618084086971</v>
      </c>
      <c r="DT18" s="482">
        <f>+entero!DT18</f>
        <v>11757.354874906299</v>
      </c>
      <c r="DU18" s="482">
        <f>+entero!DU18</f>
        <v>11771.092847174667</v>
      </c>
      <c r="DV18" s="482">
        <f>+entero!DV18</f>
        <v>11717.932303805392</v>
      </c>
      <c r="DW18" s="482">
        <f>+entero!DW18</f>
        <v>11758.744695138745</v>
      </c>
      <c r="DX18" s="482">
        <f>+entero!DX18</f>
        <v>11736.739603847638</v>
      </c>
      <c r="DY18" s="783">
        <f>+entero!DY18</f>
        <v>-40.87848023933293</v>
      </c>
      <c r="DZ18" s="998">
        <f>+entero!DZ18</f>
        <v>-0.34708614210002819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998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998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482">
        <f>+entero!DT21</f>
        <v>7.5</v>
      </c>
      <c r="DU21" s="482">
        <f>+entero!DU21</f>
        <v>14</v>
      </c>
      <c r="DV21" s="482">
        <f>+entero!DV21</f>
        <v>7.5</v>
      </c>
      <c r="DW21" s="482">
        <f>+entero!DW21</f>
        <v>18.2</v>
      </c>
      <c r="DX21" s="482">
        <f>+entero!DX21</f>
        <v>17.5</v>
      </c>
      <c r="DY21" s="783"/>
      <c r="DZ21" s="998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482">
        <f>+entero!DT22</f>
        <v>0</v>
      </c>
      <c r="DU22" s="482">
        <f>+entero!DU22</f>
        <v>1.1000000000000001</v>
      </c>
      <c r="DV22" s="482">
        <f>+entero!DV22</f>
        <v>0</v>
      </c>
      <c r="DW22" s="482">
        <f>+entero!DW22</f>
        <v>0.7</v>
      </c>
      <c r="DX22" s="482">
        <f>+entero!DX22</f>
        <v>0</v>
      </c>
      <c r="DY22" s="783"/>
      <c r="DZ22" s="998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482">
        <f>+entero!DT23</f>
        <v>0.147258</v>
      </c>
      <c r="DU23" s="482">
        <f>+entero!DU23</f>
        <v>5.7092290000000004E-2</v>
      </c>
      <c r="DV23" s="482">
        <f>+entero!DV23</f>
        <v>0.17887586</v>
      </c>
      <c r="DW23" s="482">
        <f>+entero!DW23</f>
        <v>9.6435000000000007E-2</v>
      </c>
      <c r="DX23" s="482">
        <f>+entero!DX23</f>
        <v>6.4589999999999995E-2</v>
      </c>
      <c r="DY23" s="783"/>
      <c r="DZ23" s="998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998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998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482">
        <f>+entero!DT26</f>
        <v>16.5</v>
      </c>
      <c r="DU26" s="482">
        <f>+entero!DU26</f>
        <v>10</v>
      </c>
      <c r="DV26" s="482">
        <f>+entero!DV26</f>
        <v>16.5</v>
      </c>
      <c r="DW26" s="482">
        <f>+entero!DW26</f>
        <v>2</v>
      </c>
      <c r="DX26" s="482">
        <f>+entero!DX26</f>
        <v>25</v>
      </c>
      <c r="DY26" s="783"/>
      <c r="DZ26" s="998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0"/>
      <c r="DZ27" s="891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S4:DS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T4:DX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8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9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893">
        <f>+entero!DT28</f>
        <v>66539.577908666397</v>
      </c>
      <c r="DU6" s="893">
        <f>+entero!DU28</f>
        <v>66138.559069534647</v>
      </c>
      <c r="DV6" s="893">
        <f>+entero!DV28</f>
        <v>65543.61791856667</v>
      </c>
      <c r="DW6" s="893">
        <f>+entero!DW28</f>
        <v>65810.80470651912</v>
      </c>
      <c r="DX6" s="893">
        <f>+entero!DX28</f>
        <v>65220.744143922777</v>
      </c>
      <c r="DY6" s="870">
        <f>+entero!DY28</f>
        <v>-1691.2509276012934</v>
      </c>
      <c r="DZ6" s="999">
        <f>+entero!DZ28</f>
        <v>-2.5275751018834058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9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893">
        <f>+entero!DT29</f>
        <v>45178.005646999998</v>
      </c>
      <c r="DU7" s="893">
        <f>+entero!DU29</f>
        <v>45137.739926400005</v>
      </c>
      <c r="DV7" s="893">
        <f>+entero!DV29</f>
        <v>45031.200238599995</v>
      </c>
      <c r="DW7" s="893">
        <f>+entero!DW29</f>
        <v>44943.335383999998</v>
      </c>
      <c r="DX7" s="893">
        <f>+entero!DX29</f>
        <v>44890.357178300001</v>
      </c>
      <c r="DY7" s="870">
        <f>+entero!DY29</f>
        <v>-311.2874176999976</v>
      </c>
      <c r="DZ7" s="999">
        <f>+entero!DZ29</f>
        <v>-0.68866392026706302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9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893">
        <f>+entero!DT30</f>
        <v>-16097.338717730392</v>
      </c>
      <c r="DU8" s="893">
        <f>+entero!DU30</f>
        <v>-16170.196864848689</v>
      </c>
      <c r="DV8" s="893">
        <f>+entero!DV30</f>
        <v>-15961.863891845935</v>
      </c>
      <c r="DW8" s="893">
        <f>+entero!DW30</f>
        <v>-16373.288693619783</v>
      </c>
      <c r="DX8" s="893">
        <f>+entero!DX30</f>
        <v>-16211.402537819054</v>
      </c>
      <c r="DY8" s="870">
        <f>+entero!DY30</f>
        <v>-9.4469672917748539</v>
      </c>
      <c r="DZ8" s="999">
        <f>+entero!DZ30</f>
        <v>5.8307574358251735E-2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9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893">
        <f>+entero!DT31</f>
        <v>6757.0091266332984</v>
      </c>
      <c r="DU9" s="893">
        <f>+entero!DU31</f>
        <v>6383.4730787427961</v>
      </c>
      <c r="DV9" s="893">
        <f>+entero!DV31</f>
        <v>6100.5844690314989</v>
      </c>
      <c r="DW9" s="893">
        <f>+entero!DW31</f>
        <v>6133.2283912709991</v>
      </c>
      <c r="DX9" s="893">
        <f>+entero!DX31</f>
        <v>5811.8894170002895</v>
      </c>
      <c r="DY9" s="870">
        <f>+entero!DY31</f>
        <v>-1333.4305550798981</v>
      </c>
      <c r="DZ9" s="999">
        <f>+entero!DZ31</f>
        <v>-18.66159332668348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9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893">
        <f>+entero!DT32</f>
        <v>8619.7777561818002</v>
      </c>
      <c r="DU10" s="893">
        <f>+entero!DU32</f>
        <v>8619.8259493282003</v>
      </c>
      <c r="DV10" s="893">
        <f>+entero!DV32</f>
        <v>8634.8117321154004</v>
      </c>
      <c r="DW10" s="893">
        <f>+entero!DW32</f>
        <v>8634.8196932826013</v>
      </c>
      <c r="DX10" s="893">
        <f>+entero!DX32</f>
        <v>8669.7022949036018</v>
      </c>
      <c r="DY10" s="870">
        <f>+entero!DY32</f>
        <v>49.872347773201909</v>
      </c>
      <c r="DZ10" s="999">
        <f>+entero!DZ32</f>
        <v>0.57857693340928051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9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4"/>
      <c r="DU11" s="894"/>
      <c r="DV11" s="894"/>
      <c r="DW11" s="894"/>
      <c r="DX11" s="894"/>
      <c r="DY11" s="871"/>
      <c r="DZ11" s="1000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9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893">
        <f>+entero!DT34</f>
        <v>70691.164903914105</v>
      </c>
      <c r="DU12" s="893">
        <f>+entero!DU34</f>
        <v>70504.620033094121</v>
      </c>
      <c r="DV12" s="893">
        <f>+entero!DV34</f>
        <v>70158.38541204411</v>
      </c>
      <c r="DW12" s="893">
        <f>+entero!DW34</f>
        <v>70095.30771295412</v>
      </c>
      <c r="DX12" s="893">
        <f>+entero!DX34</f>
        <v>69820.520953274114</v>
      </c>
      <c r="DY12" s="870">
        <f>+entero!DY34</f>
        <v>-945.61283580999589</v>
      </c>
      <c r="DZ12" s="999">
        <f>+entero!DZ34</f>
        <v>-1.3362505271636849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9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893">
        <f>+entero!DT35</f>
        <v>125978.96564306538</v>
      </c>
      <c r="DU13" s="893">
        <f>+entero!DU35</f>
        <v>125949.3142567054</v>
      </c>
      <c r="DV13" s="893">
        <f>+entero!DV35</f>
        <v>125261.24230929538</v>
      </c>
      <c r="DW13" s="893">
        <f>+entero!DW35</f>
        <v>125393.94520445541</v>
      </c>
      <c r="DX13" s="893">
        <f>+entero!DX35</f>
        <v>125117.43889187538</v>
      </c>
      <c r="DY13" s="870">
        <f>+entero!DY35</f>
        <v>-1746.6896903900197</v>
      </c>
      <c r="DZ13" s="999">
        <f>+entero!DZ35</f>
        <v>-1.3768192080059638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9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893">
        <f>+entero!DT36</f>
        <v>212572.2433617629</v>
      </c>
      <c r="DU14" s="893">
        <f>+entero!DU36</f>
        <v>212590.04478782293</v>
      </c>
      <c r="DV14" s="893">
        <f>+entero!DV36</f>
        <v>211982.63740630294</v>
      </c>
      <c r="DW14" s="893">
        <f>+entero!DW36</f>
        <v>212137.86774745295</v>
      </c>
      <c r="DX14" s="893">
        <f>+entero!DX36</f>
        <v>211949.91943413293</v>
      </c>
      <c r="DY14" s="870">
        <f>+entero!DY36</f>
        <v>-1531.7542705500091</v>
      </c>
      <c r="DZ14" s="999">
        <f>+entero!DZ36</f>
        <v>-0.71751089635401222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5"/>
      <c r="DU15" s="895"/>
      <c r="DV15" s="895"/>
      <c r="DW15" s="895"/>
      <c r="DX15" s="895"/>
      <c r="DY15" s="872"/>
      <c r="DZ15" s="8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9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897">
        <f>+entero!DT38</f>
        <v>90.402738236352491</v>
      </c>
      <c r="DU16" s="897">
        <f>+entero!DU38</f>
        <v>90.401265126322585</v>
      </c>
      <c r="DV16" s="897">
        <f>+entero!DV38</f>
        <v>90.318406029303659</v>
      </c>
      <c r="DW16" s="897">
        <f>+entero!DW38</f>
        <v>90.352686910409787</v>
      </c>
      <c r="DX16" s="897">
        <f>+entero!DX38</f>
        <v>90.32764997740442</v>
      </c>
      <c r="DY16" s="1028">
        <f>+entero!DY38</f>
        <v>-5.0144684594343403E-2</v>
      </c>
      <c r="DZ16" s="8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9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897">
        <f>+entero!DT39</f>
        <v>85.753610855280357</v>
      </c>
      <c r="DU17" s="897">
        <f>+entero!DU39</f>
        <v>85.752465184685661</v>
      </c>
      <c r="DV17" s="897">
        <f>+entero!DV39</f>
        <v>85.672101823508811</v>
      </c>
      <c r="DW17" s="897">
        <f>+entero!DW39</f>
        <v>85.725496439577881</v>
      </c>
      <c r="DX17" s="897">
        <f>+entero!DX39</f>
        <v>85.685484499829599</v>
      </c>
      <c r="DY17" s="1028">
        <f>+entero!DY39</f>
        <v>-0.12439213893186718</v>
      </c>
      <c r="DZ17" s="898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9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900">
        <f>+entero!DT40</f>
        <v>89.511718519746125</v>
      </c>
      <c r="DU18" s="900">
        <f>+entero!DU40</f>
        <v>89.512203315374109</v>
      </c>
      <c r="DV18" s="900">
        <f>+entero!DV40</f>
        <v>89.481048680433588</v>
      </c>
      <c r="DW18" s="900">
        <f>+entero!DW40</f>
        <v>89.509543294568545</v>
      </c>
      <c r="DX18" s="900">
        <f>+entero!DX40</f>
        <v>89.510171377908293</v>
      </c>
      <c r="DY18" s="899">
        <f>+entero!DY40</f>
        <v>-2.2066719796029588E-2</v>
      </c>
      <c r="DZ18" s="901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abSelected="1"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904">
        <f>+entero!DT42</f>
        <v>2627.4020988819234</v>
      </c>
      <c r="DU6" s="904">
        <f>+entero!DU42</f>
        <v>2627.4020988819234</v>
      </c>
      <c r="DV6" s="904">
        <f>+entero!DV42</f>
        <v>2627.4020988819234</v>
      </c>
      <c r="DW6" s="904">
        <f>+entero!DW42</f>
        <v>2627.4020988819234</v>
      </c>
      <c r="DX6" s="904">
        <f>+entero!DX42</f>
        <v>2644.0915923221569</v>
      </c>
      <c r="DY6" s="903">
        <f>+entero!DY42</f>
        <v>16.689493440233491</v>
      </c>
      <c r="DZ6" s="1002">
        <f>+entero!DZ42</f>
        <v>0.63520895592401594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482">
        <f>+entero!DT43</f>
        <v>2337.9147809475221</v>
      </c>
      <c r="DU7" s="482">
        <f>+entero!DU43</f>
        <v>2337.9147809475221</v>
      </c>
      <c r="DV7" s="482">
        <f>+entero!DV43</f>
        <v>2337.9147809475221</v>
      </c>
      <c r="DW7" s="482">
        <f>+entero!DW43</f>
        <v>2337.9147809475221</v>
      </c>
      <c r="DX7" s="482">
        <f>+entero!DX43</f>
        <v>2355.394507623907</v>
      </c>
      <c r="DY7" s="783">
        <f>+entero!DY43</f>
        <v>17.479726676384871</v>
      </c>
      <c r="DZ7" s="998">
        <f>+entero!DZ43</f>
        <v>0.74766312351643993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482">
        <f>+entero!DT44</f>
        <v>16038.095397300001</v>
      </c>
      <c r="DU8" s="482">
        <f>+entero!DU44</f>
        <v>16038.095397300001</v>
      </c>
      <c r="DV8" s="482">
        <f>+entero!DV44</f>
        <v>16038.095397300001</v>
      </c>
      <c r="DW8" s="482">
        <f>+entero!DW44</f>
        <v>16038.095397300001</v>
      </c>
      <c r="DX8" s="482">
        <f>+entero!DX44</f>
        <v>16158.006322300002</v>
      </c>
      <c r="DY8" s="783">
        <f>+entero!DY44</f>
        <v>119.91092500000013</v>
      </c>
      <c r="DZ8" s="998">
        <f>+entero!DZ44</f>
        <v>0.74766312351643993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998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482">
        <f>+entero!DT46</f>
        <v>289.4873179344014</v>
      </c>
      <c r="DU10" s="482">
        <f>+entero!DU46</f>
        <v>289.4873179344014</v>
      </c>
      <c r="DV10" s="482">
        <f>+entero!DV46</f>
        <v>289.4873179344014</v>
      </c>
      <c r="DW10" s="482">
        <f>+entero!DW46</f>
        <v>289.4873179344014</v>
      </c>
      <c r="DX10" s="482">
        <f>+entero!DX46</f>
        <v>288.6970846982498</v>
      </c>
      <c r="DY10" s="783">
        <f>+entero!DY46</f>
        <v>-0.79023323615160734</v>
      </c>
      <c r="DZ10" s="998">
        <f>+entero!DZ46</f>
        <v>-0.27297680664915003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482">
        <f>+entero!DT47</f>
        <v>1985.8830010299937</v>
      </c>
      <c r="DU11" s="482">
        <f>+entero!DU47</f>
        <v>1985.8830010299937</v>
      </c>
      <c r="DV11" s="482">
        <f>+entero!DV47</f>
        <v>1985.8830010299937</v>
      </c>
      <c r="DW11" s="482">
        <f>+entero!DW47</f>
        <v>1985.8830010299937</v>
      </c>
      <c r="DX11" s="482">
        <f>+entero!DX47</f>
        <v>1980.4620010299939</v>
      </c>
      <c r="DY11" s="783">
        <f>+entero!DY47</f>
        <v>-5.4209999999998217</v>
      </c>
      <c r="DZ11" s="998">
        <f>+entero!DZ47</f>
        <v>-0.27297680664913893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998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905">
        <f>+entero!DX50</f>
        <v>0</v>
      </c>
      <c r="DY13" s="783">
        <f>+entero!DY50</f>
        <v>0</v>
      </c>
      <c r="DZ13" s="998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905">
        <f>+entero!DX51</f>
        <v>0</v>
      </c>
      <c r="DY14" s="783">
        <f>+entero!DY51</f>
        <v>0</v>
      </c>
      <c r="DZ14" s="998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905">
        <f>+entero!DX52</f>
        <v>0</v>
      </c>
      <c r="DY15" s="783">
        <f>+entero!DY52</f>
        <v>0</v>
      </c>
      <c r="DZ15" s="998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905">
        <f>+entero!DX53</f>
        <v>0</v>
      </c>
      <c r="DY16" s="783">
        <f>+entero!DY53</f>
        <v>0</v>
      </c>
      <c r="DZ16" s="9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905">
        <f>+entero!DX54</f>
        <v>0</v>
      </c>
      <c r="DY17" s="783">
        <f>+entero!DY54</f>
        <v>0</v>
      </c>
      <c r="DZ17" s="998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905">
        <f>+entero!DX55</f>
        <v>0</v>
      </c>
      <c r="DY18" s="783">
        <f>+entero!DY55</f>
        <v>0</v>
      </c>
      <c r="DZ18" s="998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906">
        <f>+entero!DX56</f>
        <v>0</v>
      </c>
      <c r="DY19" s="1029">
        <f>+entero!DY56</f>
        <v>0</v>
      </c>
      <c r="DZ19" s="1003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61"/>
      <c r="DJ4" s="1061"/>
      <c r="DK4" s="1061"/>
      <c r="DL4" s="1061"/>
      <c r="DM4" s="1058"/>
      <c r="DN4" s="1058"/>
      <c r="DO4" s="1058"/>
      <c r="DP4" s="1058"/>
      <c r="DQ4" s="1058"/>
      <c r="DR4" s="1062"/>
      <c r="DS4" s="1062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87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907">
        <f>+entero!DT58</f>
        <v>26340.201878628708</v>
      </c>
      <c r="DU6" s="907">
        <f>+entero!DU58</f>
        <v>26365.117960873609</v>
      </c>
      <c r="DV6" s="907">
        <f>+entero!DV58</f>
        <v>26290.410423181183</v>
      </c>
      <c r="DW6" s="907">
        <f>+entero!DW58</f>
        <v>26321.698460968353</v>
      </c>
      <c r="DX6" s="907">
        <f>+entero!DX58</f>
        <v>26286.005094033953</v>
      </c>
      <c r="DY6" s="487">
        <f>+entero!DY58</f>
        <v>-162.63140511662641</v>
      </c>
      <c r="DZ6" s="1006">
        <f>+entero!DZ58</f>
        <v>-0.61489523333971841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908">
        <f>+entero!DT59</f>
        <v>87.427868088933593</v>
      </c>
      <c r="DU7" s="908">
        <f>+entero!DU59</f>
        <v>87.421651227462704</v>
      </c>
      <c r="DV7" s="908">
        <f>+entero!DV59</f>
        <v>87.39306160860059</v>
      </c>
      <c r="DW7" s="908">
        <f>+entero!DW59</f>
        <v>87.426100020909743</v>
      </c>
      <c r="DX7" s="908">
        <f>+entero!DX59</f>
        <v>87.422775816306924</v>
      </c>
      <c r="DY7" s="1005">
        <f>+entero!DY59</f>
        <v>-4.3233043174240038E-3</v>
      </c>
      <c r="DZ7" s="873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907">
        <f>+entero!DT60</f>
        <v>25441.928263468355</v>
      </c>
      <c r="DU8" s="907">
        <f>+entero!DU60</f>
        <v>25465.362567287601</v>
      </c>
      <c r="DV8" s="907">
        <f>+entero!DV60</f>
        <v>25389.25459227739</v>
      </c>
      <c r="DW8" s="907">
        <f>+entero!DW60</f>
        <v>25419.665807907131</v>
      </c>
      <c r="DX8" s="907">
        <f>+entero!DX60</f>
        <v>25392.061945345908</v>
      </c>
      <c r="DY8" s="487">
        <f>+entero!DY60</f>
        <v>-161.8411718804673</v>
      </c>
      <c r="DZ8" s="1006">
        <f>+entero!DZ60</f>
        <v>-0.63333249381918311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908">
        <f>+entero!DT61</f>
        <v>86.9244694076352</v>
      </c>
      <c r="DU9" s="908">
        <f>+entero!DU61</f>
        <v>86.91608305226724</v>
      </c>
      <c r="DV9" s="908">
        <f>+entero!DV61</f>
        <v>86.88615428736675</v>
      </c>
      <c r="DW9" s="908">
        <f>+entero!DW61</f>
        <v>86.928415788630545</v>
      </c>
      <c r="DX9" s="908">
        <f>+entero!DX61</f>
        <v>86.926436276095501</v>
      </c>
      <c r="DY9" s="1005">
        <f>+entero!DY61</f>
        <v>-4.4569004487016173E-4</v>
      </c>
      <c r="DZ9" s="873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09"/>
      <c r="DU10" s="909"/>
      <c r="DV10" s="909"/>
      <c r="DW10" s="909"/>
      <c r="DX10" s="909"/>
      <c r="DY10" s="265"/>
      <c r="DZ10" s="1007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910">
        <f>+entero!DT63</f>
        <v>4759.5553104291703</v>
      </c>
      <c r="DU11" s="910">
        <f>+entero!DU63</f>
        <v>4753.201524324214</v>
      </c>
      <c r="DV11" s="910">
        <f>+entero!DV63</f>
        <v>4715.1653802863138</v>
      </c>
      <c r="DW11" s="910">
        <f>+entero!DW63</f>
        <v>4713.7532664350019</v>
      </c>
      <c r="DX11" s="910">
        <f>+entero!DX63</f>
        <v>4673.4907382236315</v>
      </c>
      <c r="DY11" s="1005">
        <f>+entero!DY63</f>
        <v>-76.39781404664609</v>
      </c>
      <c r="DZ11" s="873">
        <f>+entero!DZ63</f>
        <v>-1.6084127702350126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911">
        <f>+entero!DT64</f>
        <v>79.221127184275119</v>
      </c>
      <c r="DU12" s="911">
        <f>+entero!DU64</f>
        <v>79.245072092737317</v>
      </c>
      <c r="DV12" s="911">
        <f>+entero!DV64</f>
        <v>79.000671596544692</v>
      </c>
      <c r="DW12" s="911">
        <f>+entero!DW64</f>
        <v>79.087576865404188</v>
      </c>
      <c r="DX12" s="911">
        <f>+entero!DX64</f>
        <v>78.935576037562882</v>
      </c>
      <c r="DY12" s="510">
        <f>+entero!DY64</f>
        <v>-0.16700959923208814</v>
      </c>
      <c r="DZ12" s="873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910">
        <f>+entero!DX65</f>
        <v>0</v>
      </c>
      <c r="DY13" s="510">
        <f>+entero!DY65</f>
        <v>0</v>
      </c>
      <c r="DZ13" s="873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910">
        <f>+entero!DT66</f>
        <v>8059.4461718879402</v>
      </c>
      <c r="DU14" s="910">
        <f>+entero!DU66</f>
        <v>8082.3169422173869</v>
      </c>
      <c r="DV14" s="910">
        <f>+entero!DV66</f>
        <v>8032.4864281707369</v>
      </c>
      <c r="DW14" s="910">
        <f>+entero!DW66</f>
        <v>8061.0258733966866</v>
      </c>
      <c r="DX14" s="910">
        <f>+entero!DX66</f>
        <v>8060.7752097086395</v>
      </c>
      <c r="DY14" s="1005">
        <f>+entero!DY66</f>
        <v>-116.77505168804964</v>
      </c>
      <c r="DZ14" s="873">
        <f>+entero!DZ66</f>
        <v>-1.4279955237854414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911">
        <f>+entero!DT67</f>
        <v>79.809221207638956</v>
      </c>
      <c r="DU15" s="911">
        <f>+entero!DU67</f>
        <v>79.840955019743674</v>
      </c>
      <c r="DV15" s="911">
        <f>+entero!DV67</f>
        <v>79.756306898037039</v>
      </c>
      <c r="DW15" s="911">
        <f>+entero!DW67</f>
        <v>79.860173990190958</v>
      </c>
      <c r="DX15" s="911">
        <f>+entero!DX67</f>
        <v>79.824065381399464</v>
      </c>
      <c r="DY15" s="1004">
        <f>+entero!DY67</f>
        <v>-0.22350372459311529</v>
      </c>
      <c r="DZ15" s="873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910">
        <f>+entero!DX68</f>
        <v>0</v>
      </c>
      <c r="DY16" s="510">
        <f>+entero!DY68</f>
        <v>0</v>
      </c>
      <c r="DZ16" s="873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910">
        <f>+entero!DT69</f>
        <v>11838.928232307573</v>
      </c>
      <c r="DU17" s="910">
        <f>+entero!DU69</f>
        <v>11846.799912693876</v>
      </c>
      <c r="DV17" s="910">
        <f>+entero!DV69</f>
        <v>11855.789161096201</v>
      </c>
      <c r="DW17" s="910">
        <f>+entero!DW69</f>
        <v>11855.438407661801</v>
      </c>
      <c r="DX17" s="910">
        <f>+entero!DX69</f>
        <v>11873.403212768215</v>
      </c>
      <c r="DY17" s="1004">
        <f>+entero!DY69</f>
        <v>34.941993708453083</v>
      </c>
      <c r="DZ17" s="873">
        <f>+entero!DZ69</f>
        <v>0.29515655001004504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911">
        <f>+entero!DT70</f>
        <v>95.853549751158511</v>
      </c>
      <c r="DU18" s="911">
        <f>+entero!DU70</f>
        <v>95.857712976963924</v>
      </c>
      <c r="DV18" s="911">
        <f>+entero!DV70</f>
        <v>95.866824556614887</v>
      </c>
      <c r="DW18" s="911">
        <f>+entero!DW70</f>
        <v>95.881912648735195</v>
      </c>
      <c r="DX18" s="911">
        <f>+entero!DX70</f>
        <v>95.894969641638497</v>
      </c>
      <c r="DY18" s="1004">
        <f>+entero!DY70</f>
        <v>2.4350792186140779E-2</v>
      </c>
      <c r="DZ18" s="873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910">
        <f>+entero!DX71</f>
        <v>0</v>
      </c>
      <c r="DY19" s="510">
        <f>+entero!DY71</f>
        <v>0</v>
      </c>
      <c r="DZ19" s="873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910">
        <f>+entero!DT72</f>
        <v>783.99854884367164</v>
      </c>
      <c r="DU20" s="910">
        <f>+entero!DU72</f>
        <v>783.0441880521264</v>
      </c>
      <c r="DV20" s="910">
        <f>+entero!DV72</f>
        <v>785.81362272413799</v>
      </c>
      <c r="DW20" s="910">
        <f>+entero!DW72</f>
        <v>789.44826041364229</v>
      </c>
      <c r="DX20" s="910">
        <f>+entero!DX72</f>
        <v>784.39278464542087</v>
      </c>
      <c r="DY20" s="1004">
        <f>+entero!DY72</f>
        <v>-3.6102998542271507</v>
      </c>
      <c r="DZ20" s="873">
        <f>+entero!DZ72</f>
        <v>-0.45815808659169788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908">
        <f>+entero!DT73</f>
        <v>81.775045096718614</v>
      </c>
      <c r="DU21" s="908">
        <f>+entero!DU73</f>
        <v>81.664181548970006</v>
      </c>
      <c r="DV21" s="908">
        <f>+entero!DV73</f>
        <v>81.644137081002725</v>
      </c>
      <c r="DW21" s="908">
        <f>+entero!DW73</f>
        <v>81.429676157174711</v>
      </c>
      <c r="DX21" s="908">
        <f>+entero!DX73</f>
        <v>81.794659701903939</v>
      </c>
      <c r="DY21" s="1004">
        <f>+entero!DY73</f>
        <v>0.12771873673300149</v>
      </c>
      <c r="DZ21" s="873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09"/>
      <c r="DU22" s="909"/>
      <c r="DV22" s="909"/>
      <c r="DW22" s="909"/>
      <c r="DX22" s="909"/>
      <c r="DY22" s="265"/>
      <c r="DZ22" s="1007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907">
        <f>+entero!DT75</f>
        <v>4190.1534662307986</v>
      </c>
      <c r="DU23" s="907">
        <f>+entero!DU75</f>
        <v>4132.5796794721755</v>
      </c>
      <c r="DV23" s="907">
        <f>+entero!DV75</f>
        <v>4062.6602021464787</v>
      </c>
      <c r="DW23" s="907">
        <f>+entero!DW75</f>
        <v>4116.3230764768514</v>
      </c>
      <c r="DX23" s="907">
        <f>+entero!DX75</f>
        <v>4039.1309000694055</v>
      </c>
      <c r="DY23" s="487">
        <f>+entero!DY75</f>
        <v>-204.50926622567295</v>
      </c>
      <c r="DZ23" s="1006">
        <f>+entero!DZ75</f>
        <v>-4.8191943287269829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907">
        <f>+entero!DT76</f>
        <v>1992.3357803622446</v>
      </c>
      <c r="DU24" s="907">
        <f>+entero!DU76</f>
        <v>1944.0926997252191</v>
      </c>
      <c r="DV24" s="907">
        <f>+entero!DV76</f>
        <v>1892.34667385277</v>
      </c>
      <c r="DW24" s="907">
        <f>+entero!DW76</f>
        <v>1933.7518435036441</v>
      </c>
      <c r="DX24" s="907">
        <f>+entero!DX76</f>
        <v>1864.5075832259479</v>
      </c>
      <c r="DY24" s="487">
        <f>+entero!DY76</f>
        <v>-170.35167338265228</v>
      </c>
      <c r="DZ24" s="1006">
        <f>+entero!DZ76</f>
        <v>-8.3716685971966918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907">
        <f>+entero!DT77</f>
        <v>567.51504482215751</v>
      </c>
      <c r="DU25" s="907">
        <f>+entero!DU77</f>
        <v>560.51441489650142</v>
      </c>
      <c r="DV25" s="907">
        <f>+entero!DV77</f>
        <v>560.51996399125369</v>
      </c>
      <c r="DW25" s="907">
        <f>+entero!DW77</f>
        <v>560.52426303498544</v>
      </c>
      <c r="DX25" s="907">
        <f>+entero!DX77</f>
        <v>560.52980242128285</v>
      </c>
      <c r="DY25" s="487">
        <f>+entero!DY77</f>
        <v>-6.968464597667662</v>
      </c>
      <c r="DZ25" s="1006">
        <f>+entero!DZ77</f>
        <v>-1.2279270268564457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907">
        <f>+entero!DT78</f>
        <v>580.33761587639651</v>
      </c>
      <c r="DU26" s="907">
        <f>+entero!DU78</f>
        <v>578.40711072045485</v>
      </c>
      <c r="DV26" s="907">
        <f>+entero!DV78</f>
        <v>560.16854305245465</v>
      </c>
      <c r="DW26" s="907">
        <f>+entero!DW78</f>
        <v>572.40073302822145</v>
      </c>
      <c r="DX26" s="907">
        <f>+entero!DX78</f>
        <v>564.3640466321749</v>
      </c>
      <c r="DY26" s="487">
        <f>+entero!DY78</f>
        <v>-26.979697045352736</v>
      </c>
      <c r="DZ26" s="1006">
        <f>+entero!DZ78</f>
        <v>-4.5624389086401429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907">
        <f>+entero!DT79</f>
        <v>1049.9650251699998</v>
      </c>
      <c r="DU27" s="907">
        <f>+entero!DU79</f>
        <v>1049.56545413</v>
      </c>
      <c r="DV27" s="907">
        <f>+entero!DV79</f>
        <v>1049.6250212500001</v>
      </c>
      <c r="DW27" s="907">
        <f>+entero!DW79</f>
        <v>1049.6462369100002</v>
      </c>
      <c r="DX27" s="907">
        <f>+entero!DX79</f>
        <v>1049.7294677900002</v>
      </c>
      <c r="DY27" s="1030">
        <f>+entero!DY79</f>
        <v>-0.20943119999992632</v>
      </c>
      <c r="DZ27" s="1006">
        <f>+entero!DZ79</f>
        <v>-1.994698931541139E-2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907">
        <f>+entero!DT80</f>
        <v>1172.287477804412</v>
      </c>
      <c r="DU28" s="907">
        <f>+entero!DU80</f>
        <v>1121.1254810321902</v>
      </c>
      <c r="DV28" s="907">
        <f>+entero!DV80</f>
        <v>1053.1132072258902</v>
      </c>
      <c r="DW28" s="907">
        <f>+entero!DW80</f>
        <v>1105.0279820726328</v>
      </c>
      <c r="DX28" s="907">
        <f>+entero!DX80</f>
        <v>1027.4304538574263</v>
      </c>
      <c r="DY28" s="487">
        <f>+entero!DY80</f>
        <v>-187.54837652720198</v>
      </c>
      <c r="DZ28" s="1006">
        <f>+entero!DZ80</f>
        <v>-15.436349328640519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907">
        <f>+entero!DT81</f>
        <v>1043.9563301980154</v>
      </c>
      <c r="DU29" s="907">
        <f>+entero!DU81</f>
        <v>994.39336508173551</v>
      </c>
      <c r="DV29" s="907">
        <f>+entero!DV81</f>
        <v>945.10143676343546</v>
      </c>
      <c r="DW29" s="907">
        <f>+entero!DW81</f>
        <v>985.15313469441105</v>
      </c>
      <c r="DX29" s="907">
        <f>+entero!DX81</f>
        <v>916.0330286052515</v>
      </c>
      <c r="DY29" s="487">
        <f>+entero!DY81</f>
        <v>-160.86240515184909</v>
      </c>
      <c r="DZ29" s="1006">
        <f>+entero!DZ81</f>
        <v>-14.937606763790257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907">
        <f>+entero!DT82</f>
        <v>128.33114760639657</v>
      </c>
      <c r="DU30" s="907">
        <f>+entero!DU82</f>
        <v>126.73211595045474</v>
      </c>
      <c r="DV30" s="907">
        <f>+entero!DV82</f>
        <v>108.01177046245478</v>
      </c>
      <c r="DW30" s="907">
        <f>+entero!DW82</f>
        <v>119.87484737822166</v>
      </c>
      <c r="DX30" s="907">
        <f>+entero!DX82</f>
        <v>111.39742525217491</v>
      </c>
      <c r="DY30" s="487">
        <f>+entero!DY82</f>
        <v>-26.685971375352835</v>
      </c>
      <c r="DZ30" s="1006">
        <f>+entero!DZ82</f>
        <v>-19.325981274444427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907">
        <f>+entero!DX83</f>
        <v>0</v>
      </c>
      <c r="DY31" s="487">
        <f>+entero!DY83</f>
        <v>0</v>
      </c>
      <c r="DZ31" s="1006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24099.681898700121</v>
      </c>
      <c r="DR32" s="779">
        <f>+entero!DR84</f>
        <v>23934.316663217603</v>
      </c>
      <c r="DS32" s="779">
        <f>+entero!DS84</f>
        <v>23905.761292822564</v>
      </c>
      <c r="DT32" s="907">
        <f>+entero!DT84</f>
        <v>23893.695143293397</v>
      </c>
      <c r="DU32" s="907">
        <f>+entero!DU84</f>
        <v>23895.576807736561</v>
      </c>
      <c r="DV32" s="907">
        <f>+entero!DV84</f>
        <v>23921.047598319641</v>
      </c>
      <c r="DW32" s="907">
        <f>+entero!DW84</f>
        <v>23943.591626392525</v>
      </c>
      <c r="DX32" s="907">
        <f>+entero!DX84</f>
        <v>23973.751229850266</v>
      </c>
      <c r="DY32" s="487">
        <f>+entero!DY84</f>
        <v>67.989937027701671</v>
      </c>
      <c r="DZ32" s="1006">
        <f>+entero!DZ84</f>
        <v>0.28440816502302013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909">
        <f>+entero!DX85</f>
        <v>0</v>
      </c>
      <c r="DY33" s="265">
        <f>+entero!DY85</f>
        <v>0</v>
      </c>
      <c r="DZ33" s="1007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98.246127423567884</v>
      </c>
      <c r="DR34" s="806">
        <f>+entero!DR86</f>
        <v>98.251957693107201</v>
      </c>
      <c r="DS34" s="806">
        <f>+entero!DS86</f>
        <v>98.249420555469783</v>
      </c>
      <c r="DT34" s="912">
        <f>+entero!DT86</f>
        <v>98.253135653907577</v>
      </c>
      <c r="DU34" s="912">
        <f>+entero!DU86</f>
        <v>98.254321529333794</v>
      </c>
      <c r="DV34" s="912">
        <f>+entero!DV86</f>
        <v>98.256968368242909</v>
      </c>
      <c r="DW34" s="912">
        <f>+entero!DW86</f>
        <v>98.26086339317483</v>
      </c>
      <c r="DX34" s="912">
        <f>+entero!DX86</f>
        <v>98.261277525142475</v>
      </c>
      <c r="DY34" s="473">
        <f>+entero!DY86</f>
        <v>1.185696967269223E-2</v>
      </c>
      <c r="DZ34" s="1007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5"/>
      <c r="DZ35" s="87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5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6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4">
        <v>7.5</v>
      </c>
      <c r="DU5" s="914">
        <v>7.5</v>
      </c>
      <c r="DV5" s="914">
        <v>7.5</v>
      </c>
      <c r="DW5" s="914">
        <v>7.5</v>
      </c>
      <c r="DX5" s="914">
        <v>7.5</v>
      </c>
      <c r="DY5" s="877">
        <v>7.5</v>
      </c>
      <c r="DZ5" s="91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915">
        <f>+entero!DX88</f>
        <v>6.96</v>
      </c>
      <c r="DY6" s="1001">
        <f>+entero!DY88</f>
        <v>0</v>
      </c>
      <c r="DZ6" s="916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915">
        <f>+entero!DX89</f>
        <v>6.86</v>
      </c>
      <c r="DY7" s="1001">
        <f>+entero!DY89</f>
        <v>0</v>
      </c>
      <c r="DZ7" s="916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468">
        <f>+entero!DT90</f>
        <v>6.9646277138955393</v>
      </c>
      <c r="DU8" s="468">
        <f>+entero!DU90</f>
        <v>6.9588655999920972</v>
      </c>
      <c r="DV8" s="468">
        <f>+entero!DV90</f>
        <v>6.9715057446741699</v>
      </c>
      <c r="DW8" s="468">
        <f>+entero!DW90</f>
        <v>6.9676174195963636</v>
      </c>
      <c r="DX8" s="468">
        <f>+entero!DX90</f>
        <v>6.9641180321976481</v>
      </c>
      <c r="DY8" s="849">
        <f>+entero!DY90</f>
        <v>-6.5136371386866898E-3</v>
      </c>
      <c r="DZ8" s="917">
        <f>+entero!DZ90</f>
        <v>-9.3444001170506219E-2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271"/>
      <c r="DU9" s="271"/>
      <c r="DV9" s="271"/>
      <c r="DW9" s="271"/>
      <c r="DX9" s="271"/>
      <c r="DY9" s="849"/>
      <c r="DZ9" s="917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915">
        <f>+entero!DT92</f>
        <v>2.2820800000000001</v>
      </c>
      <c r="DU10" s="915">
        <f>+entero!DU92</f>
        <v>2.2821899999999999</v>
      </c>
      <c r="DV10" s="915">
        <f>+entero!DV92</f>
        <v>2.2823000000000002</v>
      </c>
      <c r="DW10" s="915">
        <f>+entero!DW92</f>
        <v>2.28241</v>
      </c>
      <c r="DX10" s="915">
        <f>+entero!DX92</f>
        <v>2.2825199999999999</v>
      </c>
      <c r="DY10" s="1008">
        <f>+entero!DY92</f>
        <v>7.6999999999971536E-4</v>
      </c>
      <c r="DZ10" s="916">
        <f>+entero!DZ92</f>
        <v>3.3746028267755968E-2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271"/>
      <c r="DU11" s="271"/>
      <c r="DV11" s="271"/>
      <c r="DW11" s="271"/>
      <c r="DX11" s="271"/>
      <c r="DY11" s="976"/>
      <c r="DZ11" s="956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R3:DR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 t="str">
        <f>entero!CT3</f>
        <v xml:space="preserve">2016                         A  fines de Sep* </v>
      </c>
      <c r="CU4" s="1052" t="str">
        <f>entero!CU3</f>
        <v xml:space="preserve">2016                         A  fines de Oct* </v>
      </c>
      <c r="CV4" s="1052" t="str">
        <f>entero!CV3</f>
        <v xml:space="preserve">2016                         A  fines de Nov* </v>
      </c>
      <c r="CW4" s="1052" t="str">
        <f>entero!CW3</f>
        <v>2016                         A  fines de Dic* 15</v>
      </c>
      <c r="CX4" s="1052" t="str">
        <f>entero!CX3</f>
        <v xml:space="preserve">2017                         A  fines de Ene* </v>
      </c>
      <c r="CY4" s="1052" t="str">
        <f>entero!CY3</f>
        <v xml:space="preserve">2017                         A  fines de Feb* </v>
      </c>
      <c r="CZ4" s="1052" t="str">
        <f>entero!CZ3</f>
        <v xml:space="preserve">2017                         A  fines de Mar* </v>
      </c>
      <c r="DA4" s="1052" t="str">
        <f>entero!DA3</f>
        <v xml:space="preserve">2017                         A  fines de Abr* </v>
      </c>
      <c r="DB4" s="1052" t="str">
        <f>entero!DB3</f>
        <v xml:space="preserve">2017                         A  fines de May* </v>
      </c>
      <c r="DC4" s="1052" t="str">
        <f>entero!DC3</f>
        <v xml:space="preserve">2017                         A  fines de Jun* </v>
      </c>
      <c r="DD4" s="1052" t="str">
        <f>entero!DD3</f>
        <v xml:space="preserve">2017                         A  fines de Jul* </v>
      </c>
      <c r="DE4" s="1052" t="str">
        <f>entero!DE3</f>
        <v xml:space="preserve">2017                         A  fines de Ago* </v>
      </c>
      <c r="DF4" s="1052" t="str">
        <f>entero!DF3</f>
        <v xml:space="preserve">2017                         A  fines de Sep* </v>
      </c>
      <c r="DG4" s="1052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70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2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2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2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2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827.02048305364633</v>
      </c>
      <c r="DR10" s="788">
        <f>+entero!DR95</f>
        <v>845.54686330309244</v>
      </c>
      <c r="DS10" s="788">
        <f>+entero!DS95</f>
        <v>856.97668108297603</v>
      </c>
      <c r="DT10" s="947">
        <f>+entero!DT95</f>
        <v>856.97668108297603</v>
      </c>
      <c r="DU10" s="947">
        <f>+entero!DU95</f>
        <v>856.97668108297603</v>
      </c>
      <c r="DV10" s="947">
        <f>+entero!DV95</f>
        <v>856.97668108297603</v>
      </c>
      <c r="DW10" s="947">
        <f>+entero!DW95</f>
        <v>856.97668108297603</v>
      </c>
      <c r="DX10" s="947">
        <f>+entero!DX95</f>
        <v>849.21798324915676</v>
      </c>
      <c r="DY10" s="882">
        <f>+entero!DY95</f>
        <v>-7.7586978338192694</v>
      </c>
      <c r="DZ10" s="1009">
        <f>+entero!DZ95</f>
        <v>-0.90535693736899514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Q3:DQ4"/>
    <mergeCell ref="DT3:DX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67" t="str">
        <f>+entero!DT3</f>
        <v>Semana 3°</v>
      </c>
      <c r="DU3" s="1068"/>
      <c r="DV3" s="1068"/>
      <c r="DW3" s="1068"/>
      <c r="DX3" s="106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45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1022">
        <f>+entero!DT4</f>
        <v>43360</v>
      </c>
      <c r="DU4" s="974">
        <f>+entero!DU4</f>
        <v>43361</v>
      </c>
      <c r="DV4" s="974">
        <f>+entero!DV4</f>
        <v>43362</v>
      </c>
      <c r="DW4" s="974">
        <f>+entero!DW4</f>
        <v>43363</v>
      </c>
      <c r="DX4" s="1023">
        <f>+entero!DX4</f>
        <v>43364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19"/>
      <c r="DU5" s="30"/>
      <c r="DV5" s="30"/>
      <c r="DW5" s="30"/>
      <c r="DX5" s="973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9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1024"/>
      <c r="DU6" s="918"/>
      <c r="DV6" s="918"/>
      <c r="DW6" s="918"/>
      <c r="DX6" s="949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9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20"/>
      <c r="DS7" s="1020"/>
      <c r="DT7" s="1024"/>
      <c r="DU7" s="918"/>
      <c r="DV7" s="918"/>
      <c r="DW7" s="918"/>
      <c r="DX7" s="949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9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20"/>
      <c r="DS8" s="1020"/>
      <c r="DT8" s="1024"/>
      <c r="DU8" s="918"/>
      <c r="DV8" s="918"/>
      <c r="DW8" s="918"/>
      <c r="DX8" s="949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9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20"/>
      <c r="DS9" s="1020"/>
      <c r="DT9" s="1024"/>
      <c r="DU9" s="918"/>
      <c r="DV9" s="918"/>
      <c r="DW9" s="918"/>
      <c r="DX9" s="949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9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20"/>
      <c r="DS10" s="1020"/>
      <c r="DT10" s="1024"/>
      <c r="DU10" s="918"/>
      <c r="DV10" s="918"/>
      <c r="DW10" s="918"/>
      <c r="DX10" s="949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9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20"/>
      <c r="DS11" s="1020"/>
      <c r="DT11" s="1024"/>
      <c r="DU11" s="918"/>
      <c r="DV11" s="918"/>
      <c r="DW11" s="918"/>
      <c r="DX11" s="949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9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20"/>
      <c r="DS12" s="1020"/>
      <c r="DT12" s="1024"/>
      <c r="DU12" s="918"/>
      <c r="DV12" s="918"/>
      <c r="DW12" s="918"/>
      <c r="DX12" s="949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9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20"/>
      <c r="DS13" s="1020"/>
      <c r="DT13" s="1024"/>
      <c r="DU13" s="918"/>
      <c r="DV13" s="918"/>
      <c r="DW13" s="918"/>
      <c r="DX13" s="949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20"/>
      <c r="DS14" s="1020"/>
      <c r="DT14" s="1024"/>
      <c r="DU14" s="918"/>
      <c r="DV14" s="918"/>
      <c r="DW14" s="918"/>
      <c r="DX14" s="949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20"/>
      <c r="DS15" s="1020"/>
      <c r="DT15" s="1024"/>
      <c r="DU15" s="918"/>
      <c r="DV15" s="918"/>
      <c r="DW15" s="918"/>
      <c r="DX15" s="949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20"/>
      <c r="DS16" s="1020"/>
      <c r="DT16" s="1024"/>
      <c r="DU16" s="918"/>
      <c r="DV16" s="918"/>
      <c r="DW16" s="918"/>
      <c r="DX16" s="949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1"/>
      <c r="DS17" s="1021"/>
      <c r="DT17" s="1025"/>
      <c r="DU17" s="1026"/>
      <c r="DV17" s="1026"/>
      <c r="DW17" s="1026"/>
      <c r="DX17" s="955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849"/>
      <c r="DU18" s="468"/>
      <c r="DV18" s="468"/>
      <c r="DW18" s="468"/>
      <c r="DX18" s="917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849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7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76">
        <f>+entero!DT111</f>
        <v>4</v>
      </c>
      <c r="DU20" s="646">
        <f>+entero!DU111</f>
        <v>4</v>
      </c>
      <c r="DV20" s="646">
        <f>+entero!DV111</f>
        <v>4</v>
      </c>
      <c r="DW20" s="646">
        <f>+entero!DW111</f>
        <v>4</v>
      </c>
      <c r="DX20" s="956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T3:DX3"/>
    <mergeCell ref="BV3:BV4"/>
    <mergeCell ref="DR3:DR4"/>
    <mergeCell ref="DS3:D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2018-09-26T14:06:26Z</cp:lastPrinted>
  <dcterms:created xsi:type="dcterms:W3CDTF">2002-08-27T17:11:09Z</dcterms:created>
  <dcterms:modified xsi:type="dcterms:W3CDTF">2018-09-26T14:06:52Z</dcterms:modified>
</cp:coreProperties>
</file>