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monet!$A$1:$BG$29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3" i="4" l="1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10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5" i="7"/>
  <c r="AZ16" i="7"/>
  <c r="AZ17" i="7"/>
  <c r="AZ18" i="7"/>
  <c r="AZ19" i="7"/>
  <c r="AZ3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3" i="7"/>
  <c r="AZ7" i="8" l="1"/>
  <c r="AZ9" i="8"/>
  <c r="AZ6" i="8"/>
  <c r="AZ8" i="8"/>
  <c r="AZ10" i="8"/>
  <c r="AZ14" i="7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0" i="8"/>
  <c r="AV9" i="8"/>
  <c r="AV8" i="8"/>
  <c r="AV7" i="8"/>
  <c r="AV6" i="8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0" i="5" l="1"/>
  <c r="AY13" i="7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0" i="5"/>
  <c r="AX13" i="7"/>
  <c r="AX9" i="8"/>
  <c r="AX7" i="8"/>
  <c r="AX14" i="9"/>
  <c r="AX6" i="8" l="1"/>
  <c r="AX8" i="8"/>
  <c r="AX10" i="8"/>
  <c r="AW10" i="5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<sst xmlns="http://schemas.openxmlformats.org/spreadsheetml/2006/main" count="432" uniqueCount="210">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</sst>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15" fillId="0" borderId="18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>
      <alignment horizontal="center" vertical="center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AZ66" activePane="bottomRight" state="frozen"/>
      <selection pane="topRight" activeCell="AO1" sqref="AO1"/>
      <selection pane="bottomLeft" activeCell="A6" sqref="A6"/>
      <selection pane="bottomRight" activeCell="BE102" sqref="BE10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3" customWidth="1"/>
    <col min="49" max="52" width="8.85546875" customWidth="1"/>
    <col min="53" max="53" width="8.140625" style="273" customWidth="1"/>
    <col min="54" max="55" width="9.7109375" style="273" customWidth="1"/>
    <col min="56" max="56" width="9.7109375" style="336" customWidth="1"/>
    <col min="57" max="57" width="9.7109375" style="273" customWidth="1"/>
    <col min="58" max="58" width="9" style="273" customWidth="1"/>
    <col min="59" max="59" width="9.85546875" style="273" customWidth="1"/>
    <col min="61" max="61" width="8.5703125" customWidth="1"/>
    <col min="62" max="62" width="14.85546875" customWidth="1"/>
  </cols>
  <sheetData>
    <row r="1" spans="1:64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432"/>
      <c r="AW1" s="526"/>
      <c r="AX1" s="527"/>
      <c r="AY1" s="530"/>
      <c r="AZ1" s="567"/>
      <c r="BA1" s="432"/>
      <c r="BB1" s="432"/>
      <c r="BC1" s="432"/>
      <c r="BD1" s="332"/>
      <c r="BE1" s="432"/>
      <c r="BF1" s="432"/>
      <c r="BG1" s="432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432"/>
      <c r="AW2" s="526"/>
      <c r="AX2" s="527"/>
      <c r="AY2" s="530"/>
      <c r="AZ2" s="567"/>
      <c r="BA2" s="432"/>
      <c r="BB2" s="432"/>
      <c r="BC2" s="432"/>
      <c r="BD2" s="332"/>
      <c r="BE2" s="432"/>
      <c r="BF2" s="432"/>
      <c r="BG2" s="432"/>
    </row>
    <row r="3" spans="1:64" ht="19.5" customHeight="1" thickBot="1" x14ac:dyDescent="0.3">
      <c r="C3" s="16"/>
      <c r="D3" s="592" t="s">
        <v>150</v>
      </c>
      <c r="E3" s="594" t="s">
        <v>130</v>
      </c>
      <c r="F3" s="594" t="s">
        <v>132</v>
      </c>
      <c r="G3" s="594" t="s">
        <v>133</v>
      </c>
      <c r="H3" s="594" t="s">
        <v>134</v>
      </c>
      <c r="I3" s="594" t="s">
        <v>135</v>
      </c>
      <c r="J3" s="594" t="s">
        <v>137</v>
      </c>
      <c r="K3" s="594" t="s">
        <v>139</v>
      </c>
      <c r="L3" s="580" t="s">
        <v>140</v>
      </c>
      <c r="M3" s="587" t="s">
        <v>141</v>
      </c>
      <c r="N3" s="580" t="s">
        <v>142</v>
      </c>
      <c r="O3" s="580" t="s">
        <v>143</v>
      </c>
      <c r="P3" s="587" t="s">
        <v>144</v>
      </c>
      <c r="Q3" s="580" t="s">
        <v>145</v>
      </c>
      <c r="R3" s="580" t="s">
        <v>146</v>
      </c>
      <c r="S3" s="580" t="s">
        <v>147</v>
      </c>
      <c r="T3" s="580" t="s">
        <v>148</v>
      </c>
      <c r="U3" s="580" t="s">
        <v>170</v>
      </c>
      <c r="V3" s="580" t="s">
        <v>171</v>
      </c>
      <c r="W3" s="580" t="s">
        <v>172</v>
      </c>
      <c r="X3" s="580" t="s">
        <v>173</v>
      </c>
      <c r="Y3" s="580" t="s">
        <v>177</v>
      </c>
      <c r="Z3" s="580" t="s">
        <v>179</v>
      </c>
      <c r="AA3" s="580" t="s">
        <v>180</v>
      </c>
      <c r="AB3" s="580" t="s">
        <v>181</v>
      </c>
      <c r="AC3" s="580" t="s">
        <v>182</v>
      </c>
      <c r="AD3" s="580" t="s">
        <v>183</v>
      </c>
      <c r="AE3" s="580" t="s">
        <v>184</v>
      </c>
      <c r="AF3" s="580" t="s">
        <v>185</v>
      </c>
      <c r="AG3" s="580" t="s">
        <v>186</v>
      </c>
      <c r="AH3" s="580" t="s">
        <v>187</v>
      </c>
      <c r="AI3" s="580" t="s">
        <v>188</v>
      </c>
      <c r="AJ3" s="580" t="s">
        <v>189</v>
      </c>
      <c r="AK3" s="580" t="s">
        <v>190</v>
      </c>
      <c r="AL3" s="580" t="s">
        <v>192</v>
      </c>
      <c r="AM3" s="580" t="s">
        <v>194</v>
      </c>
      <c r="AN3" s="580" t="s">
        <v>195</v>
      </c>
      <c r="AO3" s="580" t="s">
        <v>196</v>
      </c>
      <c r="AP3" s="580" t="s">
        <v>197</v>
      </c>
      <c r="AQ3" s="580" t="s">
        <v>198</v>
      </c>
      <c r="AR3" s="580" t="s">
        <v>199</v>
      </c>
      <c r="AS3" s="580" t="s">
        <v>201</v>
      </c>
      <c r="AT3" s="580" t="s">
        <v>202</v>
      </c>
      <c r="AU3" s="580" t="s">
        <v>203</v>
      </c>
      <c r="AV3" s="580" t="s">
        <v>206</v>
      </c>
      <c r="AW3" s="531" t="s">
        <v>207</v>
      </c>
      <c r="AX3" s="531" t="s">
        <v>204</v>
      </c>
      <c r="AY3" s="570" t="s">
        <v>205</v>
      </c>
      <c r="AZ3" s="574" t="s">
        <v>208</v>
      </c>
      <c r="BA3" s="585" t="s">
        <v>209</v>
      </c>
      <c r="BB3" s="586"/>
      <c r="BC3" s="586"/>
      <c r="BD3" s="586"/>
      <c r="BE3" s="586"/>
      <c r="BF3" s="583" t="s">
        <v>191</v>
      </c>
      <c r="BG3" s="584"/>
    </row>
    <row r="4" spans="1:64" ht="16.5" customHeight="1" x14ac:dyDescent="0.2">
      <c r="C4" s="24"/>
      <c r="D4" s="593"/>
      <c r="E4" s="595"/>
      <c r="F4" s="595"/>
      <c r="G4" s="595"/>
      <c r="H4" s="595"/>
      <c r="I4" s="595"/>
      <c r="J4" s="595"/>
      <c r="K4" s="595"/>
      <c r="L4" s="581"/>
      <c r="M4" s="588"/>
      <c r="N4" s="581"/>
      <c r="O4" s="581"/>
      <c r="P4" s="588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146">
        <v>41124</v>
      </c>
      <c r="AX4" s="146">
        <v>41131</v>
      </c>
      <c r="AY4" s="571">
        <v>41138</v>
      </c>
      <c r="AZ4" s="146">
        <v>41145</v>
      </c>
      <c r="BA4" s="538">
        <v>41148</v>
      </c>
      <c r="BB4" s="525">
        <v>41149</v>
      </c>
      <c r="BC4" s="525">
        <v>41150</v>
      </c>
      <c r="BD4" s="525">
        <v>41151</v>
      </c>
      <c r="BE4" s="525">
        <v>41152</v>
      </c>
      <c r="BF4" s="433" t="s">
        <v>25</v>
      </c>
      <c r="BG4" s="434" t="s">
        <v>107</v>
      </c>
    </row>
    <row r="5" spans="1:64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2"/>
      <c r="AV5" s="512"/>
      <c r="AW5" s="331"/>
      <c r="AX5" s="331"/>
      <c r="AY5" s="572"/>
      <c r="AZ5" s="331"/>
      <c r="BA5" s="453"/>
      <c r="BB5" s="443"/>
      <c r="BC5" s="443"/>
      <c r="BD5" s="504"/>
      <c r="BE5" s="444"/>
      <c r="BF5" s="435"/>
      <c r="BG5" s="278"/>
    </row>
    <row r="6" spans="1:64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13"/>
      <c r="AV6" s="513"/>
      <c r="AW6" s="333"/>
      <c r="AX6" s="333"/>
      <c r="AY6" s="573"/>
      <c r="AZ6" s="333"/>
      <c r="BA6" s="511"/>
      <c r="BB6" s="445"/>
      <c r="BC6" s="445"/>
      <c r="BD6" s="445"/>
      <c r="BE6" s="446"/>
      <c r="BF6" s="420"/>
      <c r="BG6" s="421"/>
    </row>
    <row r="7" spans="1:64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14">
        <v>12438.352775580001</v>
      </c>
      <c r="AV7" s="350">
        <v>12747.304303879999</v>
      </c>
      <c r="AW7" s="350">
        <v>12736.46952468</v>
      </c>
      <c r="AX7" s="350">
        <v>13047.75999373</v>
      </c>
      <c r="AY7" s="539">
        <v>13001.19230094</v>
      </c>
      <c r="AZ7" s="350">
        <v>13098.89876996</v>
      </c>
      <c r="BA7" s="539">
        <v>13072.952933920002</v>
      </c>
      <c r="BB7" s="539">
        <v>13067.987988399998</v>
      </c>
      <c r="BC7" s="539">
        <v>13080.88969471</v>
      </c>
      <c r="BD7" s="539">
        <v>13065.286438579999</v>
      </c>
      <c r="BE7" s="539">
        <v>13060.01595925</v>
      </c>
      <c r="BF7" s="455">
        <v>-38.882810709999831</v>
      </c>
      <c r="BG7" s="399">
        <v>-2.9684030232504099E-3</v>
      </c>
      <c r="BH7" s="408"/>
      <c r="BI7" s="408"/>
      <c r="BJ7" s="418"/>
      <c r="BK7" s="408"/>
      <c r="BL7" s="418"/>
    </row>
    <row r="8" spans="1:64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14">
        <v>10052.95385747</v>
      </c>
      <c r="AV8" s="350">
        <v>10273.265025860001</v>
      </c>
      <c r="AW8" s="350">
        <v>10307.572068760001</v>
      </c>
      <c r="AX8" s="350">
        <v>10579.95714927</v>
      </c>
      <c r="AY8" s="539">
        <v>10538.700916760001</v>
      </c>
      <c r="AZ8" s="350">
        <v>10557.77518769</v>
      </c>
      <c r="BA8" s="539">
        <v>10532.829039459999</v>
      </c>
      <c r="BB8" s="539">
        <v>10535.036419940001</v>
      </c>
      <c r="BC8" s="539">
        <v>10544.301232469999</v>
      </c>
      <c r="BD8" s="539">
        <v>10541.72157204</v>
      </c>
      <c r="BE8" s="539">
        <v>10537.965686510001</v>
      </c>
      <c r="BF8" s="455">
        <v>-19.809501179999643</v>
      </c>
      <c r="BG8" s="399">
        <v>-1.8762950363914177E-3</v>
      </c>
      <c r="BH8" s="408"/>
      <c r="BI8" s="408"/>
      <c r="BJ8" s="418"/>
      <c r="BK8" s="408"/>
      <c r="BL8" s="418"/>
    </row>
    <row r="9" spans="1:64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14">
        <v>249.16715267000001</v>
      </c>
      <c r="AV9" s="350">
        <v>248.72541542000002</v>
      </c>
      <c r="AW9" s="350">
        <v>248.48787422999999</v>
      </c>
      <c r="AX9" s="350">
        <v>248.84402409</v>
      </c>
      <c r="AY9" s="539">
        <v>248.39876452999999</v>
      </c>
      <c r="AZ9" s="350">
        <v>250.85099033</v>
      </c>
      <c r="BA9" s="539">
        <v>250.61516768000001</v>
      </c>
      <c r="BB9" s="539">
        <v>250.41892365000001</v>
      </c>
      <c r="BC9" s="539">
        <v>250.59867657999999</v>
      </c>
      <c r="BD9" s="539">
        <v>250.79162239000001</v>
      </c>
      <c r="BE9" s="539">
        <v>250.73378479000002</v>
      </c>
      <c r="BF9" s="455">
        <v>-0.11720553999998629</v>
      </c>
      <c r="BG9" s="399">
        <v>-4.6723172129314872E-4</v>
      </c>
      <c r="BH9" s="408"/>
      <c r="BI9" s="408"/>
      <c r="BJ9" s="418"/>
      <c r="BK9" s="408"/>
      <c r="BL9" s="418"/>
    </row>
    <row r="10" spans="1:64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14">
        <v>2122.8251904399999</v>
      </c>
      <c r="AV10" s="350">
        <v>2211.9321375999998</v>
      </c>
      <c r="AW10" s="350">
        <v>2167.0406366900002</v>
      </c>
      <c r="AX10" s="350">
        <v>2205.5668003699998</v>
      </c>
      <c r="AY10" s="539">
        <v>2200.7245621500001</v>
      </c>
      <c r="AZ10" s="350">
        <v>2276.7725631900003</v>
      </c>
      <c r="BA10" s="539">
        <v>2276.0213892799998</v>
      </c>
      <c r="BB10" s="539">
        <v>2269.0558685599999</v>
      </c>
      <c r="BC10" s="539">
        <v>2272.5033356599997</v>
      </c>
      <c r="BD10" s="539">
        <v>2259.2764103999998</v>
      </c>
      <c r="BE10" s="539">
        <v>2257.8236479500001</v>
      </c>
      <c r="BF10" s="455">
        <v>-18.948915240000133</v>
      </c>
      <c r="BG10" s="399">
        <v>-8.3227088846550279E-3</v>
      </c>
      <c r="BH10" s="408"/>
      <c r="BI10" s="408"/>
      <c r="BJ10" s="418"/>
      <c r="BK10" s="408"/>
      <c r="BL10" s="418"/>
    </row>
    <row r="11" spans="1:64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14">
        <v>13.406575</v>
      </c>
      <c r="AV11" s="350">
        <v>13.381725000000001</v>
      </c>
      <c r="AW11" s="350">
        <v>13.368945</v>
      </c>
      <c r="AX11" s="350">
        <v>13.39202</v>
      </c>
      <c r="AY11" s="539">
        <v>13.368057500000001</v>
      </c>
      <c r="AZ11" s="350">
        <v>13.50002875</v>
      </c>
      <c r="BA11" s="539">
        <v>13.487337499999999</v>
      </c>
      <c r="BB11" s="539">
        <v>13.47677625</v>
      </c>
      <c r="BC11" s="539">
        <v>13.486450000000001</v>
      </c>
      <c r="BD11" s="539">
        <v>13.49683375</v>
      </c>
      <c r="BE11" s="539">
        <v>13.492839999999999</v>
      </c>
      <c r="BF11" s="455">
        <v>-7.1887500000009652E-3</v>
      </c>
      <c r="BG11" s="399">
        <v>-5.3249886597472873E-4</v>
      </c>
      <c r="BH11" s="408"/>
      <c r="BI11" s="408"/>
      <c r="BJ11" s="418"/>
      <c r="BK11" s="408"/>
      <c r="BL11" s="418"/>
    </row>
    <row r="12" spans="1:64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15">
        <v>12439.75889637</v>
      </c>
      <c r="AV12" s="349">
        <v>12747.987029409998</v>
      </c>
      <c r="AW12" s="349">
        <v>12737.840779780001</v>
      </c>
      <c r="AX12" s="349">
        <v>13048.282925969999</v>
      </c>
      <c r="AY12" s="540">
        <v>13001.02997707</v>
      </c>
      <c r="AZ12" s="349">
        <v>13099.608817980001</v>
      </c>
      <c r="BA12" s="540">
        <v>13073.28408682</v>
      </c>
      <c r="BB12" s="540">
        <v>13068.289526589999</v>
      </c>
      <c r="BC12" s="540">
        <v>13081.096013820001</v>
      </c>
      <c r="BD12" s="540">
        <v>13065.408575289997</v>
      </c>
      <c r="BE12" s="540">
        <v>13060.080435120002</v>
      </c>
      <c r="BF12" s="455">
        <v>-39.528382859998601</v>
      </c>
      <c r="BG12" s="399">
        <v>-3.0175239130609821E-3</v>
      </c>
      <c r="BH12" s="408"/>
      <c r="BI12" s="408"/>
      <c r="BJ12" s="418"/>
      <c r="BK12" s="408"/>
      <c r="BL12" s="418"/>
    </row>
    <row r="13" spans="1:64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07">
        <v>1171.3011957315757</v>
      </c>
      <c r="AV13" s="351">
        <v>1145.9396678847677</v>
      </c>
      <c r="AW13" s="351">
        <v>1155.3969341521952</v>
      </c>
      <c r="AX13" s="351">
        <v>1178.8335596507372</v>
      </c>
      <c r="AY13" s="549">
        <v>1245.0358962615246</v>
      </c>
      <c r="AZ13" s="351">
        <v>1194.6856602812691</v>
      </c>
      <c r="BA13" s="549">
        <v>1178.2371415917648</v>
      </c>
      <c r="BB13" s="549">
        <v>1155.4462148191701</v>
      </c>
      <c r="BC13" s="549">
        <v>1163.5486250815609</v>
      </c>
      <c r="BD13" s="549">
        <v>1170.7028415451175</v>
      </c>
      <c r="BE13" s="549"/>
      <c r="BF13" s="455">
        <v>-23.982818736151557</v>
      </c>
      <c r="BG13" s="399">
        <v>-2.007458491675973E-2</v>
      </c>
      <c r="BH13" s="408"/>
      <c r="BI13" s="408"/>
      <c r="BJ13" s="418"/>
      <c r="BK13" s="408"/>
      <c r="BL13" s="418"/>
    </row>
    <row r="14" spans="1:64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07">
        <v>171.91959521720119</v>
      </c>
      <c r="AV14" s="351">
        <v>166.1549496457726</v>
      </c>
      <c r="AW14" s="351">
        <v>165.15084182215745</v>
      </c>
      <c r="AX14" s="351">
        <v>164.72825198396504</v>
      </c>
      <c r="AY14" s="549">
        <v>179.57692203644316</v>
      </c>
      <c r="AZ14" s="351">
        <v>176.15609095335279</v>
      </c>
      <c r="BA14" s="549">
        <v>175.65082162099128</v>
      </c>
      <c r="BB14" s="549">
        <v>174.58145244606411</v>
      </c>
      <c r="BC14" s="549">
        <v>174.12431233965017</v>
      </c>
      <c r="BD14" s="549">
        <v>175.00720300728867</v>
      </c>
      <c r="BE14" s="549"/>
      <c r="BF14" s="455">
        <v>-1.1488879460641215</v>
      </c>
      <c r="BG14" s="399">
        <v>-6.5219881972082838E-3</v>
      </c>
      <c r="BH14" s="408"/>
      <c r="BI14" s="408"/>
      <c r="BJ14" s="418"/>
      <c r="BK14" s="408"/>
      <c r="BL14" s="418"/>
    </row>
    <row r="15" spans="1:64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14060.081646940538</v>
      </c>
      <c r="AW15" s="351">
        <v>14058.388555754354</v>
      </c>
      <c r="AX15" s="351">
        <v>14391.844737604701</v>
      </c>
      <c r="AY15" s="466">
        <v>14425.642795367969</v>
      </c>
      <c r="AZ15" s="351">
        <v>14470.450569214623</v>
      </c>
      <c r="BA15" s="549">
        <v>14427.172050032756</v>
      </c>
      <c r="BB15" s="549">
        <v>14398.317193855233</v>
      </c>
      <c r="BC15" s="549">
        <v>14418.768951241213</v>
      </c>
      <c r="BD15" s="549">
        <v>14411.118619842402</v>
      </c>
      <c r="BE15" s="549">
        <v>14405.790479672407</v>
      </c>
      <c r="BF15" s="455">
        <v>-64.660089542216156</v>
      </c>
      <c r="BG15" s="399">
        <v>-4.4684226819984296E-3</v>
      </c>
      <c r="BH15" s="408"/>
      <c r="BI15" s="408"/>
      <c r="BJ15" s="418"/>
      <c r="BK15" s="408"/>
      <c r="BL15" s="418"/>
    </row>
    <row r="16" spans="1:64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16">
        <v>2</v>
      </c>
      <c r="AV16" s="259">
        <v>36.6</v>
      </c>
      <c r="AW16" s="259">
        <v>0</v>
      </c>
      <c r="AX16" s="259">
        <v>6.5</v>
      </c>
      <c r="AY16" s="541">
        <v>0</v>
      </c>
      <c r="AZ16" s="259">
        <v>0.3</v>
      </c>
      <c r="BA16" s="541">
        <v>0.3</v>
      </c>
      <c r="BB16" s="541">
        <v>0</v>
      </c>
      <c r="BC16" s="541">
        <v>2</v>
      </c>
      <c r="BD16" s="541">
        <v>7</v>
      </c>
      <c r="BE16" s="541">
        <v>15</v>
      </c>
      <c r="BF16" s="455">
        <v>24</v>
      </c>
      <c r="BG16" s="399">
        <v>80</v>
      </c>
      <c r="BH16" s="408"/>
      <c r="BI16" s="408"/>
      <c r="BJ16" s="418"/>
      <c r="BK16" s="408"/>
      <c r="BL16" s="418"/>
    </row>
    <row r="17" spans="1:64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16">
        <v>0</v>
      </c>
      <c r="AV17" s="259">
        <v>0</v>
      </c>
      <c r="AW17" s="259">
        <v>0</v>
      </c>
      <c r="AX17" s="259">
        <v>0</v>
      </c>
      <c r="AY17" s="541">
        <v>0</v>
      </c>
      <c r="AZ17" s="259">
        <v>0</v>
      </c>
      <c r="BA17" s="541">
        <v>0</v>
      </c>
      <c r="BB17" s="541">
        <v>0</v>
      </c>
      <c r="BC17" s="541">
        <v>0</v>
      </c>
      <c r="BD17" s="541">
        <v>0</v>
      </c>
      <c r="BE17" s="541">
        <v>0</v>
      </c>
      <c r="BF17" s="455" t="s">
        <v>3</v>
      </c>
      <c r="BG17" s="399" t="s">
        <v>3</v>
      </c>
      <c r="BH17" s="408"/>
      <c r="BI17" s="408"/>
      <c r="BJ17" s="418"/>
    </row>
    <row r="18" spans="1:64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16">
        <v>0</v>
      </c>
      <c r="AV18" s="259">
        <v>0</v>
      </c>
      <c r="AW18" s="259">
        <v>0</v>
      </c>
      <c r="AX18" s="259">
        <v>0</v>
      </c>
      <c r="AY18" s="541">
        <v>0</v>
      </c>
      <c r="AZ18" s="259">
        <v>0</v>
      </c>
      <c r="BA18" s="541">
        <v>0</v>
      </c>
      <c r="BB18" s="541">
        <v>0</v>
      </c>
      <c r="BC18" s="541">
        <v>0</v>
      </c>
      <c r="BD18" s="541">
        <v>0</v>
      </c>
      <c r="BE18" s="541">
        <v>0</v>
      </c>
      <c r="BF18" s="455" t="s">
        <v>3</v>
      </c>
      <c r="BG18" s="399" t="s">
        <v>3</v>
      </c>
      <c r="BH18" s="408"/>
      <c r="BI18" s="408"/>
      <c r="BJ18" s="418"/>
    </row>
    <row r="19" spans="1:64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17">
        <v>0</v>
      </c>
      <c r="AV19" s="260">
        <v>0</v>
      </c>
      <c r="AW19" s="260">
        <v>0</v>
      </c>
      <c r="AX19" s="260">
        <v>0</v>
      </c>
      <c r="AY19" s="542">
        <v>0</v>
      </c>
      <c r="AZ19" s="260">
        <v>0</v>
      </c>
      <c r="BA19" s="542">
        <v>0</v>
      </c>
      <c r="BB19" s="542">
        <v>0</v>
      </c>
      <c r="BC19" s="542">
        <v>0</v>
      </c>
      <c r="BD19" s="542">
        <v>0</v>
      </c>
      <c r="BE19" s="542">
        <v>0</v>
      </c>
      <c r="BF19" s="455" t="s">
        <v>3</v>
      </c>
      <c r="BG19" s="399" t="s">
        <v>3</v>
      </c>
      <c r="BH19" s="408"/>
      <c r="BI19" s="408"/>
      <c r="BJ19" s="418"/>
    </row>
    <row r="20" spans="1:64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346"/>
      <c r="AW20" s="261"/>
      <c r="AX20" s="261"/>
      <c r="AY20" s="465"/>
      <c r="AZ20" s="261"/>
      <c r="BA20" s="468"/>
      <c r="BB20" s="467"/>
      <c r="BC20" s="468"/>
      <c r="BD20" s="465"/>
      <c r="BE20" s="465"/>
      <c r="BF20" s="456"/>
      <c r="BG20" s="400" t="s">
        <v>3</v>
      </c>
      <c r="BH20" s="408"/>
      <c r="BI20" s="408"/>
      <c r="BJ20" s="418"/>
      <c r="BK20" s="342"/>
    </row>
    <row r="21" spans="1:64" x14ac:dyDescent="0.2">
      <c r="A21" s="3"/>
      <c r="B21" s="589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15">
        <v>37503.828244931763</v>
      </c>
      <c r="AV21" s="349">
        <v>36976.145654643202</v>
      </c>
      <c r="AW21" s="349">
        <v>38082.844932312386</v>
      </c>
      <c r="AX21" s="349">
        <v>38684.495727246263</v>
      </c>
      <c r="AY21" s="540">
        <v>38009.23082432204</v>
      </c>
      <c r="AZ21" s="349">
        <v>37963.984617270755</v>
      </c>
      <c r="BA21" s="540">
        <v>37889.28252429518</v>
      </c>
      <c r="BB21" s="540">
        <v>37853.351234426249</v>
      </c>
      <c r="BC21" s="540">
        <v>38958.875352530609</v>
      </c>
      <c r="BD21" s="540">
        <v>37739.047919917568</v>
      </c>
      <c r="BE21" s="540">
        <v>37915.235268250122</v>
      </c>
      <c r="BF21" s="455">
        <v>-48.749349020632508</v>
      </c>
      <c r="BG21" s="399">
        <v>-1.284094636326838E-3</v>
      </c>
      <c r="BH21" s="408"/>
      <c r="BI21" s="408"/>
      <c r="BJ21" s="418"/>
      <c r="BK21" s="408"/>
      <c r="BL21" s="418"/>
    </row>
    <row r="22" spans="1:64" x14ac:dyDescent="0.2">
      <c r="A22" s="3"/>
      <c r="B22" s="589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15">
        <v>28361.012891549999</v>
      </c>
      <c r="AV22" s="349">
        <v>28505.503548820001</v>
      </c>
      <c r="AW22" s="349">
        <v>28862.980221819998</v>
      </c>
      <c r="AX22" s="349">
        <v>29145.50326184</v>
      </c>
      <c r="AY22" s="540">
        <v>28912.224773450002</v>
      </c>
      <c r="AZ22" s="349">
        <v>28663.4831786</v>
      </c>
      <c r="BA22" s="540">
        <v>28644.123166099998</v>
      </c>
      <c r="BB22" s="540">
        <v>28608.394348279999</v>
      </c>
      <c r="BC22" s="540">
        <v>28612.171682330001</v>
      </c>
      <c r="BD22" s="540">
        <v>28600.062121119998</v>
      </c>
      <c r="BE22" s="540">
        <v>28584.619925939998</v>
      </c>
      <c r="BF22" s="455">
        <v>-78.863252660001308</v>
      </c>
      <c r="BG22" s="399">
        <v>-2.751349240028178E-3</v>
      </c>
      <c r="BH22" s="408"/>
      <c r="BI22" s="408"/>
      <c r="BJ22" s="418"/>
      <c r="BK22" s="408"/>
      <c r="BL22" s="418"/>
    </row>
    <row r="23" spans="1:64" x14ac:dyDescent="0.2">
      <c r="A23" s="3"/>
      <c r="B23" s="589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15">
        <v>-56975.733137620555</v>
      </c>
      <c r="AV23" s="349">
        <v>-58945.687472738617</v>
      </c>
      <c r="AW23" s="349">
        <v>-58518.607526959408</v>
      </c>
      <c r="AX23" s="349">
        <v>-60365.717610159867</v>
      </c>
      <c r="AY23" s="540">
        <v>-60274.840869055726</v>
      </c>
      <c r="AZ23" s="349">
        <v>-61199.833312973438</v>
      </c>
      <c r="BA23" s="540">
        <v>-61038.605669647193</v>
      </c>
      <c r="BB23" s="540">
        <v>-61040.0718041492</v>
      </c>
      <c r="BC23" s="540">
        <v>-61124.146972492788</v>
      </c>
      <c r="BD23" s="540">
        <v>-61028.640705487182</v>
      </c>
      <c r="BE23" s="540">
        <v>-61007.531859051247</v>
      </c>
      <c r="BF23" s="455">
        <v>192.30145392219129</v>
      </c>
      <c r="BG23" s="399">
        <v>-3.1421891778490307E-3</v>
      </c>
      <c r="BH23" s="408"/>
      <c r="BI23" s="408"/>
      <c r="BJ23" s="418"/>
      <c r="BK23" s="408"/>
      <c r="BL23" s="418"/>
    </row>
    <row r="24" spans="1:64" x14ac:dyDescent="0.2">
      <c r="A24" s="3"/>
      <c r="B24" s="589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15">
        <v>-29131.072663441082</v>
      </c>
      <c r="AV24" s="349">
        <v>-31072.632851696399</v>
      </c>
      <c r="AW24" s="349">
        <v>-30238.362927306094</v>
      </c>
      <c r="AX24" s="349">
        <v>-31808.453685912245</v>
      </c>
      <c r="AY24" s="540">
        <v>-32413.042775919246</v>
      </c>
      <c r="AZ24" s="349">
        <v>-32821.06260041082</v>
      </c>
      <c r="BA24" s="540">
        <v>-32766.355196155073</v>
      </c>
      <c r="BB24" s="540">
        <v>-32830.61489287841</v>
      </c>
      <c r="BC24" s="540">
        <v>-31710.04131496562</v>
      </c>
      <c r="BD24" s="540">
        <v>-32947.537286687038</v>
      </c>
      <c r="BE24" s="540">
        <v>-32641.457819049901</v>
      </c>
      <c r="BF24" s="455">
        <v>179.60478136091842</v>
      </c>
      <c r="BG24" s="399">
        <v>-5.4722415159913496E-3</v>
      </c>
      <c r="BH24" s="408"/>
      <c r="BI24" s="408"/>
      <c r="BJ24" s="418"/>
      <c r="BK24" s="408"/>
      <c r="BL24" s="418"/>
    </row>
    <row r="25" spans="1:64" x14ac:dyDescent="0.2">
      <c r="A25" s="3"/>
      <c r="B25" s="589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15">
        <v>-19539.097882377366</v>
      </c>
      <c r="AV25" s="349">
        <v>-18762.257665101504</v>
      </c>
      <c r="AW25" s="349">
        <v>-19545.769630861829</v>
      </c>
      <c r="AX25" s="349">
        <v>-19510.738657901424</v>
      </c>
      <c r="AY25" s="540">
        <v>-18811.156488706609</v>
      </c>
      <c r="AZ25" s="349">
        <v>-18706.245977527735</v>
      </c>
      <c r="BA25" s="540">
        <v>-18654.36749979472</v>
      </c>
      <c r="BB25" s="540">
        <v>-18655.140226522926</v>
      </c>
      <c r="BC25" s="540">
        <v>-19756.883846580113</v>
      </c>
      <c r="BD25" s="540">
        <v>-18555.82764558071</v>
      </c>
      <c r="BE25" s="540">
        <v>-18818.130745646205</v>
      </c>
      <c r="BF25" s="455">
        <v>-111.88476811847067</v>
      </c>
      <c r="BG25" s="399">
        <v>5.9811449209468126E-3</v>
      </c>
      <c r="BH25" s="408"/>
      <c r="BI25" s="408"/>
      <c r="BJ25" s="418"/>
      <c r="BK25" s="408"/>
      <c r="BL25" s="418"/>
    </row>
    <row r="26" spans="1:64" ht="13.5" x14ac:dyDescent="0.2">
      <c r="A26" s="3"/>
      <c r="B26" s="589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54"/>
      <c r="AZ26" s="262"/>
      <c r="BA26" s="254"/>
      <c r="BB26" s="254"/>
      <c r="BC26" s="254"/>
      <c r="BD26" s="254"/>
      <c r="BE26" s="254"/>
      <c r="BF26" s="457"/>
      <c r="BG26" s="401"/>
      <c r="BH26" s="408"/>
      <c r="BI26" s="408"/>
      <c r="BJ26" s="418"/>
    </row>
    <row r="27" spans="1:64" x14ac:dyDescent="0.2">
      <c r="A27" s="3"/>
      <c r="B27" s="589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07">
        <v>43964.8268775869</v>
      </c>
      <c r="AV27" s="351">
        <v>42964.016179094586</v>
      </c>
      <c r="AW27" s="351">
        <v>43548.090261524601</v>
      </c>
      <c r="AX27" s="351">
        <v>43931.385290444603</v>
      </c>
      <c r="AY27" s="549">
        <v>43569.847600964611</v>
      </c>
      <c r="AZ27" s="351">
        <v>43670.059976752302</v>
      </c>
      <c r="BA27" s="549">
        <v>43716.168534992299</v>
      </c>
      <c r="BB27" s="549">
        <v>43455.4248003623</v>
      </c>
      <c r="BC27" s="549">
        <v>43564.785957252301</v>
      </c>
      <c r="BD27" s="549">
        <v>43534.285251512301</v>
      </c>
      <c r="BE27" s="549"/>
      <c r="BF27" s="455">
        <v>-135.77472524000041</v>
      </c>
      <c r="BG27" s="399">
        <v>-3.1091032463037571E-3</v>
      </c>
      <c r="BH27" s="408"/>
      <c r="BI27" s="408"/>
      <c r="BJ27" s="418"/>
      <c r="BK27" s="408"/>
      <c r="BL27" s="418"/>
    </row>
    <row r="28" spans="1:64" x14ac:dyDescent="0.2">
      <c r="A28" s="3"/>
      <c r="B28" s="589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07">
        <v>72379.452228577706</v>
      </c>
      <c r="AV28" s="351">
        <v>71440.51667605179</v>
      </c>
      <c r="AW28" s="351">
        <v>72383.316098371812</v>
      </c>
      <c r="AX28" s="351">
        <v>72773.910066951808</v>
      </c>
      <c r="AY28" s="549">
        <v>72121.533511241811</v>
      </c>
      <c r="AZ28" s="351">
        <v>71966.991418995894</v>
      </c>
      <c r="BA28" s="549">
        <v>71869.492760295892</v>
      </c>
      <c r="BB28" s="549">
        <v>71635.470446525898</v>
      </c>
      <c r="BC28" s="549">
        <v>71810.997510045912</v>
      </c>
      <c r="BD28" s="549">
        <v>71964.6528571159</v>
      </c>
      <c r="BE28" s="549"/>
      <c r="BF28" s="455">
        <v>-2.3385618799948134</v>
      </c>
      <c r="BG28" s="399">
        <v>-3.2494923490444805E-5</v>
      </c>
      <c r="BH28" s="408"/>
      <c r="BI28" s="408"/>
      <c r="BJ28" s="418"/>
      <c r="BK28" s="408"/>
      <c r="BL28" s="418"/>
    </row>
    <row r="29" spans="1:64" x14ac:dyDescent="0.2">
      <c r="A29" s="3"/>
      <c r="B29" s="589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07">
        <v>105188.5761322771</v>
      </c>
      <c r="AV29" s="351">
        <v>105021.32788836132</v>
      </c>
      <c r="AW29" s="351">
        <v>105958.23349652132</v>
      </c>
      <c r="AX29" s="351">
        <v>106422.41861147131</v>
      </c>
      <c r="AY29" s="549">
        <v>105842.66520363133</v>
      </c>
      <c r="AZ29" s="351">
        <v>105705.0483829655</v>
      </c>
      <c r="BA29" s="549">
        <v>105662.8540027655</v>
      </c>
      <c r="BB29" s="549">
        <v>105622.71514553551</v>
      </c>
      <c r="BC29" s="549">
        <v>105795.72966950551</v>
      </c>
      <c r="BD29" s="549">
        <v>106014.5552437755</v>
      </c>
      <c r="BE29" s="549"/>
      <c r="BF29" s="455">
        <v>309.50686080999731</v>
      </c>
      <c r="BG29" s="399">
        <v>2.9280234534179161E-3</v>
      </c>
      <c r="BH29" s="408"/>
      <c r="BI29" s="408"/>
      <c r="BJ29" s="418"/>
      <c r="BK29" s="408"/>
      <c r="BL29" s="418"/>
    </row>
    <row r="30" spans="1:64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411"/>
      <c r="AW30" s="411"/>
      <c r="AX30" s="411"/>
      <c r="AY30" s="553"/>
      <c r="AZ30" s="411"/>
      <c r="BA30" s="564"/>
      <c r="BB30" s="564"/>
      <c r="BC30" s="564"/>
      <c r="BD30" s="564"/>
      <c r="BE30" s="564"/>
      <c r="BF30" s="457"/>
      <c r="BG30" s="402"/>
      <c r="BH30" s="408"/>
      <c r="BI30" s="408"/>
      <c r="BJ30" s="418"/>
    </row>
    <row r="31" spans="1:64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6">
        <v>0.85672437984144445</v>
      </c>
      <c r="AW31" s="416">
        <v>0.86061914272565154</v>
      </c>
      <c r="AX31" s="416">
        <v>0.86015288003589774</v>
      </c>
      <c r="AY31" s="554">
        <v>0.8600027586587895</v>
      </c>
      <c r="AZ31" s="416">
        <v>0.85964422856474321</v>
      </c>
      <c r="BA31" s="554">
        <v>0.86050846961759986</v>
      </c>
      <c r="BB31" s="554">
        <v>0.85945095680159855</v>
      </c>
      <c r="BC31" s="554">
        <v>0.85786705719828726</v>
      </c>
      <c r="BD31" s="554">
        <v>0.85707981431359626</v>
      </c>
      <c r="BE31" s="549"/>
      <c r="BF31" s="455"/>
      <c r="BG31" s="399"/>
      <c r="BH31" s="408"/>
      <c r="BI31" s="408"/>
      <c r="BJ31" s="418"/>
    </row>
    <row r="32" spans="1:64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6">
        <v>0.78151557966017771</v>
      </c>
      <c r="AW32" s="416">
        <v>0.78605299354096658</v>
      </c>
      <c r="AX32" s="416">
        <v>0.78606503507450298</v>
      </c>
      <c r="AY32" s="554">
        <v>0.78477848944247519</v>
      </c>
      <c r="AZ32" s="416">
        <v>0.78421443674136615</v>
      </c>
      <c r="BA32" s="554">
        <v>0.78509748221098064</v>
      </c>
      <c r="BB32" s="554">
        <v>0.78444600396818964</v>
      </c>
      <c r="BC32" s="554">
        <v>0.78383733266459976</v>
      </c>
      <c r="BD32" s="554">
        <v>0.78395712654966332</v>
      </c>
      <c r="BE32" s="549"/>
      <c r="BF32" s="455"/>
      <c r="BG32" s="399"/>
      <c r="BH32" s="408"/>
      <c r="BI32" s="408"/>
      <c r="BJ32" s="418"/>
    </row>
    <row r="33" spans="1:67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6">
        <v>0.76381681131649859</v>
      </c>
      <c r="AW33" s="416">
        <v>0.76767357762163035</v>
      </c>
      <c r="AX33" s="416">
        <v>0.76844988321546648</v>
      </c>
      <c r="AY33" s="554">
        <v>0.76789283493424476</v>
      </c>
      <c r="AZ33" s="416">
        <v>0.7678025592024178</v>
      </c>
      <c r="BA33" s="554">
        <v>0.76863836945092023</v>
      </c>
      <c r="BB33" s="554">
        <v>0.76847080342298058</v>
      </c>
      <c r="BC33" s="554">
        <v>0.76809213907278229</v>
      </c>
      <c r="BD33" s="554">
        <v>0.76838853951772945</v>
      </c>
      <c r="BE33" s="549"/>
      <c r="BF33" s="455"/>
      <c r="BG33" s="399"/>
      <c r="BH33" s="408"/>
      <c r="BI33" s="408"/>
      <c r="BJ33" s="418"/>
    </row>
    <row r="34" spans="1:67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6">
        <v>0.6829829953383042</v>
      </c>
      <c r="AW34" s="416">
        <v>0.68716224991547425</v>
      </c>
      <c r="AX34" s="416">
        <v>0.68806492667803243</v>
      </c>
      <c r="AY34" s="554">
        <v>0.68796659923528214</v>
      </c>
      <c r="AZ34" s="416">
        <v>0.6893593539686137</v>
      </c>
      <c r="BA34" s="554">
        <v>0.69043390900903112</v>
      </c>
      <c r="BB34" s="554">
        <v>0.69043325424657032</v>
      </c>
      <c r="BC34" s="554">
        <v>0.69030319640043281</v>
      </c>
      <c r="BD34" s="554">
        <v>0.69107478438694459</v>
      </c>
      <c r="BE34" s="549"/>
      <c r="BF34" s="455"/>
      <c r="BG34" s="399"/>
      <c r="BH34" s="408"/>
      <c r="BI34" s="408"/>
      <c r="BJ34" s="418"/>
    </row>
    <row r="35" spans="1:67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534"/>
      <c r="AX35" s="266"/>
      <c r="AY35" s="255"/>
      <c r="AZ35" s="534"/>
      <c r="BA35" s="565"/>
      <c r="BB35" s="565"/>
      <c r="BC35" s="565"/>
      <c r="BD35" s="565"/>
      <c r="BE35" s="565"/>
      <c r="BF35" s="458" t="s">
        <v>3</v>
      </c>
      <c r="BG35" s="403"/>
      <c r="BH35" s="408"/>
      <c r="BI35" s="408"/>
      <c r="BJ35" s="418"/>
    </row>
    <row r="36" spans="1:67" ht="12.75" customHeight="1" x14ac:dyDescent="0.2">
      <c r="A36" s="3"/>
      <c r="B36" s="591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2811.4154404198252</v>
      </c>
      <c r="AW36" s="352">
        <v>2816.1427970145774</v>
      </c>
      <c r="AX36" s="352">
        <v>2767.2094269737609</v>
      </c>
      <c r="AY36" s="547">
        <v>2724.3526216093296</v>
      </c>
      <c r="AZ36" s="352">
        <v>2673.9800572580175</v>
      </c>
      <c r="BA36" s="547">
        <v>2673.9800572580175</v>
      </c>
      <c r="BB36" s="547">
        <v>2673.9800572580175</v>
      </c>
      <c r="BC36" s="547">
        <v>2673.9800572580175</v>
      </c>
      <c r="BD36" s="547">
        <v>2673.9800572580175</v>
      </c>
      <c r="BE36" s="547">
        <v>2685.9185330874634</v>
      </c>
      <c r="BF36" s="455">
        <v>11.938475829445906</v>
      </c>
      <c r="BG36" s="399">
        <v>4.4646839444599795E-3</v>
      </c>
      <c r="BH36" s="408"/>
      <c r="BI36" s="408"/>
      <c r="BJ36" s="418"/>
      <c r="BK36" s="408"/>
      <c r="BL36" s="418"/>
    </row>
    <row r="37" spans="1:67" x14ac:dyDescent="0.2">
      <c r="A37" s="3"/>
      <c r="B37" s="591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353">
        <v>1112.5369879125365</v>
      </c>
      <c r="AX37" s="353">
        <v>1114.4816967623908</v>
      </c>
      <c r="AY37" s="548">
        <v>1109.4158731763848</v>
      </c>
      <c r="AZ37" s="353">
        <v>1104.3418863250729</v>
      </c>
      <c r="BA37" s="548">
        <v>1104.3418863250729</v>
      </c>
      <c r="BB37" s="548">
        <v>1104.3418863250729</v>
      </c>
      <c r="BC37" s="548">
        <v>1104.3418863250729</v>
      </c>
      <c r="BD37" s="548">
        <v>1104.3418863250729</v>
      </c>
      <c r="BE37" s="548">
        <v>1105.8214179562683</v>
      </c>
      <c r="BF37" s="455">
        <v>1.4795316311954139</v>
      </c>
      <c r="BG37" s="399">
        <v>1.3397405726580658E-3</v>
      </c>
      <c r="BH37" s="408"/>
      <c r="BI37" s="408"/>
      <c r="BJ37" s="418"/>
      <c r="BK37" s="408"/>
      <c r="BL37" s="418"/>
    </row>
    <row r="38" spans="1:67" ht="12.75" customHeight="1" x14ac:dyDescent="0.2">
      <c r="A38" s="3"/>
      <c r="B38" s="591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351">
        <v>7632.003737080001</v>
      </c>
      <c r="AX38" s="351">
        <v>7645.3444397900012</v>
      </c>
      <c r="AY38" s="549">
        <v>7610.5928899900009</v>
      </c>
      <c r="AZ38" s="351">
        <v>7575.7853401900011</v>
      </c>
      <c r="BA38" s="549">
        <v>7575.7853401900011</v>
      </c>
      <c r="BB38" s="549">
        <v>7575.7853401900011</v>
      </c>
      <c r="BC38" s="549">
        <v>7575.7853401900011</v>
      </c>
      <c r="BD38" s="549">
        <v>7575.7853401900011</v>
      </c>
      <c r="BE38" s="549">
        <v>7585.9349271800011</v>
      </c>
      <c r="BF38" s="455">
        <v>10.149586989999989</v>
      </c>
      <c r="BG38" s="399">
        <v>1.3397405726580658E-3</v>
      </c>
      <c r="BH38" s="408"/>
      <c r="BI38" s="408"/>
      <c r="BJ38" s="418"/>
      <c r="BK38" s="408"/>
      <c r="BL38" s="418"/>
    </row>
    <row r="39" spans="1:67" ht="12.75" customHeight="1" x14ac:dyDescent="0.2">
      <c r="A39" s="3"/>
      <c r="B39" s="591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351">
        <v>1.0047518372857667E-14</v>
      </c>
      <c r="AX39" s="351">
        <v>1.0047518372857667E-14</v>
      </c>
      <c r="AY39" s="549">
        <v>1.0047518372857667E-14</v>
      </c>
      <c r="AZ39" s="351">
        <v>1.0047518372857667E-14</v>
      </c>
      <c r="BA39" s="549">
        <v>1.0047518372857667E-14</v>
      </c>
      <c r="BB39" s="549">
        <v>1.0047518372857667E-14</v>
      </c>
      <c r="BC39" s="549">
        <v>1.0047518372857667E-14</v>
      </c>
      <c r="BD39" s="549">
        <v>1.0047518372857667E-14</v>
      </c>
      <c r="BE39" s="549">
        <v>1.0047518372857667E-14</v>
      </c>
      <c r="BF39" s="455" t="s">
        <v>3</v>
      </c>
      <c r="BG39" s="399" t="s">
        <v>3</v>
      </c>
      <c r="BH39" s="408"/>
      <c r="BI39" s="408"/>
      <c r="BJ39" s="418"/>
    </row>
    <row r="40" spans="1:67" x14ac:dyDescent="0.2">
      <c r="A40" s="3"/>
      <c r="B40" s="591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1697.7007342434401</v>
      </c>
      <c r="AW40" s="353">
        <v>1703.6058091020409</v>
      </c>
      <c r="AX40" s="353">
        <v>1652.7277302113703</v>
      </c>
      <c r="AY40" s="548">
        <v>1614.9367484329448</v>
      </c>
      <c r="AZ40" s="353">
        <v>1569.6381709329446</v>
      </c>
      <c r="BA40" s="548">
        <v>1569.6381709329446</v>
      </c>
      <c r="BB40" s="548">
        <v>1569.6381709329446</v>
      </c>
      <c r="BC40" s="548">
        <v>1569.6381709329446</v>
      </c>
      <c r="BD40" s="548">
        <v>1569.6381709329446</v>
      </c>
      <c r="BE40" s="548">
        <v>1580.0971151311953</v>
      </c>
      <c r="BF40" s="455">
        <v>10.45894419825072</v>
      </c>
      <c r="BG40" s="399">
        <v>6.6632835464457418E-3</v>
      </c>
      <c r="BH40" s="408"/>
      <c r="BI40" s="408"/>
      <c r="BJ40" s="418"/>
      <c r="BK40" s="408"/>
      <c r="BL40" s="418"/>
    </row>
    <row r="41" spans="1:67" x14ac:dyDescent="0.2">
      <c r="A41" s="3"/>
      <c r="B41" s="591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11646.227036910001</v>
      </c>
      <c r="AW41" s="351">
        <v>11686.735850440002</v>
      </c>
      <c r="AX41" s="351">
        <v>11337.712229250001</v>
      </c>
      <c r="AY41" s="549">
        <v>11078.466094250001</v>
      </c>
      <c r="AZ41" s="351">
        <v>10767.717852600001</v>
      </c>
      <c r="BA41" s="549">
        <v>10767.717852600001</v>
      </c>
      <c r="BB41" s="549">
        <v>10767.717852600001</v>
      </c>
      <c r="BC41" s="549">
        <v>10767.717852600001</v>
      </c>
      <c r="BD41" s="549">
        <v>10767.717852600001</v>
      </c>
      <c r="BE41" s="549">
        <v>10839.466209800001</v>
      </c>
      <c r="BF41" s="455">
        <v>71.7483572000001</v>
      </c>
      <c r="BG41" s="399">
        <v>6.6632835464457418E-3</v>
      </c>
      <c r="BH41" s="408"/>
      <c r="BI41" s="408"/>
      <c r="BJ41" s="418"/>
      <c r="BK41" s="408"/>
      <c r="BL41" s="418"/>
    </row>
    <row r="42" spans="1:67" ht="12.75" customHeight="1" x14ac:dyDescent="0.2">
      <c r="A42" s="3"/>
      <c r="B42" s="591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134.12400000000005</v>
      </c>
      <c r="AW42" s="351">
        <v>133.89100000000005</v>
      </c>
      <c r="AX42" s="351">
        <v>134.07000000000002</v>
      </c>
      <c r="AY42" s="549">
        <v>134.637</v>
      </c>
      <c r="AZ42" s="351">
        <v>132.55199999999999</v>
      </c>
      <c r="BA42" s="549">
        <v>132.55199999999999</v>
      </c>
      <c r="BB42" s="549">
        <v>132.55199999999999</v>
      </c>
      <c r="BC42" s="549">
        <v>132.55199999999999</v>
      </c>
      <c r="BD42" s="549">
        <v>132.55199999999999</v>
      </c>
      <c r="BE42" s="549">
        <v>131.89599999999999</v>
      </c>
      <c r="BF42" s="455">
        <v>-0.65600000000000591</v>
      </c>
      <c r="BG42" s="399">
        <v>-4.9490011467198114E-3</v>
      </c>
      <c r="BH42" s="408"/>
      <c r="BI42" s="408"/>
      <c r="BJ42" s="418"/>
      <c r="BK42" s="408"/>
      <c r="BL42" s="418"/>
    </row>
    <row r="43" spans="1:67" x14ac:dyDescent="0.2">
      <c r="A43" s="3"/>
      <c r="B43" s="591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0">
        <v>-1.50712775592865E-14</v>
      </c>
      <c r="AZ43" s="253">
        <v>-1.50712775592865E-14</v>
      </c>
      <c r="BA43" s="550">
        <v>-1.50712775592865E-14</v>
      </c>
      <c r="BB43" s="550">
        <v>-1.50712775592865E-14</v>
      </c>
      <c r="BC43" s="550">
        <v>-1.50712775592865E-14</v>
      </c>
      <c r="BD43" s="550">
        <v>-1.50712775592865E-14</v>
      </c>
      <c r="BE43" s="550">
        <v>-1.50712775592865E-14</v>
      </c>
      <c r="BF43" s="455" t="s">
        <v>3</v>
      </c>
      <c r="BG43" s="399" t="s">
        <v>3</v>
      </c>
      <c r="BH43" s="408"/>
      <c r="BI43" s="408"/>
      <c r="BJ43" s="418"/>
    </row>
    <row r="44" spans="1:67" x14ac:dyDescent="0.2">
      <c r="A44" s="3"/>
      <c r="B44" s="591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2">
        <v>0</v>
      </c>
      <c r="AR44" s="472">
        <v>0</v>
      </c>
      <c r="AS44" s="472">
        <v>0</v>
      </c>
      <c r="AT44" s="267">
        <v>0.40466472303207002</v>
      </c>
      <c r="AU44" s="472">
        <v>1.2771137026239066E-3</v>
      </c>
      <c r="AV44" s="267">
        <v>1.2771137026239066E-3</v>
      </c>
      <c r="AW44" s="267">
        <v>1.2771137026239066E-3</v>
      </c>
      <c r="AX44" s="267">
        <v>1.2771137026239066E-3</v>
      </c>
      <c r="AY44" s="568">
        <v>1.2771137026239066E-3</v>
      </c>
      <c r="AZ44" s="267">
        <v>0.2512771137026239</v>
      </c>
      <c r="BA44" s="562">
        <v>0.2512771137026239</v>
      </c>
      <c r="BB44" s="562">
        <v>0.2512771137026239</v>
      </c>
      <c r="BC44" s="562">
        <v>0.2512771137026239</v>
      </c>
      <c r="BD44" s="562">
        <v>0.15127711370262389</v>
      </c>
      <c r="BE44" s="563">
        <v>0.15127711370262389</v>
      </c>
      <c r="BF44" s="455" t="s">
        <v>136</v>
      </c>
      <c r="BG44" s="399" t="s">
        <v>3</v>
      </c>
      <c r="BH44" s="408"/>
      <c r="BI44" s="408"/>
      <c r="BJ44" s="418"/>
    </row>
    <row r="45" spans="1:67" x14ac:dyDescent="0.2">
      <c r="A45" s="3"/>
      <c r="B45" s="591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267">
        <v>1.2771137026239066E-3</v>
      </c>
      <c r="AV45" s="267">
        <v>1.2771137026239066E-3</v>
      </c>
      <c r="AW45" s="267">
        <v>1.2771137026239066E-3</v>
      </c>
      <c r="AX45" s="267">
        <v>1.2771137026239066E-3</v>
      </c>
      <c r="AY45" s="561">
        <v>1.2771137026239066E-3</v>
      </c>
      <c r="AZ45" s="267">
        <v>0.2512771137026239</v>
      </c>
      <c r="BA45" s="562">
        <v>0.2512771137026239</v>
      </c>
      <c r="BB45" s="562">
        <v>0.2512771137026239</v>
      </c>
      <c r="BC45" s="562">
        <v>0.2512771137026239</v>
      </c>
      <c r="BD45" s="562">
        <v>0.15127711370262389</v>
      </c>
      <c r="BE45" s="562">
        <v>0.15127711370262389</v>
      </c>
      <c r="BF45" s="455" t="s">
        <v>3</v>
      </c>
      <c r="BG45" s="399" t="s">
        <v>3</v>
      </c>
      <c r="BH45" s="408"/>
      <c r="BI45" s="408"/>
      <c r="BJ45" s="418"/>
    </row>
    <row r="46" spans="1:67" ht="12.75" hidden="1" customHeight="1" x14ac:dyDescent="0.2">
      <c r="A46" s="3"/>
      <c r="B46" s="591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450">
        <v>8.7609999999999997E-3</v>
      </c>
      <c r="AV46" s="450">
        <v>8.7609999999999997E-3</v>
      </c>
      <c r="AW46" s="450">
        <v>8.7609999999999997E-3</v>
      </c>
      <c r="AX46" s="450">
        <v>8.7609999999999997E-3</v>
      </c>
      <c r="AY46" s="552">
        <v>8.7609999999999997E-3</v>
      </c>
      <c r="AZ46" s="450">
        <v>8.7609999999999997E-3</v>
      </c>
      <c r="BA46" s="552">
        <v>8.7609999999999997E-3</v>
      </c>
      <c r="BB46" s="552">
        <v>8.7609999999999997E-3</v>
      </c>
      <c r="BC46" s="552">
        <v>8.7609999999999997E-3</v>
      </c>
      <c r="BD46" s="552">
        <v>8.7609999999999997E-3</v>
      </c>
      <c r="BE46" s="552">
        <v>8.7609999999999997E-3</v>
      </c>
      <c r="BF46" s="459" t="s">
        <v>3</v>
      </c>
      <c r="BG46" s="399" t="s">
        <v>3</v>
      </c>
      <c r="BH46" s="408"/>
      <c r="BI46" s="408"/>
      <c r="BJ46" s="418"/>
      <c r="BO46">
        <v>61286</v>
      </c>
    </row>
    <row r="47" spans="1:67" ht="12.75" hidden="1" customHeight="1" x14ac:dyDescent="0.2">
      <c r="A47" s="3"/>
      <c r="B47" s="591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450">
        <v>0</v>
      </c>
      <c r="AV47" s="450">
        <v>0</v>
      </c>
      <c r="AW47" s="450">
        <v>0</v>
      </c>
      <c r="AX47" s="450">
        <v>0</v>
      </c>
      <c r="AY47" s="552">
        <v>0</v>
      </c>
      <c r="AZ47" s="450">
        <v>0.25</v>
      </c>
      <c r="BA47" s="552">
        <v>0.25</v>
      </c>
      <c r="BB47" s="552">
        <v>0.25</v>
      </c>
      <c r="BC47" s="552">
        <v>0.25</v>
      </c>
      <c r="BD47" s="552">
        <v>0.15</v>
      </c>
      <c r="BE47" s="552">
        <v>0.15</v>
      </c>
      <c r="BF47" s="455" t="s">
        <v>3</v>
      </c>
      <c r="BG47" s="399" t="s">
        <v>3</v>
      </c>
      <c r="BH47" s="408"/>
      <c r="BI47" s="408"/>
      <c r="BJ47" s="418"/>
      <c r="BO47">
        <v>6.1286E-2</v>
      </c>
    </row>
    <row r="48" spans="1:67" x14ac:dyDescent="0.2">
      <c r="A48" s="3"/>
      <c r="B48" s="591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568">
        <v>0</v>
      </c>
      <c r="AZ48" s="267">
        <v>0</v>
      </c>
      <c r="BA48" s="568">
        <v>0</v>
      </c>
      <c r="BB48" s="568">
        <v>0</v>
      </c>
      <c r="BC48" s="568">
        <v>0</v>
      </c>
      <c r="BD48" s="568">
        <v>0</v>
      </c>
      <c r="BE48" s="551">
        <v>0</v>
      </c>
      <c r="BF48" s="455" t="s">
        <v>3</v>
      </c>
      <c r="BG48" s="399" t="s">
        <v>3</v>
      </c>
      <c r="BH48" s="408"/>
      <c r="BI48" s="408"/>
      <c r="BJ48" s="418"/>
    </row>
    <row r="49" spans="1:64" ht="12.75" hidden="1" customHeight="1" x14ac:dyDescent="0.2">
      <c r="A49" s="3"/>
      <c r="B49" s="591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472">
        <v>0</v>
      </c>
      <c r="AY49" s="568">
        <v>0</v>
      </c>
      <c r="AZ49" s="472">
        <v>0</v>
      </c>
      <c r="BA49" s="568">
        <v>0</v>
      </c>
      <c r="BB49" s="568">
        <v>0</v>
      </c>
      <c r="BC49" s="568">
        <v>0</v>
      </c>
      <c r="BD49" s="568">
        <v>0</v>
      </c>
      <c r="BE49" s="568">
        <v>0</v>
      </c>
      <c r="BF49" s="455" t="s">
        <v>3</v>
      </c>
      <c r="BG49" s="399" t="s">
        <v>3</v>
      </c>
      <c r="BH49" s="408"/>
      <c r="BI49" s="408"/>
      <c r="BJ49" s="418"/>
    </row>
    <row r="50" spans="1:64" ht="12.75" hidden="1" customHeight="1" x14ac:dyDescent="0.2">
      <c r="A50" s="3"/>
      <c r="B50" s="591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472">
        <v>0</v>
      </c>
      <c r="AY50" s="568">
        <v>0</v>
      </c>
      <c r="AZ50" s="472">
        <v>0</v>
      </c>
      <c r="BA50" s="568">
        <v>0</v>
      </c>
      <c r="BB50" s="568">
        <v>0</v>
      </c>
      <c r="BC50" s="568">
        <v>0</v>
      </c>
      <c r="BD50" s="568">
        <v>0</v>
      </c>
      <c r="BE50" s="568">
        <v>0</v>
      </c>
      <c r="BF50" s="455" t="s">
        <v>3</v>
      </c>
      <c r="BG50" s="399" t="s">
        <v>3</v>
      </c>
      <c r="BH50" s="408"/>
      <c r="BI50" s="408"/>
      <c r="BJ50" s="418"/>
    </row>
    <row r="51" spans="1:64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56"/>
      <c r="AZ51" s="268"/>
      <c r="BA51" s="256"/>
      <c r="BB51" s="256"/>
      <c r="BC51" s="256"/>
      <c r="BD51" s="256"/>
      <c r="BE51" s="256"/>
      <c r="BF51" s="458"/>
      <c r="BG51" s="403"/>
      <c r="BH51" s="408"/>
      <c r="BI51" s="408"/>
      <c r="BJ51" s="418"/>
    </row>
    <row r="52" spans="1:64" ht="12.75" customHeight="1" x14ac:dyDescent="0.2">
      <c r="A52" s="3"/>
      <c r="B52" s="590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07">
        <v>11654.782834909242</v>
      </c>
      <c r="AV52" s="351">
        <v>11613.205117752419</v>
      </c>
      <c r="AW52" s="351">
        <v>11613.157551885075</v>
      </c>
      <c r="AX52" s="351">
        <v>11726.741462685364</v>
      </c>
      <c r="AY52" s="549">
        <v>11690.938564335513</v>
      </c>
      <c r="AZ52" s="351">
        <v>11696.122100365277</v>
      </c>
      <c r="BA52" s="549">
        <v>11690.696285980437</v>
      </c>
      <c r="BB52" s="549">
        <v>11695.249430850698</v>
      </c>
      <c r="BC52" s="549">
        <v>11728.420275474606</v>
      </c>
      <c r="BD52" s="549">
        <v>11761.662139366737</v>
      </c>
      <c r="BE52" s="549"/>
      <c r="BF52" s="455">
        <v>65.540039001460173</v>
      </c>
      <c r="BG52" s="399">
        <v>5.6035700071406236E-3</v>
      </c>
      <c r="BH52" s="408"/>
      <c r="BI52" s="408"/>
      <c r="BJ52" s="418"/>
      <c r="BK52" s="408"/>
      <c r="BL52" s="418"/>
    </row>
    <row r="53" spans="1:64" ht="21" customHeight="1" x14ac:dyDescent="0.2">
      <c r="A53" s="3"/>
      <c r="B53" s="590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07">
        <v>9584.7308455433522</v>
      </c>
      <c r="AV53" s="351">
        <v>9472.5597400439638</v>
      </c>
      <c r="AW53" s="351">
        <v>9472.2771986037333</v>
      </c>
      <c r="AX53" s="351">
        <v>9589.5391321270545</v>
      </c>
      <c r="AY53" s="549">
        <v>9553.8884864914889</v>
      </c>
      <c r="AZ53" s="351">
        <v>9545.5968107530316</v>
      </c>
      <c r="BA53" s="549">
        <v>9539.921218849242</v>
      </c>
      <c r="BB53" s="549">
        <v>9539.0072631990952</v>
      </c>
      <c r="BC53" s="549">
        <v>9568.6313497049268</v>
      </c>
      <c r="BD53" s="549">
        <v>9583.3089566335002</v>
      </c>
      <c r="BE53" s="549"/>
      <c r="BF53" s="455">
        <v>37.712145880468597</v>
      </c>
      <c r="BG53" s="399">
        <v>3.9507373533718138E-3</v>
      </c>
      <c r="BH53" s="408"/>
      <c r="BI53" s="408"/>
      <c r="BJ53" s="418"/>
      <c r="BK53" s="408"/>
      <c r="BL53" s="418"/>
    </row>
    <row r="54" spans="1:64" ht="12.75" customHeight="1" x14ac:dyDescent="0.2">
      <c r="A54" s="3"/>
      <c r="B54" s="590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18">
        <v>0.68239281867920687</v>
      </c>
      <c r="AV54" s="414">
        <v>0.68443895896337903</v>
      </c>
      <c r="AW54" s="414">
        <v>0.68446443265483925</v>
      </c>
      <c r="AX54" s="414">
        <v>0.69025848411289104</v>
      </c>
      <c r="AY54" s="555">
        <v>0.68989145460487489</v>
      </c>
      <c r="AZ54" s="414">
        <v>0.69086666898531246</v>
      </c>
      <c r="BA54" s="555">
        <v>0.69200535713942923</v>
      </c>
      <c r="BB54" s="555">
        <v>0.6921419969767203</v>
      </c>
      <c r="BC54" s="555">
        <v>0.69180375477036948</v>
      </c>
      <c r="BD54" s="555">
        <v>0.69209374704211357</v>
      </c>
      <c r="BE54" s="549"/>
      <c r="BF54" s="455" t="s">
        <v>3</v>
      </c>
      <c r="BG54" s="404" t="s">
        <v>3</v>
      </c>
      <c r="BH54" s="408"/>
      <c r="BI54" s="408"/>
      <c r="BJ54" s="418"/>
      <c r="BK54" s="408"/>
      <c r="BL54" s="418"/>
    </row>
    <row r="55" spans="1:64" x14ac:dyDescent="0.2">
      <c r="A55" s="3"/>
      <c r="B55" s="590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07">
        <v>2695.8343063129591</v>
      </c>
      <c r="AV55" s="351">
        <v>2530.7331050502335</v>
      </c>
      <c r="AW55" s="351">
        <v>2530.6033558723907</v>
      </c>
      <c r="AX55" s="351">
        <v>2582.127477946734</v>
      </c>
      <c r="AY55" s="549">
        <v>2581.9325868067936</v>
      </c>
      <c r="AZ55" s="351">
        <v>2621.6250731621431</v>
      </c>
      <c r="BA55" s="549">
        <v>2628.861032108206</v>
      </c>
      <c r="BB55" s="549">
        <v>2597.4404128020847</v>
      </c>
      <c r="BC55" s="549">
        <v>2622.0793801606842</v>
      </c>
      <c r="BD55" s="549">
        <v>2619.6716780965457</v>
      </c>
      <c r="BE55" s="549"/>
      <c r="BF55" s="455">
        <v>-1.9533950655973058</v>
      </c>
      <c r="BG55" s="399">
        <v>-7.4510847702613514E-4</v>
      </c>
      <c r="BH55" s="408"/>
      <c r="BI55" s="408"/>
      <c r="BJ55" s="418"/>
      <c r="BK55" s="408"/>
      <c r="BL55" s="418"/>
    </row>
    <row r="56" spans="1:64" x14ac:dyDescent="0.2">
      <c r="A56" s="3"/>
      <c r="B56" s="590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18">
        <v>0.6471388795429841</v>
      </c>
      <c r="AV56" s="414">
        <v>0.63984317969034032</v>
      </c>
      <c r="AW56" s="414">
        <v>0.63987860177514233</v>
      </c>
      <c r="AX56" s="414">
        <v>0.64773383979293486</v>
      </c>
      <c r="AY56" s="555">
        <v>0.64992556646385558</v>
      </c>
      <c r="AZ56" s="414">
        <v>0.6541674042539477</v>
      </c>
      <c r="BA56" s="555">
        <v>0.65682052125334944</v>
      </c>
      <c r="BB56" s="555">
        <v>0.6520386107019146</v>
      </c>
      <c r="BC56" s="555">
        <v>0.65054326349882918</v>
      </c>
      <c r="BD56" s="555">
        <v>0.64852853975096691</v>
      </c>
      <c r="BE56" s="549"/>
      <c r="BF56" s="455" t="s">
        <v>3</v>
      </c>
      <c r="BG56" s="399" t="s">
        <v>3</v>
      </c>
      <c r="BH56" s="408"/>
      <c r="BI56" s="408"/>
      <c r="BJ56" s="418"/>
      <c r="BK56" s="408"/>
      <c r="BL56" s="418"/>
    </row>
    <row r="57" spans="1:64" x14ac:dyDescent="0.2">
      <c r="A57" s="3"/>
      <c r="B57" s="590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07">
        <v>3227.1771905992423</v>
      </c>
      <c r="AV57" s="351">
        <v>3223.6375175068802</v>
      </c>
      <c r="AW57" s="351">
        <v>3223.6468530025077</v>
      </c>
      <c r="AX57" s="351">
        <v>3291.4838095695627</v>
      </c>
      <c r="AY57" s="549">
        <v>3249.3561015068803</v>
      </c>
      <c r="AZ57" s="351">
        <v>3215.9292765078135</v>
      </c>
      <c r="BA57" s="549">
        <v>3195.6381609232658</v>
      </c>
      <c r="BB57" s="549">
        <v>3202.9394376521282</v>
      </c>
      <c r="BC57" s="549">
        <v>3209.8872609057735</v>
      </c>
      <c r="BD57" s="549">
        <v>3224.7578977016915</v>
      </c>
      <c r="BE57" s="549"/>
      <c r="BF57" s="455">
        <v>8.828621193878007</v>
      </c>
      <c r="BG57" s="399">
        <v>2.7452784047119483E-3</v>
      </c>
      <c r="BH57" s="408"/>
      <c r="BI57" s="408"/>
      <c r="BJ57" s="418"/>
      <c r="BK57" s="408"/>
      <c r="BL57" s="418"/>
    </row>
    <row r="58" spans="1:64" x14ac:dyDescent="0.2">
      <c r="A58" s="3"/>
      <c r="B58" s="590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18">
        <v>0.63934407457399056</v>
      </c>
      <c r="AV58" s="414">
        <v>0.63864755122976147</v>
      </c>
      <c r="AW58" s="414">
        <v>0.63865665404190075</v>
      </c>
      <c r="AX58" s="414">
        <v>0.64688381297069653</v>
      </c>
      <c r="AY58" s="555">
        <v>0.6418090875105763</v>
      </c>
      <c r="AZ58" s="414">
        <v>0.64216306580323124</v>
      </c>
      <c r="BA58" s="555">
        <v>0.64207841368242558</v>
      </c>
      <c r="BB58" s="555">
        <v>0.64316285832027553</v>
      </c>
      <c r="BC58" s="555">
        <v>0.64411198082601184</v>
      </c>
      <c r="BD58" s="555">
        <v>0.6465722710243007</v>
      </c>
      <c r="BE58" s="549"/>
      <c r="BF58" s="455" t="s">
        <v>3</v>
      </c>
      <c r="BG58" s="399" t="s">
        <v>3</v>
      </c>
      <c r="BH58" s="408"/>
      <c r="BI58" s="408"/>
      <c r="BJ58" s="418"/>
      <c r="BK58" s="408"/>
      <c r="BL58" s="418"/>
    </row>
    <row r="59" spans="1:64" x14ac:dyDescent="0.2">
      <c r="A59" s="3"/>
      <c r="B59" s="590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07">
        <v>3476.0921173641541</v>
      </c>
      <c r="AV59" s="351">
        <v>3536.2583579045777</v>
      </c>
      <c r="AW59" s="351">
        <v>3536.2583579002044</v>
      </c>
      <c r="AX59" s="351">
        <v>3534.2058398302333</v>
      </c>
      <c r="AY59" s="549">
        <v>3541.5517033287756</v>
      </c>
      <c r="AZ59" s="351">
        <v>3524.7838541140954</v>
      </c>
      <c r="BA59" s="549">
        <v>3530.9288779654089</v>
      </c>
      <c r="BB59" s="549">
        <v>3533.1139305805682</v>
      </c>
      <c r="BC59" s="549">
        <v>3527.9580771126393</v>
      </c>
      <c r="BD59" s="549">
        <v>3526.5918072015602</v>
      </c>
      <c r="BE59" s="549"/>
      <c r="BF59" s="455">
        <v>1.8079530874647389</v>
      </c>
      <c r="BG59" s="399">
        <v>5.1292594448160145E-4</v>
      </c>
      <c r="BH59" s="408"/>
      <c r="BI59" s="408"/>
      <c r="BJ59" s="418"/>
      <c r="BK59" s="408"/>
      <c r="BL59" s="418"/>
    </row>
    <row r="60" spans="1:64" x14ac:dyDescent="0.2">
      <c r="A60" s="3"/>
      <c r="B60" s="590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18">
        <v>0.75224485313681033</v>
      </c>
      <c r="AV60" s="414">
        <v>0.76015708315298069</v>
      </c>
      <c r="AW60" s="414">
        <v>0.76015708315268238</v>
      </c>
      <c r="AX60" s="414">
        <v>0.76399951339210581</v>
      </c>
      <c r="AY60" s="555">
        <v>0.76503176604271206</v>
      </c>
      <c r="AZ60" s="414">
        <v>0.76489456589121219</v>
      </c>
      <c r="BA60" s="555">
        <v>0.76603229191608979</v>
      </c>
      <c r="BB60" s="555">
        <v>0.76633305682163766</v>
      </c>
      <c r="BC60" s="555">
        <v>0.76625840804317391</v>
      </c>
      <c r="BD60" s="555">
        <v>0.76615213100334878</v>
      </c>
      <c r="BE60" s="549"/>
      <c r="BF60" s="455" t="s">
        <v>3</v>
      </c>
      <c r="BG60" s="399" t="s">
        <v>3</v>
      </c>
      <c r="BH60" s="408"/>
      <c r="BI60" s="408"/>
      <c r="BJ60" s="418"/>
      <c r="BK60" s="408"/>
      <c r="BL60" s="418"/>
    </row>
    <row r="61" spans="1:64" x14ac:dyDescent="0.2">
      <c r="A61" s="3"/>
      <c r="B61" s="590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8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0">
        <v>181.04809484903788</v>
      </c>
      <c r="AZ61" s="253">
        <v>183.25860696897954</v>
      </c>
      <c r="BA61" s="550">
        <v>184.49314785236152</v>
      </c>
      <c r="BB61" s="550">
        <v>205.51348216431481</v>
      </c>
      <c r="BC61" s="550">
        <v>208.70663152583086</v>
      </c>
      <c r="BD61" s="550">
        <v>212.28757363370269</v>
      </c>
      <c r="BE61" s="549"/>
      <c r="BF61" s="455">
        <v>29.028966664723157</v>
      </c>
      <c r="BG61" s="399">
        <v>0.15840438353674124</v>
      </c>
      <c r="BH61" s="408"/>
      <c r="BI61" s="408"/>
      <c r="BJ61" s="418"/>
      <c r="BK61" s="408"/>
      <c r="BL61" s="418"/>
    </row>
    <row r="62" spans="1:64" x14ac:dyDescent="0.2">
      <c r="A62" s="3"/>
      <c r="B62" s="590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18">
        <v>0.60048254881723806</v>
      </c>
      <c r="AV62" s="414">
        <v>0.60297585722695568</v>
      </c>
      <c r="AW62" s="414">
        <v>0.60353328441442644</v>
      </c>
      <c r="AX62" s="414">
        <v>0.60609521951599132</v>
      </c>
      <c r="AY62" s="555">
        <v>0.60927783267179614</v>
      </c>
      <c r="AZ62" s="414">
        <v>0.61230986970897683</v>
      </c>
      <c r="BA62" s="555">
        <v>0.60665835087980458</v>
      </c>
      <c r="BB62" s="555">
        <v>0.65433719516506272</v>
      </c>
      <c r="BC62" s="555">
        <v>0.65352046881913162</v>
      </c>
      <c r="BD62" s="555">
        <v>0.66162498267976433</v>
      </c>
      <c r="BE62" s="549"/>
      <c r="BF62" s="455" t="s">
        <v>3</v>
      </c>
      <c r="BG62" s="399" t="s">
        <v>3</v>
      </c>
      <c r="BH62" s="408"/>
      <c r="BI62" s="408"/>
      <c r="BJ62" s="418"/>
      <c r="BK62" s="408"/>
      <c r="BL62" s="418"/>
    </row>
    <row r="63" spans="1:64" ht="12.75" customHeight="1" x14ac:dyDescent="0.2">
      <c r="A63" s="3"/>
      <c r="B63" s="590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07">
        <v>2070.0519893658898</v>
      </c>
      <c r="AV63" s="351">
        <v>2140.6453777084548</v>
      </c>
      <c r="AW63" s="351">
        <v>2140.8803532813413</v>
      </c>
      <c r="AX63" s="351">
        <v>2137.2023305583089</v>
      </c>
      <c r="AY63" s="549">
        <v>2137.0500778440232</v>
      </c>
      <c r="AZ63" s="351">
        <v>2150.5252896122456</v>
      </c>
      <c r="BA63" s="549">
        <v>2150.7750671311956</v>
      </c>
      <c r="BB63" s="549">
        <v>2156.2421676516033</v>
      </c>
      <c r="BC63" s="549">
        <v>2159.7889257696793</v>
      </c>
      <c r="BD63" s="549">
        <v>2178.3531827332363</v>
      </c>
      <c r="BE63" s="549"/>
      <c r="BF63" s="455">
        <v>27.827893120990666</v>
      </c>
      <c r="BG63" s="399">
        <v>1.2940044581390753E-2</v>
      </c>
      <c r="BH63" s="408"/>
      <c r="BI63" s="408"/>
      <c r="BJ63" s="418"/>
      <c r="BK63" s="408"/>
      <c r="BL63" s="418"/>
    </row>
    <row r="64" spans="1:64" ht="12.75" customHeight="1" x14ac:dyDescent="0.2">
      <c r="A64" s="3"/>
      <c r="B64" s="590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18">
        <v>0.66424538140493805</v>
      </c>
      <c r="AV64" s="414">
        <v>0.67876784771483056</v>
      </c>
      <c r="AW64" s="414">
        <v>0.6788036201060923</v>
      </c>
      <c r="AX64" s="414">
        <v>0.6806997623678106</v>
      </c>
      <c r="AY64" s="555">
        <v>0.68189053230852725</v>
      </c>
      <c r="AZ64" s="414">
        <v>0.68426720886405823</v>
      </c>
      <c r="BA64" s="555">
        <v>0.68508329277650126</v>
      </c>
      <c r="BB64" s="555">
        <v>0.68450621480547391</v>
      </c>
      <c r="BC64" s="555">
        <v>0.68527106735519994</v>
      </c>
      <c r="BD64" s="555">
        <v>0.68818384602196214</v>
      </c>
      <c r="BE64" s="549"/>
      <c r="BF64" s="455" t="s">
        <v>3</v>
      </c>
      <c r="BG64" s="399" t="s">
        <v>3</v>
      </c>
      <c r="BH64" s="408"/>
      <c r="BI64" s="408"/>
      <c r="BJ64" s="418"/>
      <c r="BK64" s="408"/>
      <c r="BL64" s="418"/>
    </row>
    <row r="65" spans="1:64" ht="3" customHeight="1" x14ac:dyDescent="0.2">
      <c r="A65" s="3"/>
      <c r="B65" s="590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0.46585231055525966</v>
      </c>
      <c r="AW65" s="270">
        <v>0.46344394527835397</v>
      </c>
      <c r="AX65" s="270">
        <v>0.46344394527835397</v>
      </c>
      <c r="AY65" s="395">
        <v>0.46344394527835397</v>
      </c>
      <c r="AZ65" s="270">
        <v>0.46344394527835397</v>
      </c>
      <c r="BA65" s="395">
        <v>0.46421064961270542</v>
      </c>
      <c r="BB65" s="395">
        <v>0.46585231055525966</v>
      </c>
      <c r="BC65" s="395">
        <v>0.46466908882450209</v>
      </c>
      <c r="BD65" s="395">
        <v>0.46466908882450209</v>
      </c>
      <c r="BE65" s="395">
        <v>0.46344394527835397</v>
      </c>
      <c r="BF65" s="455"/>
      <c r="BG65" s="404"/>
      <c r="BH65" s="408"/>
      <c r="BI65" s="408"/>
      <c r="BJ65" s="418"/>
      <c r="BK65" s="408"/>
      <c r="BL65" s="418"/>
    </row>
    <row r="66" spans="1:64" ht="12.75" customHeight="1" x14ac:dyDescent="0.2">
      <c r="A66" s="3"/>
      <c r="B66" s="590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07">
        <v>2085.281632653061</v>
      </c>
      <c r="AV66" s="351">
        <v>1939.2909620991254</v>
      </c>
      <c r="AW66" s="351">
        <v>2050.0704081632653</v>
      </c>
      <c r="AX66" s="351">
        <v>2072.9090379008749</v>
      </c>
      <c r="AY66" s="549">
        <v>2097.5782798833816</v>
      </c>
      <c r="AZ66" s="351">
        <v>2112.6126822157435</v>
      </c>
      <c r="BA66" s="549">
        <v>2106.8043731778425</v>
      </c>
      <c r="BB66" s="549">
        <v>2100.3908163265305</v>
      </c>
      <c r="BC66" s="549">
        <v>2256.4072886297376</v>
      </c>
      <c r="BD66" s="549">
        <v>2072.5307580174922</v>
      </c>
      <c r="BE66" s="549">
        <v>2126.3139941690961</v>
      </c>
      <c r="BF66" s="455">
        <v>13.701311953352615</v>
      </c>
      <c r="BG66" s="399">
        <v>6.4854822034783322E-3</v>
      </c>
      <c r="BH66" s="408"/>
      <c r="BI66" s="408"/>
      <c r="BJ66" s="418"/>
      <c r="BK66" s="408"/>
      <c r="BL66" s="418"/>
    </row>
    <row r="67" spans="1:64" x14ac:dyDescent="0.2">
      <c r="A67" s="3"/>
      <c r="B67" s="590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07">
        <v>661.4596209912537</v>
      </c>
      <c r="AV67" s="351">
        <v>479.20670553935861</v>
      </c>
      <c r="AW67" s="351">
        <v>601.72871720116609</v>
      </c>
      <c r="AX67" s="351">
        <v>632.96326530612237</v>
      </c>
      <c r="AY67" s="549">
        <v>642.92696793002915</v>
      </c>
      <c r="AZ67" s="351">
        <v>654.61953352769683</v>
      </c>
      <c r="BA67" s="549">
        <v>649.51355685131205</v>
      </c>
      <c r="BB67" s="549">
        <v>649.10845481049557</v>
      </c>
      <c r="BC67" s="549">
        <v>633.76137026239064</v>
      </c>
      <c r="BD67" s="549">
        <v>617.98615160349857</v>
      </c>
      <c r="BE67" s="549">
        <v>649.54285714285709</v>
      </c>
      <c r="BF67" s="455">
        <v>-5.0766763848397432</v>
      </c>
      <c r="BG67" s="399">
        <v>-7.7551556665013122E-3</v>
      </c>
      <c r="BH67" s="408"/>
      <c r="BI67" s="408"/>
      <c r="BJ67" s="418"/>
      <c r="BK67" s="408"/>
      <c r="BL67" s="418"/>
    </row>
    <row r="68" spans="1:64" x14ac:dyDescent="0.2">
      <c r="A68" s="3"/>
      <c r="B68" s="590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07">
        <v>325.9584548104956</v>
      </c>
      <c r="AV68" s="351">
        <v>342.73075801749269</v>
      </c>
      <c r="AW68" s="351">
        <v>342.78294460641399</v>
      </c>
      <c r="AX68" s="351">
        <v>329.21239067055393</v>
      </c>
      <c r="AY68" s="549">
        <v>332.46253644314868</v>
      </c>
      <c r="AZ68" s="351">
        <v>324.69635568513115</v>
      </c>
      <c r="BA68" s="549">
        <v>325.33615160349854</v>
      </c>
      <c r="BB68" s="549">
        <v>325.86020408163262</v>
      </c>
      <c r="BC68" s="549">
        <v>325.87653061224489</v>
      </c>
      <c r="BD68" s="549">
        <v>325.89241982507286</v>
      </c>
      <c r="BE68" s="549">
        <v>325.2285714285714</v>
      </c>
      <c r="BF68" s="455">
        <v>0.53221574344024702</v>
      </c>
      <c r="BG68" s="399">
        <v>1.6391183150707977E-3</v>
      </c>
      <c r="BH68" s="408"/>
      <c r="BI68" s="408"/>
      <c r="BJ68" s="418"/>
      <c r="BK68" s="408"/>
      <c r="BL68" s="418"/>
    </row>
    <row r="69" spans="1:64" x14ac:dyDescent="0.2">
      <c r="A69" s="3"/>
      <c r="B69" s="590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07">
        <v>520.66924198250729</v>
      </c>
      <c r="AV69" s="351">
        <v>578.30174927113694</v>
      </c>
      <c r="AW69" s="351">
        <v>566.4803206997085</v>
      </c>
      <c r="AX69" s="351">
        <v>580.51647230320702</v>
      </c>
      <c r="AY69" s="549">
        <v>509.1145772594752</v>
      </c>
      <c r="AZ69" s="351">
        <v>525.37448979591829</v>
      </c>
      <c r="BA69" s="549">
        <v>523.07274052478135</v>
      </c>
      <c r="BB69" s="549">
        <v>520.36034985422737</v>
      </c>
      <c r="BC69" s="549">
        <v>691.67361516034987</v>
      </c>
      <c r="BD69" s="549">
        <v>523.53411078717193</v>
      </c>
      <c r="BE69" s="549">
        <v>547.30364431486885</v>
      </c>
      <c r="BF69" s="455">
        <v>21.929154518950554</v>
      </c>
      <c r="BG69" s="399">
        <v>4.1740044377619023E-2</v>
      </c>
      <c r="BH69" s="408"/>
      <c r="BI69" s="408"/>
      <c r="BJ69" s="418"/>
      <c r="BK69" s="408"/>
      <c r="BL69" s="418"/>
    </row>
    <row r="70" spans="1:64" x14ac:dyDescent="0.2">
      <c r="A70" s="3"/>
      <c r="B70" s="590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07">
        <v>577.19431486880467</v>
      </c>
      <c r="AV70" s="351">
        <v>539.05174927113706</v>
      </c>
      <c r="AW70" s="351">
        <v>539.07842565597662</v>
      </c>
      <c r="AX70" s="351">
        <v>530.21690962099126</v>
      </c>
      <c r="AY70" s="549">
        <v>613.07419825072884</v>
      </c>
      <c r="AZ70" s="351">
        <v>607.92230320699719</v>
      </c>
      <c r="BA70" s="549">
        <v>608.88192419825077</v>
      </c>
      <c r="BB70" s="549">
        <v>605.0618075801749</v>
      </c>
      <c r="BC70" s="549">
        <v>605.09577259475225</v>
      </c>
      <c r="BD70" s="549">
        <v>605.11807580174923</v>
      </c>
      <c r="BE70" s="549">
        <v>604.23892128279874</v>
      </c>
      <c r="BF70" s="455">
        <v>-3.6833819241984429</v>
      </c>
      <c r="BG70" s="399">
        <v>-6.0589682345381091E-3</v>
      </c>
      <c r="BH70" s="408"/>
      <c r="BI70" s="408"/>
      <c r="BJ70" s="418"/>
      <c r="BK70" s="408"/>
      <c r="BL70" s="418"/>
    </row>
    <row r="71" spans="1:64" x14ac:dyDescent="0.2">
      <c r="A71" s="3"/>
      <c r="B71" s="590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07">
        <v>525.79489795918369</v>
      </c>
      <c r="AV71" s="351">
        <v>372.6651603498542</v>
      </c>
      <c r="AW71" s="351">
        <v>477.90276967930032</v>
      </c>
      <c r="AX71" s="351">
        <v>530.55481049562695</v>
      </c>
      <c r="AY71" s="549">
        <v>482.32478134110784</v>
      </c>
      <c r="AZ71" s="351">
        <v>502.65962099125363</v>
      </c>
      <c r="BA71" s="549">
        <v>495.60743440233239</v>
      </c>
      <c r="BB71" s="549">
        <v>489.62201166180756</v>
      </c>
      <c r="BC71" s="549">
        <v>645.87959183673479</v>
      </c>
      <c r="BD71" s="549">
        <v>454.37084548104951</v>
      </c>
      <c r="BE71" s="549">
        <v>511.4167638483965</v>
      </c>
      <c r="BF71" s="455">
        <v>8.7571428571428669</v>
      </c>
      <c r="BG71" s="399">
        <v>1.7421615923462586E-2</v>
      </c>
      <c r="BH71" s="408"/>
      <c r="BI71" s="408"/>
      <c r="BJ71" s="418"/>
      <c r="BK71" s="408"/>
      <c r="BL71" s="418"/>
    </row>
    <row r="72" spans="1:64" x14ac:dyDescent="0.2">
      <c r="A72" s="3"/>
      <c r="B72" s="590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07">
        <v>469.28892128279881</v>
      </c>
      <c r="AV72" s="351">
        <v>255.34169096209911</v>
      </c>
      <c r="AW72" s="351">
        <v>376.95218658892128</v>
      </c>
      <c r="AX72" s="351">
        <v>412.46370262390673</v>
      </c>
      <c r="AY72" s="549">
        <v>424.77157434402335</v>
      </c>
      <c r="AZ72" s="351">
        <v>434.27419825072883</v>
      </c>
      <c r="BA72" s="549">
        <v>430.22915451895045</v>
      </c>
      <c r="BB72" s="549">
        <v>429.49562682215742</v>
      </c>
      <c r="BC72" s="549">
        <v>413.90072886297378</v>
      </c>
      <c r="BD72" s="549">
        <v>389.78921282798837</v>
      </c>
      <c r="BE72" s="549">
        <v>421.29766763848397</v>
      </c>
      <c r="BF72" s="455">
        <v>-12.976530612244858</v>
      </c>
      <c r="BG72" s="399">
        <v>-2.9880961531941752E-2</v>
      </c>
      <c r="BH72" s="408"/>
      <c r="BI72" s="408"/>
      <c r="BJ72" s="418"/>
      <c r="BK72" s="408"/>
      <c r="BL72" s="418"/>
    </row>
    <row r="73" spans="1:64" x14ac:dyDescent="0.2">
      <c r="A73" s="3"/>
      <c r="B73" s="590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07">
        <v>56.505976676384883</v>
      </c>
      <c r="AV73" s="351">
        <v>117.32346938775508</v>
      </c>
      <c r="AW73" s="351">
        <v>100.95058309037903</v>
      </c>
      <c r="AX73" s="351">
        <v>118.09110787172018</v>
      </c>
      <c r="AY73" s="549">
        <v>57.553206997084487</v>
      </c>
      <c r="AZ73" s="351">
        <v>68.385422740524817</v>
      </c>
      <c r="BA73" s="549">
        <v>65.378279883381907</v>
      </c>
      <c r="BB73" s="549">
        <v>60.126384839650157</v>
      </c>
      <c r="BC73" s="549">
        <v>231.97886297376098</v>
      </c>
      <c r="BD73" s="549">
        <v>64.581632653061178</v>
      </c>
      <c r="BE73" s="549">
        <v>90.119096209912541</v>
      </c>
      <c r="BF73" s="455">
        <v>21.733673469387725</v>
      </c>
      <c r="BG73" s="399">
        <v>0.31781149546814857</v>
      </c>
      <c r="BH73" s="408"/>
      <c r="BI73" s="408"/>
      <c r="BJ73" s="418"/>
      <c r="BK73" s="408"/>
      <c r="BL73" s="418"/>
    </row>
    <row r="74" spans="1:64" ht="12.75" hidden="1" customHeight="1" x14ac:dyDescent="0.2">
      <c r="A74" s="3"/>
      <c r="B74" s="590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19">
        <v>0</v>
      </c>
      <c r="AV74" s="271">
        <v>0</v>
      </c>
      <c r="AW74" s="271">
        <v>0</v>
      </c>
      <c r="AX74" s="271">
        <v>0</v>
      </c>
      <c r="AY74" s="556">
        <v>0</v>
      </c>
      <c r="AZ74" s="271">
        <v>0</v>
      </c>
      <c r="BA74" s="556">
        <v>0</v>
      </c>
      <c r="BB74" s="556">
        <v>0</v>
      </c>
      <c r="BC74" s="556">
        <v>0</v>
      </c>
      <c r="BD74" s="556">
        <v>0</v>
      </c>
      <c r="BE74" s="556">
        <v>0</v>
      </c>
      <c r="BF74" s="455">
        <v>0</v>
      </c>
      <c r="BG74" s="399" t="e">
        <v>#DIV/0!</v>
      </c>
      <c r="BH74" s="408"/>
      <c r="BI74" s="408"/>
      <c r="BJ74" s="418"/>
      <c r="BK74" s="408"/>
      <c r="BL74" s="418"/>
    </row>
    <row r="75" spans="1:64" ht="13.5" x14ac:dyDescent="0.2">
      <c r="A75" s="3"/>
      <c r="B75" s="590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07">
        <v>9555.5953352769666</v>
      </c>
      <c r="AV75" s="354">
        <v>9734.0727405247799</v>
      </c>
      <c r="AW75" s="351">
        <v>9664.3537570651588</v>
      </c>
      <c r="AX75" s="351">
        <v>9645.2201559908171</v>
      </c>
      <c r="AY75" s="549">
        <v>9668.9629038406711</v>
      </c>
      <c r="AZ75" s="351">
        <v>9780.711816491872</v>
      </c>
      <c r="BA75" s="579">
        <v>9791.2774667251106</v>
      </c>
      <c r="BB75" s="579">
        <v>9812.6682006755436</v>
      </c>
      <c r="BC75" s="579">
        <v>9835.683372245514</v>
      </c>
      <c r="BD75" s="549">
        <v>9876.150567793622</v>
      </c>
      <c r="BE75" s="549"/>
      <c r="BF75" s="455">
        <v>95.438751301750017</v>
      </c>
      <c r="BG75" s="399">
        <v>9.757853323193233E-3</v>
      </c>
      <c r="BH75" s="408"/>
      <c r="BI75" s="408"/>
      <c r="BJ75" s="418"/>
      <c r="BK75" s="408"/>
      <c r="BL75" s="418"/>
    </row>
    <row r="76" spans="1:64" x14ac:dyDescent="0.2">
      <c r="A76" s="3"/>
      <c r="B76" s="590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0">
        <v>0.7197743614452331</v>
      </c>
      <c r="AV76" s="413">
        <v>0.7312919252199056</v>
      </c>
      <c r="AW76" s="413">
        <v>0.73066366421886719</v>
      </c>
      <c r="AX76" s="413">
        <v>0.73218775671658209</v>
      </c>
      <c r="AY76" s="557">
        <v>0.73411580136820875</v>
      </c>
      <c r="AZ76" s="413">
        <v>0.73856105694100527</v>
      </c>
      <c r="BA76" s="557">
        <v>0.7389473859255401</v>
      </c>
      <c r="BB76" s="557">
        <v>0.73952478818156708</v>
      </c>
      <c r="BC76" s="557">
        <v>0.7400091643725093</v>
      </c>
      <c r="BD76" s="557">
        <v>0.74112524195188856</v>
      </c>
      <c r="BE76" s="549"/>
      <c r="BF76" s="455" t="s">
        <v>3</v>
      </c>
      <c r="BG76" s="399" t="s">
        <v>3</v>
      </c>
      <c r="BH76" s="408"/>
      <c r="BI76" s="408"/>
      <c r="BJ76" s="418"/>
      <c r="BK76" s="408"/>
      <c r="BL76" s="418"/>
    </row>
    <row r="77" spans="1:64" x14ac:dyDescent="0.2">
      <c r="A77" s="3"/>
      <c r="B77" s="590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0">
        <v>0.74006867209680438</v>
      </c>
      <c r="AV77" s="413">
        <v>0.75179834440992821</v>
      </c>
      <c r="AW77" s="413">
        <v>0.75270373934575752</v>
      </c>
      <c r="AX77" s="413">
        <v>0.75431916152166556</v>
      </c>
      <c r="AY77" s="557">
        <v>0.75431916152166556</v>
      </c>
      <c r="AZ77" s="413">
        <v>0.76047699094091936</v>
      </c>
      <c r="BA77" s="557">
        <v>0.76085047018090302</v>
      </c>
      <c r="BB77" s="557">
        <v>0.7613958617781641</v>
      </c>
      <c r="BC77" s="557">
        <v>0.76184189973117999</v>
      </c>
      <c r="BD77" s="557">
        <v>0.76289881746699484</v>
      </c>
      <c r="BE77" s="549"/>
      <c r="BF77" s="455"/>
      <c r="BG77" s="399"/>
      <c r="BH77" s="408"/>
      <c r="BI77" s="408"/>
      <c r="BJ77" s="418"/>
      <c r="BK77" s="408"/>
      <c r="BL77" s="418"/>
    </row>
    <row r="78" spans="1:64" x14ac:dyDescent="0.2">
      <c r="A78" s="3"/>
      <c r="B78" s="590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07">
        <v>7541.9864431486876</v>
      </c>
      <c r="AV78" s="354">
        <v>7679.2967930029145</v>
      </c>
      <c r="AW78" s="351">
        <v>7638.4850048158878</v>
      </c>
      <c r="AX78" s="351">
        <v>7623.6821296322159</v>
      </c>
      <c r="AY78" s="549">
        <v>7646.2046860797382</v>
      </c>
      <c r="AZ78" s="351">
        <v>7717.4208753242328</v>
      </c>
      <c r="BA78" s="579">
        <v>7722.3204746565971</v>
      </c>
      <c r="BB78" s="579">
        <v>7740.7854919014917</v>
      </c>
      <c r="BC78" s="579">
        <v>7758.2504936872056</v>
      </c>
      <c r="BD78" s="549">
        <v>7789.7276510049915</v>
      </c>
      <c r="BE78" s="549"/>
      <c r="BF78" s="455">
        <v>72.306775680758619</v>
      </c>
      <c r="BG78" s="399">
        <v>9.3692927791397818E-3</v>
      </c>
      <c r="BH78" s="408"/>
      <c r="BI78" s="408"/>
      <c r="BJ78" s="418"/>
      <c r="BK78" s="408"/>
      <c r="BL78" s="418"/>
    </row>
    <row r="79" spans="1:64" x14ac:dyDescent="0.2">
      <c r="A79" s="3"/>
      <c r="B79" s="590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07">
        <v>2013.6088921282796</v>
      </c>
      <c r="AV79" s="354">
        <v>2054.7759475218659</v>
      </c>
      <c r="AW79" s="351">
        <v>2025.868752249271</v>
      </c>
      <c r="AX79" s="351">
        <v>2021.5380263586005</v>
      </c>
      <c r="AY79" s="549">
        <v>2022.7582177609324</v>
      </c>
      <c r="AZ79" s="351">
        <v>2063.2909411676383</v>
      </c>
      <c r="BA79" s="579">
        <v>2068.956992068513</v>
      </c>
      <c r="BB79" s="579">
        <v>2071.8827087740519</v>
      </c>
      <c r="BC79" s="579">
        <v>2077.4328785583089</v>
      </c>
      <c r="BD79" s="549">
        <v>2086.4229167886297</v>
      </c>
      <c r="BE79" s="549"/>
      <c r="BF79" s="455">
        <v>23.131975620991398</v>
      </c>
      <c r="BG79" s="399">
        <v>1.1211203984592188E-2</v>
      </c>
      <c r="BH79" s="408"/>
      <c r="BI79" s="408"/>
      <c r="BJ79" s="418"/>
      <c r="BK79" s="408"/>
      <c r="BL79" s="418"/>
    </row>
    <row r="80" spans="1:64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5"/>
      <c r="AU80" s="280"/>
      <c r="AV80" s="280">
        <v>8.06</v>
      </c>
      <c r="AW80" s="280"/>
      <c r="AX80" s="280"/>
      <c r="AY80" s="506"/>
      <c r="AZ80" s="280"/>
      <c r="BA80" s="506">
        <v>8.06</v>
      </c>
      <c r="BB80" s="506">
        <v>8.06</v>
      </c>
      <c r="BC80" s="506"/>
      <c r="BD80" s="506"/>
      <c r="BE80" s="506"/>
      <c r="BF80" s="457"/>
      <c r="BG80" s="405"/>
      <c r="BH80" s="408"/>
      <c r="BI80" s="408"/>
      <c r="BJ80" s="418"/>
      <c r="BK80" s="408"/>
      <c r="BL80" s="418"/>
    </row>
    <row r="81" spans="1:64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21">
        <v>6.96</v>
      </c>
      <c r="AV81" s="272">
        <v>6.96</v>
      </c>
      <c r="AW81" s="272">
        <v>6.96</v>
      </c>
      <c r="AX81" s="272">
        <v>6.96</v>
      </c>
      <c r="AY81" s="569">
        <v>6.96</v>
      </c>
      <c r="AZ81" s="272">
        <v>6.96</v>
      </c>
      <c r="BA81" s="569">
        <v>6.96</v>
      </c>
      <c r="BB81" s="569">
        <v>6.96</v>
      </c>
      <c r="BC81" s="569">
        <v>6.96</v>
      </c>
      <c r="BD81" s="569">
        <v>6.96</v>
      </c>
      <c r="BE81" s="543">
        <v>6.96</v>
      </c>
      <c r="BF81" s="455">
        <v>0</v>
      </c>
      <c r="BG81" s="399">
        <v>0</v>
      </c>
      <c r="BH81" s="408"/>
      <c r="BI81" s="408"/>
      <c r="BJ81" s="418"/>
      <c r="BK81" s="408"/>
      <c r="BL81" s="418"/>
    </row>
    <row r="82" spans="1:64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21">
        <v>6.86</v>
      </c>
      <c r="AV82" s="272">
        <v>6.86</v>
      </c>
      <c r="AW82" s="272">
        <v>6.86</v>
      </c>
      <c r="AX82" s="272">
        <v>6.86</v>
      </c>
      <c r="AY82" s="569">
        <v>6.86</v>
      </c>
      <c r="AZ82" s="272">
        <v>6.86</v>
      </c>
      <c r="BA82" s="569">
        <v>6.86</v>
      </c>
      <c r="BB82" s="569">
        <v>6.86</v>
      </c>
      <c r="BC82" s="569">
        <v>6.86</v>
      </c>
      <c r="BD82" s="569">
        <v>6.86</v>
      </c>
      <c r="BE82" s="543">
        <v>6.86</v>
      </c>
      <c r="BF82" s="455">
        <v>0</v>
      </c>
      <c r="BG82" s="399">
        <v>0</v>
      </c>
      <c r="BH82" s="408"/>
      <c r="BI82" s="408"/>
      <c r="BJ82" s="418"/>
      <c r="BK82" s="408"/>
      <c r="BL82" s="418"/>
    </row>
    <row r="83" spans="1:64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09">
        <v>6.936144651420479</v>
      </c>
      <c r="AV83" s="282">
        <v>6.9431594303619839</v>
      </c>
      <c r="AW83" s="282">
        <v>6.9432018581532802</v>
      </c>
      <c r="AX83" s="282">
        <v>6.942648831690736</v>
      </c>
      <c r="AY83" s="558">
        <v>6.9438588830461097</v>
      </c>
      <c r="AZ83" s="282">
        <v>6.9478173605013094</v>
      </c>
      <c r="BA83" s="558">
        <v>6.9403098188268455</v>
      </c>
      <c r="BB83" s="558">
        <v>6.9485941089006733</v>
      </c>
      <c r="BC83" s="558">
        <v>6.9471379727337457</v>
      </c>
      <c r="BD83" s="558">
        <v>6.9373947793890718</v>
      </c>
      <c r="BE83" s="558">
        <v>6.941949332314115</v>
      </c>
      <c r="BF83" s="455">
        <v>-5.8680281871943407E-3</v>
      </c>
      <c r="BG83" s="399">
        <v>-8.4458584368585221E-4</v>
      </c>
      <c r="BH83" s="408"/>
      <c r="BI83" s="408"/>
      <c r="BJ83" s="418"/>
      <c r="BK83" s="408"/>
      <c r="BL83" s="418"/>
    </row>
    <row r="84" spans="1:64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86.892739758439006</v>
      </c>
      <c r="AT84" s="282">
        <v>84.073063430788309</v>
      </c>
      <c r="AU84" s="282">
        <v>84.565203611057825</v>
      </c>
      <c r="AV84" s="282">
        <v>84.297326397831696</v>
      </c>
      <c r="AW84" s="263"/>
      <c r="AX84" s="263"/>
      <c r="AY84" s="510"/>
      <c r="AZ84" s="263"/>
      <c r="BA84" s="510"/>
      <c r="BB84" s="510"/>
      <c r="BC84" s="510"/>
      <c r="BD84" s="510"/>
      <c r="BE84" s="510"/>
      <c r="BF84" s="455"/>
      <c r="BG84" s="404"/>
      <c r="BH84" s="408"/>
      <c r="BI84" s="408"/>
      <c r="BJ84" s="418"/>
      <c r="BK84" s="408"/>
      <c r="BL84" s="418"/>
    </row>
    <row r="85" spans="1:64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284">
        <v>1.7622100000000001</v>
      </c>
      <c r="AV85" s="284">
        <v>1.7689299999999999</v>
      </c>
      <c r="AW85" s="284">
        <v>1.76956</v>
      </c>
      <c r="AX85" s="284">
        <v>1.7710300000000001</v>
      </c>
      <c r="AY85" s="546">
        <v>1.7724299999999999</v>
      </c>
      <c r="AZ85" s="284">
        <v>1.77383</v>
      </c>
      <c r="BA85" s="578">
        <v>1.77443</v>
      </c>
      <c r="BB85" s="546">
        <v>1.7746299999999999</v>
      </c>
      <c r="BC85" s="546">
        <v>1.77484</v>
      </c>
      <c r="BD85" s="546">
        <v>1.77505</v>
      </c>
      <c r="BE85" s="546">
        <v>1.7752600000000001</v>
      </c>
      <c r="BF85" s="455">
        <v>1.4300000000000423E-3</v>
      </c>
      <c r="BG85" s="399">
        <v>8.0616519057641334E-4</v>
      </c>
      <c r="BH85" s="408"/>
      <c r="BI85" s="408"/>
      <c r="BJ85" s="418"/>
      <c r="BK85" s="408"/>
      <c r="BL85" s="418"/>
    </row>
    <row r="86" spans="1:64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522">
        <v>1.7624200000000001</v>
      </c>
      <c r="AV86" s="284">
        <v>1.7689299999999999</v>
      </c>
      <c r="AW86" s="263"/>
      <c r="AX86" s="263"/>
      <c r="AY86" s="510"/>
      <c r="AZ86" s="263"/>
      <c r="BA86" s="510"/>
      <c r="BB86" s="510"/>
      <c r="BC86" s="510"/>
      <c r="BD86" s="510"/>
      <c r="BE86" s="510"/>
      <c r="BF86" s="455"/>
      <c r="BG86" s="399"/>
      <c r="BH86" s="408"/>
      <c r="BI86" s="408"/>
      <c r="BJ86" s="418"/>
      <c r="BK86" s="408"/>
      <c r="BL86" s="418"/>
    </row>
    <row r="87" spans="1:64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55"/>
      <c r="AZ87" s="266"/>
      <c r="BA87" s="255"/>
      <c r="BB87" s="255"/>
      <c r="BC87" s="255"/>
      <c r="BD87" s="255"/>
      <c r="BE87" s="255"/>
      <c r="BF87" s="458"/>
      <c r="BG87" s="403"/>
      <c r="BH87" s="408"/>
      <c r="BI87" s="408"/>
      <c r="BJ87" s="418"/>
      <c r="BK87" s="408"/>
      <c r="BL87" s="418"/>
    </row>
    <row r="88" spans="1:64" s="321" customFormat="1" x14ac:dyDescent="0.2">
      <c r="A88" s="319"/>
      <c r="B88" s="589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23">
        <v>3633.52987695</v>
      </c>
      <c r="AV88" s="355">
        <v>3645.5925739700001</v>
      </c>
      <c r="AW88" s="355">
        <v>3644.7711877799998</v>
      </c>
      <c r="AX88" s="355">
        <v>3658.9755768499999</v>
      </c>
      <c r="AY88" s="544">
        <v>3680.30900372</v>
      </c>
      <c r="AZ88" s="355">
        <v>3693.7164137199998</v>
      </c>
      <c r="BA88" s="544">
        <v>3695.0783812</v>
      </c>
      <c r="BB88" s="544">
        <v>3697.1196402599999</v>
      </c>
      <c r="BC88" s="544">
        <v>3698.1016310300001</v>
      </c>
      <c r="BD88" s="544">
        <v>3700.5114251200002</v>
      </c>
      <c r="BE88" s="544">
        <v>3700.4188003999998</v>
      </c>
      <c r="BF88" s="455">
        <v>6.7023866800000178</v>
      </c>
      <c r="BG88" s="399">
        <v>1.8145374276987702E-3</v>
      </c>
      <c r="BH88" s="408"/>
      <c r="BI88" s="408"/>
      <c r="BJ88" s="418"/>
      <c r="BK88" s="408"/>
      <c r="BL88" s="418"/>
    </row>
    <row r="89" spans="1:64" s="321" customFormat="1" x14ac:dyDescent="0.2">
      <c r="A89" s="319"/>
      <c r="B89" s="589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23">
        <v>2717.6963469900002</v>
      </c>
      <c r="AV89" s="355">
        <v>2730.08480487</v>
      </c>
      <c r="AW89" s="355">
        <v>2729.7934010099998</v>
      </c>
      <c r="AX89" s="355">
        <v>2743.9578242399998</v>
      </c>
      <c r="AY89" s="544">
        <v>2744.5370853499999</v>
      </c>
      <c r="AZ89" s="355">
        <v>2757.3050662999999</v>
      </c>
      <c r="BA89" s="544">
        <v>2758.9638636099999</v>
      </c>
      <c r="BB89" s="544">
        <v>2761.1154636299998</v>
      </c>
      <c r="BC89" s="544">
        <v>2761.7163402599999</v>
      </c>
      <c r="BD89" s="544">
        <v>2764.3924987700002</v>
      </c>
      <c r="BE89" s="544">
        <v>2764.1805288099999</v>
      </c>
      <c r="BF89" s="455">
        <v>6.8754625100000339</v>
      </c>
      <c r="BG89" s="399">
        <v>2.4935443647613464E-3</v>
      </c>
      <c r="BH89" s="408"/>
      <c r="BI89" s="408"/>
      <c r="BJ89" s="418"/>
      <c r="BK89" s="408"/>
      <c r="BL89" s="418"/>
    </row>
    <row r="90" spans="1:64" s="321" customFormat="1" x14ac:dyDescent="0.2">
      <c r="A90" s="319"/>
      <c r="B90" s="589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23">
        <v>915.83352995999996</v>
      </c>
      <c r="AV90" s="355">
        <v>915.50776910000002</v>
      </c>
      <c r="AW90" s="355">
        <v>914.97778676999997</v>
      </c>
      <c r="AX90" s="355">
        <v>915.01775261</v>
      </c>
      <c r="AY90" s="544">
        <v>935.77191836999998</v>
      </c>
      <c r="AZ90" s="355">
        <v>936.41134741999997</v>
      </c>
      <c r="BA90" s="544">
        <v>936.11451758999999</v>
      </c>
      <c r="BB90" s="544">
        <v>936.00417662999996</v>
      </c>
      <c r="BC90" s="544">
        <v>936.38529076999998</v>
      </c>
      <c r="BD90" s="544">
        <v>936.11892635000004</v>
      </c>
      <c r="BE90" s="544">
        <v>936.23827158999995</v>
      </c>
      <c r="BF90" s="455">
        <v>-0.17307583000001614</v>
      </c>
      <c r="BG90" s="399">
        <v>-1.8482884736170657E-4</v>
      </c>
      <c r="BH90" s="408"/>
      <c r="BI90" s="408"/>
      <c r="BJ90" s="418"/>
      <c r="BK90" s="408"/>
      <c r="BL90" s="418"/>
    </row>
    <row r="91" spans="1:64" s="321" customFormat="1" ht="12.75" customHeight="1" x14ac:dyDescent="0.2">
      <c r="A91" s="319"/>
      <c r="B91" s="589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23">
        <v>0</v>
      </c>
      <c r="AV91" s="355">
        <v>0</v>
      </c>
      <c r="AW91" s="355">
        <v>0</v>
      </c>
      <c r="AX91" s="523">
        <v>0</v>
      </c>
      <c r="AY91" s="544">
        <v>0</v>
      </c>
      <c r="AZ91" s="355">
        <v>0</v>
      </c>
      <c r="BA91" s="544">
        <v>0</v>
      </c>
      <c r="BB91" s="544">
        <v>0</v>
      </c>
      <c r="BC91" s="544">
        <v>0</v>
      </c>
      <c r="BD91" s="544">
        <v>0</v>
      </c>
      <c r="BE91" s="544">
        <v>0</v>
      </c>
      <c r="BF91" s="459" t="s">
        <v>3</v>
      </c>
      <c r="BG91" s="406" t="s">
        <v>3</v>
      </c>
      <c r="BH91" s="408"/>
      <c r="BI91" s="408"/>
      <c r="BJ91" s="418"/>
      <c r="BK91" s="408"/>
      <c r="BL91" s="418"/>
    </row>
    <row r="92" spans="1:64" x14ac:dyDescent="0.2">
      <c r="A92" s="3"/>
      <c r="B92" s="589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48"/>
      <c r="AZ92" s="357"/>
      <c r="BA92" s="348"/>
      <c r="BB92" s="348"/>
      <c r="BC92" s="348"/>
      <c r="BD92" s="348"/>
      <c r="BE92" s="348"/>
      <c r="BF92" s="455" t="s">
        <v>3</v>
      </c>
      <c r="BG92" s="399" t="s">
        <v>3</v>
      </c>
      <c r="BH92" s="408"/>
      <c r="BI92" s="408"/>
      <c r="BJ92" s="418"/>
      <c r="BK92" s="408"/>
      <c r="BL92" s="418"/>
    </row>
    <row r="93" spans="1:64" ht="12.75" customHeight="1" x14ac:dyDescent="0.2">
      <c r="A93" s="3"/>
      <c r="B93" s="589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24">
        <v>3113.2240032059253</v>
      </c>
      <c r="AV93" s="258">
        <v>3081.4061204742638</v>
      </c>
      <c r="AW93" s="258">
        <v>3080.9531095066177</v>
      </c>
      <c r="AX93" s="258">
        <v>3084.1681320204007</v>
      </c>
      <c r="AY93" s="545">
        <v>3072.6800269870182</v>
      </c>
      <c r="AZ93" s="258">
        <v>3057.4696041693801</v>
      </c>
      <c r="BA93" s="545">
        <v>3057.4696041693801</v>
      </c>
      <c r="BB93" s="545">
        <v>3057.4696041693801</v>
      </c>
      <c r="BC93" s="545">
        <v>3057.4696041693801</v>
      </c>
      <c r="BD93" s="545">
        <v>3057.4696041693801</v>
      </c>
      <c r="BE93" s="545">
        <v>3059.8312047778277</v>
      </c>
      <c r="BF93" s="455">
        <v>2.3616006084475885</v>
      </c>
      <c r="BG93" s="399">
        <v>7.7240362593533618E-4</v>
      </c>
      <c r="BH93" s="408"/>
      <c r="BI93" s="408"/>
      <c r="BJ93" s="418"/>
      <c r="BK93" s="408"/>
      <c r="BL93" s="418"/>
    </row>
    <row r="94" spans="1:64" x14ac:dyDescent="0.2">
      <c r="A94" s="3"/>
      <c r="B94" s="589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24">
        <v>1844.9546355685131</v>
      </c>
      <c r="AV94" s="258">
        <v>1828.911443148688</v>
      </c>
      <c r="AW94" s="258">
        <v>1829.3017492711369</v>
      </c>
      <c r="AX94" s="258">
        <v>1830.2124635568514</v>
      </c>
      <c r="AY94" s="545">
        <v>1823.3286588921283</v>
      </c>
      <c r="AZ94" s="258">
        <v>1813.1898833819241</v>
      </c>
      <c r="BA94" s="545">
        <v>1813.1898833819241</v>
      </c>
      <c r="BB94" s="545">
        <v>1813.1898833819241</v>
      </c>
      <c r="BC94" s="545">
        <v>1813.1898833819241</v>
      </c>
      <c r="BD94" s="545">
        <v>1813.1898833819241</v>
      </c>
      <c r="BE94" s="545">
        <v>1814.0695626822157</v>
      </c>
      <c r="BF94" s="455">
        <v>0.87967930029162744</v>
      </c>
      <c r="BG94" s="399">
        <v>4.8515564109097298E-4</v>
      </c>
      <c r="BH94" s="408"/>
      <c r="BI94" s="408"/>
      <c r="BJ94" s="418"/>
      <c r="BK94" s="408"/>
      <c r="BL94" s="418"/>
    </row>
    <row r="95" spans="1:64" ht="12.75" customHeight="1" thickBot="1" x14ac:dyDescent="0.25">
      <c r="A95" s="3"/>
      <c r="B95" s="589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24">
        <v>2040.3033494047559</v>
      </c>
      <c r="AV95" s="358">
        <v>2040.3060935943388</v>
      </c>
      <c r="AW95" s="358">
        <v>2046.3888028348792</v>
      </c>
      <c r="AX95" s="258">
        <v>1981.9401253514159</v>
      </c>
      <c r="AY95" s="545">
        <v>1947.9853866926981</v>
      </c>
      <c r="AZ95" s="258">
        <v>1894.9237530062442</v>
      </c>
      <c r="BA95" s="577">
        <v>1894.9237530062442</v>
      </c>
      <c r="BB95" s="577">
        <v>1894.9237530062442</v>
      </c>
      <c r="BC95" s="577">
        <v>1894.9237530062442</v>
      </c>
      <c r="BD95" s="577">
        <v>1894.9237530062442</v>
      </c>
      <c r="BE95" s="545">
        <v>1905.9188932787445</v>
      </c>
      <c r="BF95" s="455">
        <v>10.995140272500294</v>
      </c>
      <c r="BG95" s="399">
        <v>5.8024183057796552E-3</v>
      </c>
      <c r="BH95" s="408"/>
      <c r="BI95" s="408"/>
      <c r="BJ95" s="418"/>
      <c r="BK95" s="408"/>
      <c r="BL95" s="418"/>
    </row>
    <row r="96" spans="1:64" x14ac:dyDescent="0.2">
      <c r="A96" s="3"/>
      <c r="B96" s="589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535"/>
      <c r="AZ96" s="281"/>
      <c r="BA96" s="300"/>
      <c r="BB96" s="300"/>
      <c r="BC96" s="300"/>
      <c r="BD96" s="300"/>
      <c r="BE96" s="300"/>
      <c r="BF96" s="460"/>
      <c r="BG96" s="422"/>
      <c r="BH96" s="408"/>
      <c r="BI96" s="408"/>
      <c r="BJ96" s="418"/>
    </row>
    <row r="97" spans="1:62" ht="12.75" customHeight="1" x14ac:dyDescent="0.2">
      <c r="A97" s="3"/>
      <c r="B97" s="589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25">
        <v>136.21883246777836</v>
      </c>
      <c r="AW97" s="528"/>
      <c r="AX97" s="528"/>
      <c r="AY97" s="536"/>
      <c r="AZ97" s="528"/>
      <c r="BA97" s="301"/>
      <c r="BB97" s="301"/>
      <c r="BC97" s="301"/>
      <c r="BD97" s="301"/>
      <c r="BE97" s="301"/>
      <c r="BF97" s="461"/>
      <c r="BG97" s="423"/>
      <c r="BH97" s="408"/>
      <c r="BI97" s="408"/>
      <c r="BJ97" s="418"/>
    </row>
    <row r="98" spans="1:62" x14ac:dyDescent="0.2">
      <c r="A98" s="3"/>
      <c r="B98" s="589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265">
        <v>3.8315833743123306E-3</v>
      </c>
      <c r="AW98" s="528"/>
      <c r="AX98" s="528"/>
      <c r="AY98" s="536"/>
      <c r="AZ98" s="528"/>
      <c r="BA98" s="301"/>
      <c r="BB98" s="301"/>
      <c r="BC98" s="301"/>
      <c r="BD98" s="301"/>
      <c r="BE98" s="301"/>
      <c r="BF98" s="461"/>
      <c r="BG98" s="423"/>
      <c r="BH98" s="408"/>
      <c r="BI98" s="408"/>
      <c r="BJ98" s="418"/>
    </row>
    <row r="99" spans="1:62" x14ac:dyDescent="0.2">
      <c r="A99" s="3"/>
      <c r="B99" s="589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265">
        <v>2.3548943357414975E-2</v>
      </c>
      <c r="AW99" s="528"/>
      <c r="AX99" s="528"/>
      <c r="AY99" s="536"/>
      <c r="AZ99" s="528"/>
      <c r="BA99" s="301"/>
      <c r="BB99" s="301" t="s">
        <v>3</v>
      </c>
      <c r="BC99" s="301"/>
      <c r="BD99" s="301"/>
      <c r="BE99" s="301"/>
      <c r="BF99" s="461"/>
      <c r="BG99" s="423"/>
      <c r="BH99" s="408"/>
      <c r="BI99" s="408"/>
      <c r="BJ99" s="418"/>
    </row>
    <row r="100" spans="1:62" x14ac:dyDescent="0.2">
      <c r="A100" s="3"/>
      <c r="B100" s="589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265">
        <v>4.3867806070654547E-2</v>
      </c>
      <c r="AW100" s="528"/>
      <c r="AX100" s="528"/>
      <c r="AY100" s="536"/>
      <c r="AZ100" s="528"/>
      <c r="BA100" s="301"/>
      <c r="BB100" s="301"/>
      <c r="BC100" s="301"/>
      <c r="BD100" s="301"/>
      <c r="BE100" s="301"/>
      <c r="BF100" s="461"/>
      <c r="BG100" s="423"/>
      <c r="BH100" s="408"/>
      <c r="BI100" s="408"/>
      <c r="BJ100" s="418"/>
    </row>
    <row r="101" spans="1:62" x14ac:dyDescent="0.2">
      <c r="A101" s="3"/>
      <c r="B101" s="589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25">
        <v>257.56573012886452</v>
      </c>
      <c r="AW101" s="528"/>
      <c r="AX101" s="528"/>
      <c r="AY101" s="536"/>
      <c r="AZ101" s="528"/>
      <c r="BA101" s="301"/>
      <c r="BB101" s="301"/>
      <c r="BC101" s="301"/>
      <c r="BD101" s="301"/>
      <c r="BE101" s="301"/>
      <c r="BF101" s="461"/>
      <c r="BG101" s="423"/>
      <c r="BH101" s="408"/>
      <c r="BI101" s="408"/>
      <c r="BJ101" s="418"/>
    </row>
    <row r="102" spans="1:62" x14ac:dyDescent="0.2">
      <c r="A102" s="3"/>
      <c r="B102" s="589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265">
        <v>1.9464084047020299E-3</v>
      </c>
      <c r="AW102" s="528"/>
      <c r="AX102" s="528"/>
      <c r="AY102" s="536"/>
      <c r="AZ102" s="528"/>
      <c r="BA102" s="301"/>
      <c r="BB102" s="301"/>
      <c r="BC102" s="301"/>
      <c r="BD102" s="301"/>
      <c r="BE102" s="301"/>
      <c r="BF102" s="461"/>
      <c r="BG102" s="423"/>
      <c r="BH102" s="408"/>
      <c r="BI102" s="408"/>
      <c r="BJ102" s="418"/>
    </row>
    <row r="103" spans="1:62" x14ac:dyDescent="0.2">
      <c r="A103" s="3"/>
      <c r="B103" s="589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265">
        <v>1.8398544260082916E-2</v>
      </c>
      <c r="AW103" s="528"/>
      <c r="AX103" s="528"/>
      <c r="AY103" s="536"/>
      <c r="AZ103" s="528"/>
      <c r="BA103" s="301"/>
      <c r="BB103" s="301"/>
      <c r="BC103" s="301"/>
      <c r="BD103" s="301"/>
      <c r="BE103" s="301"/>
      <c r="BF103" s="461"/>
      <c r="BG103" s="423"/>
      <c r="BH103" s="408"/>
      <c r="BI103" s="408"/>
      <c r="BJ103" s="418"/>
    </row>
    <row r="104" spans="1:62" x14ac:dyDescent="0.2">
      <c r="A104" s="3"/>
      <c r="B104" s="589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265">
        <v>3.5331147902477378E-2</v>
      </c>
      <c r="AW104" s="528"/>
      <c r="AX104" s="528"/>
      <c r="AY104" s="536"/>
      <c r="AZ104" s="528"/>
      <c r="BA104" s="302"/>
      <c r="BB104" s="302"/>
      <c r="BC104" s="301"/>
      <c r="BD104" s="301"/>
      <c r="BE104" s="301"/>
      <c r="BF104" s="461"/>
      <c r="BG104" s="423"/>
      <c r="BH104" s="408"/>
      <c r="BI104" s="408"/>
      <c r="BJ104" s="418"/>
    </row>
    <row r="105" spans="1:62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265">
        <v>8.9999999999999998E-4</v>
      </c>
      <c r="AW105" s="528"/>
      <c r="AX105" s="528"/>
      <c r="AY105" s="536"/>
      <c r="AZ105" s="528"/>
      <c r="BA105" s="301"/>
      <c r="BB105" s="301"/>
      <c r="BC105" s="301"/>
      <c r="BD105" s="301"/>
      <c r="BE105" s="301"/>
      <c r="BF105" s="461"/>
      <c r="BG105" s="423"/>
      <c r="BH105" s="408"/>
      <c r="BI105" s="408"/>
      <c r="BJ105" s="418"/>
    </row>
    <row r="106" spans="1:62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265">
        <v>-1.1701241752256397E-2</v>
      </c>
      <c r="AW106" s="528"/>
      <c r="AX106" s="528"/>
      <c r="AY106" s="536"/>
      <c r="AZ106" s="528"/>
      <c r="BA106" s="301"/>
      <c r="BB106" s="301"/>
      <c r="BC106" s="301"/>
      <c r="BD106" s="301"/>
      <c r="BE106" s="301"/>
      <c r="BF106" s="461"/>
      <c r="BG106" s="423"/>
      <c r="BH106" s="408"/>
      <c r="BI106" s="408"/>
      <c r="BJ106" s="418"/>
    </row>
    <row r="107" spans="1:62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265">
        <v>2.7054456857572699E-3</v>
      </c>
      <c r="AW107" s="528"/>
      <c r="AX107" s="528"/>
      <c r="AY107" s="536"/>
      <c r="AZ107" s="528"/>
      <c r="BA107" s="301"/>
      <c r="BB107" s="301"/>
      <c r="BC107" s="301"/>
      <c r="BD107" s="301"/>
      <c r="BE107" s="301"/>
      <c r="BF107" s="461"/>
      <c r="BG107" s="423"/>
      <c r="BH107" s="408"/>
      <c r="BI107" s="408"/>
      <c r="BJ107" s="418"/>
    </row>
    <row r="108" spans="1:62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289">
        <v>-1.3480747126436765E-2</v>
      </c>
      <c r="AW108" s="529"/>
      <c r="AX108" s="529"/>
      <c r="AY108" s="537"/>
      <c r="AZ108" s="529"/>
      <c r="BA108" s="303"/>
      <c r="BB108" s="303"/>
      <c r="BC108" s="303"/>
      <c r="BD108" s="303"/>
      <c r="BE108" s="303"/>
      <c r="BF108" s="461"/>
      <c r="BG108" s="423"/>
      <c r="BH108" s="408"/>
      <c r="BI108" s="408"/>
      <c r="BJ108" s="418"/>
    </row>
    <row r="109" spans="1:62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300"/>
      <c r="AW109" s="281"/>
      <c r="AX109" s="281"/>
      <c r="AY109" s="535"/>
      <c r="AZ109" s="281"/>
      <c r="BA109" s="300"/>
      <c r="BB109" s="300"/>
      <c r="BC109" s="300"/>
      <c r="BD109" s="300"/>
      <c r="BE109" s="300"/>
      <c r="BF109" s="462"/>
      <c r="BG109" s="424"/>
      <c r="BH109" s="408"/>
      <c r="BI109" s="408"/>
      <c r="BJ109" s="418"/>
    </row>
    <row r="110" spans="1:62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559">
        <v>0.04</v>
      </c>
      <c r="AZ110" s="286">
        <v>0.04</v>
      </c>
      <c r="BA110" s="575">
        <v>0.04</v>
      </c>
      <c r="BB110" s="575">
        <v>0.04</v>
      </c>
      <c r="BC110" s="575">
        <v>0.04</v>
      </c>
      <c r="BD110" s="575">
        <v>0.04</v>
      </c>
      <c r="BE110" s="575">
        <v>0.04</v>
      </c>
      <c r="BF110" s="455" t="s">
        <v>3</v>
      </c>
      <c r="BG110" s="399" t="s">
        <v>3</v>
      </c>
      <c r="BH110" s="408"/>
      <c r="BI110" s="408"/>
      <c r="BJ110" s="418"/>
    </row>
    <row r="111" spans="1:62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560">
        <v>0.04</v>
      </c>
      <c r="AZ111" s="287">
        <v>0.04</v>
      </c>
      <c r="BA111" s="576">
        <v>0.04</v>
      </c>
      <c r="BB111" s="576">
        <v>0.04</v>
      </c>
      <c r="BC111" s="576">
        <v>0.04</v>
      </c>
      <c r="BD111" s="576">
        <v>0.04</v>
      </c>
      <c r="BE111" s="576">
        <v>0.04</v>
      </c>
      <c r="BF111" s="463" t="s">
        <v>3</v>
      </c>
      <c r="BG111" s="425" t="s">
        <v>3</v>
      </c>
      <c r="BH111" s="408"/>
      <c r="BI111" s="408"/>
      <c r="BJ111" s="418"/>
    </row>
    <row r="112" spans="1:62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330"/>
      <c r="BE112" s="330"/>
      <c r="BF112" s="436"/>
      <c r="BG112" s="436"/>
      <c r="BH112" s="408"/>
      <c r="BI112" s="408"/>
      <c r="BJ112" s="418"/>
    </row>
    <row r="113" spans="3:61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447"/>
      <c r="AW113" s="203"/>
      <c r="AX113" s="203"/>
      <c r="AY113" s="203"/>
      <c r="AZ113" s="203"/>
      <c r="BA113" s="447"/>
      <c r="BB113" s="447"/>
      <c r="BC113" s="447"/>
      <c r="BD113" s="334"/>
      <c r="BE113" s="447"/>
      <c r="BF113" s="582"/>
      <c r="BG113" s="582"/>
      <c r="BH113" s="408"/>
      <c r="BI113" s="408"/>
    </row>
    <row r="114" spans="3:61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447"/>
      <c r="AW114" s="203"/>
      <c r="AX114" s="203"/>
      <c r="AY114" s="203"/>
      <c r="AZ114" s="203"/>
      <c r="BA114" s="447"/>
      <c r="BB114" s="447"/>
      <c r="BC114" s="447"/>
      <c r="BD114" s="334"/>
      <c r="BE114" s="447"/>
      <c r="BF114" s="437"/>
      <c r="BG114" s="438"/>
      <c r="BH114" s="408"/>
      <c r="BI114" s="408"/>
    </row>
    <row r="115" spans="3:61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447"/>
      <c r="AW115" s="203"/>
      <c r="AX115" s="203"/>
      <c r="AY115" s="203"/>
      <c r="AZ115" s="203"/>
      <c r="BA115" s="447"/>
      <c r="BB115" s="447"/>
      <c r="BC115" s="447"/>
      <c r="BD115" s="334"/>
      <c r="BE115" s="447"/>
      <c r="BF115" s="437"/>
      <c r="BG115" s="438"/>
      <c r="BH115" s="408"/>
      <c r="BI115" s="408"/>
    </row>
    <row r="116" spans="3:61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447"/>
      <c r="AW116" s="203"/>
      <c r="AX116" s="203"/>
      <c r="AY116" s="203"/>
      <c r="AZ116" s="203"/>
      <c r="BA116" s="447"/>
      <c r="BB116" s="447"/>
      <c r="BC116" s="447"/>
      <c r="BD116" s="334"/>
      <c r="BE116" s="447"/>
      <c r="BF116" s="437"/>
      <c r="BG116" s="438"/>
      <c r="BH116" s="408"/>
      <c r="BI116" s="408"/>
    </row>
    <row r="117" spans="3:61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448"/>
      <c r="AW117" s="204"/>
      <c r="AX117" s="204"/>
      <c r="AY117" s="204"/>
      <c r="AZ117" s="204"/>
      <c r="BA117" s="448"/>
      <c r="BB117" s="448"/>
      <c r="BC117" s="448"/>
      <c r="BD117" s="335"/>
      <c r="BE117" s="448"/>
      <c r="BF117" s="437"/>
      <c r="BG117" s="436"/>
      <c r="BH117" s="408"/>
      <c r="BI117" s="408"/>
    </row>
    <row r="118" spans="3:61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AZ118" s="205"/>
      <c r="BF118" s="436"/>
      <c r="BG118" s="436"/>
      <c r="BH118" s="408"/>
      <c r="BI118" s="408"/>
    </row>
    <row r="119" spans="3:61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436"/>
      <c r="AW119" s="206"/>
      <c r="AX119" s="206"/>
      <c r="AY119" s="206"/>
      <c r="AZ119" s="206"/>
      <c r="BA119" s="436"/>
      <c r="BB119" s="436"/>
      <c r="BC119" s="436"/>
      <c r="BD119" s="337"/>
      <c r="BE119" s="436"/>
      <c r="BF119" s="436"/>
      <c r="BG119" s="436"/>
      <c r="BH119" s="408"/>
      <c r="BI119" s="408"/>
    </row>
    <row r="120" spans="3:61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436"/>
      <c r="AW120" s="206"/>
      <c r="AX120" s="206"/>
      <c r="AY120" s="206"/>
      <c r="AZ120" s="206"/>
      <c r="BA120" s="436"/>
      <c r="BB120" s="436"/>
      <c r="BC120" s="436"/>
      <c r="BD120" s="337"/>
      <c r="BE120" s="436"/>
      <c r="BF120" s="436"/>
      <c r="BG120" s="436"/>
      <c r="BH120" s="408"/>
      <c r="BI120" s="408"/>
    </row>
    <row r="121" spans="3:61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436"/>
      <c r="AW121" s="206"/>
      <c r="AX121" s="206"/>
      <c r="AY121" s="206"/>
      <c r="AZ121" s="206"/>
      <c r="BA121" s="436"/>
      <c r="BB121" s="436"/>
      <c r="BC121" s="436"/>
      <c r="BD121" s="337"/>
      <c r="BE121" s="436"/>
      <c r="BF121" s="436"/>
      <c r="BG121" s="436"/>
      <c r="BH121" s="408"/>
      <c r="BI121" s="408"/>
    </row>
    <row r="122" spans="3:61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436"/>
      <c r="AW122" s="206"/>
      <c r="AX122" s="206"/>
      <c r="AY122" s="206"/>
      <c r="AZ122" s="206"/>
      <c r="BA122" s="436"/>
      <c r="BB122" s="436"/>
      <c r="BC122" s="436"/>
      <c r="BD122" s="337"/>
      <c r="BE122" s="436"/>
      <c r="BF122" s="436"/>
      <c r="BG122" s="436"/>
      <c r="BH122" s="408"/>
      <c r="BI122" s="408"/>
    </row>
    <row r="123" spans="3:61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439"/>
      <c r="AW123" s="207"/>
      <c r="AX123" s="207"/>
      <c r="AY123" s="207"/>
      <c r="AZ123" s="207"/>
      <c r="BA123" s="439"/>
      <c r="BB123" s="439"/>
      <c r="BC123" s="439"/>
      <c r="BD123" s="338"/>
      <c r="BE123" s="439"/>
      <c r="BF123" s="439"/>
      <c r="BG123" s="439"/>
      <c r="BH123" s="408"/>
      <c r="BI123" s="408"/>
    </row>
    <row r="124" spans="3:61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439"/>
      <c r="AW124" s="207"/>
      <c r="AX124" s="207"/>
      <c r="AY124" s="207"/>
      <c r="AZ124" s="207"/>
      <c r="BA124" s="439"/>
      <c r="BB124" s="439"/>
      <c r="BC124" s="439"/>
      <c r="BD124" s="338"/>
      <c r="BE124" s="439"/>
      <c r="BF124" s="439"/>
      <c r="BG124" s="439"/>
      <c r="BH124" s="408"/>
      <c r="BI124" s="408"/>
    </row>
    <row r="125" spans="3:61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439"/>
      <c r="AW125" s="207"/>
      <c r="AX125" s="207"/>
      <c r="AY125" s="207"/>
      <c r="AZ125" s="207"/>
      <c r="BA125" s="439"/>
      <c r="BB125" s="439"/>
      <c r="BC125" s="439"/>
      <c r="BD125" s="338"/>
      <c r="BE125" s="439"/>
      <c r="BF125" s="439"/>
      <c r="BG125" s="439"/>
      <c r="BH125" s="408"/>
      <c r="BI125" s="408"/>
    </row>
    <row r="126" spans="3:61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439"/>
      <c r="AW126" s="207"/>
      <c r="AX126" s="207"/>
      <c r="AY126" s="207"/>
      <c r="AZ126" s="207"/>
      <c r="BA126" s="439"/>
      <c r="BB126" s="439"/>
      <c r="BC126" s="439"/>
      <c r="BD126" s="338"/>
      <c r="BE126" s="439"/>
      <c r="BF126" s="439"/>
      <c r="BG126" s="439"/>
      <c r="BH126" s="408"/>
      <c r="BI126" s="408"/>
    </row>
    <row r="127" spans="3:61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439"/>
      <c r="AW127" s="207"/>
      <c r="AX127" s="207"/>
      <c r="AY127" s="207"/>
      <c r="AZ127" s="207"/>
      <c r="BA127" s="439"/>
      <c r="BB127" s="439"/>
      <c r="BC127" s="439"/>
      <c r="BD127" s="338"/>
      <c r="BE127" s="439"/>
      <c r="BF127" s="439"/>
      <c r="BG127" s="439"/>
      <c r="BH127" s="408"/>
      <c r="BI127" s="408"/>
    </row>
    <row r="128" spans="3:61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439"/>
      <c r="AW128" s="207"/>
      <c r="AX128" s="207"/>
      <c r="AY128" s="207"/>
      <c r="AZ128" s="207"/>
      <c r="BA128" s="439"/>
      <c r="BB128" s="439"/>
      <c r="BC128" s="439"/>
      <c r="BD128" s="338"/>
      <c r="BE128" s="439"/>
      <c r="BF128" s="439"/>
      <c r="BG128" s="439"/>
      <c r="BH128" s="408"/>
      <c r="BI128" s="408"/>
    </row>
    <row r="129" spans="3:61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439"/>
      <c r="AW129" s="207"/>
      <c r="AX129" s="207"/>
      <c r="AY129" s="207"/>
      <c r="AZ129" s="207"/>
      <c r="BA129" s="439"/>
      <c r="BB129" s="439"/>
      <c r="BC129" s="439"/>
      <c r="BD129" s="338"/>
      <c r="BE129" s="439"/>
      <c r="BF129" s="439"/>
      <c r="BG129" s="439"/>
      <c r="BH129" s="408"/>
      <c r="BI129" s="408"/>
    </row>
    <row r="130" spans="3:61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439"/>
      <c r="AW130" s="207"/>
      <c r="AX130" s="207"/>
      <c r="AY130" s="207"/>
      <c r="AZ130" s="207"/>
      <c r="BA130" s="439"/>
      <c r="BB130" s="439"/>
      <c r="BC130" s="439"/>
      <c r="BD130" s="338"/>
      <c r="BE130" s="439"/>
      <c r="BF130" s="439"/>
      <c r="BG130" s="439"/>
    </row>
    <row r="131" spans="3:61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440"/>
      <c r="AW131" s="208"/>
      <c r="AX131" s="208"/>
      <c r="AY131" s="208"/>
      <c r="AZ131" s="208"/>
      <c r="BA131" s="440"/>
      <c r="BB131" s="440"/>
      <c r="BC131" s="440"/>
      <c r="BD131" s="339"/>
      <c r="BE131" s="440"/>
      <c r="BF131" s="440"/>
      <c r="BG131" s="440"/>
    </row>
    <row r="132" spans="3:61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440"/>
      <c r="AW132" s="208"/>
      <c r="AX132" s="208"/>
      <c r="AY132" s="208"/>
      <c r="AZ132" s="208"/>
      <c r="BA132" s="440"/>
      <c r="BB132" s="440"/>
      <c r="BC132" s="440"/>
      <c r="BD132" s="339"/>
      <c r="BE132" s="440"/>
      <c r="BF132" s="440"/>
      <c r="BG132" s="440"/>
    </row>
    <row r="133" spans="3:61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440"/>
      <c r="AW133" s="208"/>
      <c r="AX133" s="208"/>
      <c r="AY133" s="208"/>
      <c r="AZ133" s="208"/>
      <c r="BA133" s="440"/>
      <c r="BB133" s="440"/>
      <c r="BC133" s="440"/>
      <c r="BD133" s="339"/>
      <c r="BE133" s="440"/>
      <c r="BF133" s="440"/>
      <c r="BG133" s="440"/>
    </row>
    <row r="134" spans="3:61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440"/>
      <c r="AW134" s="208"/>
      <c r="AX134" s="208"/>
      <c r="AY134" s="208"/>
      <c r="AZ134" s="208"/>
      <c r="BA134" s="440"/>
      <c r="BB134" s="440"/>
      <c r="BC134" s="440"/>
      <c r="BD134" s="339"/>
      <c r="BE134" s="440"/>
      <c r="BF134" s="440"/>
      <c r="BG134" s="440"/>
    </row>
    <row r="135" spans="3:61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440"/>
      <c r="AW135" s="208"/>
      <c r="AX135" s="208"/>
      <c r="AY135" s="208"/>
      <c r="AZ135" s="208"/>
      <c r="BA135" s="440"/>
      <c r="BB135" s="440"/>
      <c r="BC135" s="440"/>
      <c r="BD135" s="339"/>
      <c r="BE135" s="440"/>
      <c r="BF135" s="440"/>
      <c r="BG135" s="440"/>
    </row>
    <row r="136" spans="3:61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440"/>
      <c r="AW136" s="208"/>
      <c r="AX136" s="208"/>
      <c r="AY136" s="208"/>
      <c r="AZ136" s="208"/>
      <c r="BA136" s="440"/>
      <c r="BB136" s="440"/>
      <c r="BC136" s="440"/>
      <c r="BD136" s="339"/>
      <c r="BE136" s="440"/>
      <c r="BF136" s="440"/>
      <c r="BG136" s="440"/>
    </row>
    <row r="137" spans="3:61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440"/>
      <c r="AW137" s="208"/>
      <c r="AX137" s="208"/>
      <c r="AY137" s="208"/>
      <c r="AZ137" s="208"/>
      <c r="BA137" s="440"/>
      <c r="BB137" s="440"/>
      <c r="BC137" s="440"/>
      <c r="BD137" s="339"/>
      <c r="BE137" s="440"/>
      <c r="BF137" s="440"/>
      <c r="BG137" s="440"/>
    </row>
    <row r="138" spans="3:61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440"/>
      <c r="AW138" s="208"/>
      <c r="AX138" s="208"/>
      <c r="AY138" s="208"/>
      <c r="AZ138" s="208"/>
      <c r="BA138" s="440"/>
      <c r="BB138" s="440"/>
      <c r="BC138" s="440"/>
      <c r="BD138" s="339"/>
      <c r="BE138" s="440"/>
      <c r="BF138" s="440"/>
      <c r="BG138" s="440"/>
    </row>
    <row r="139" spans="3:61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440"/>
      <c r="AW139" s="208"/>
      <c r="AX139" s="208"/>
      <c r="AY139" s="208"/>
      <c r="AZ139" s="208"/>
      <c r="BA139" s="440"/>
      <c r="BB139" s="440"/>
      <c r="BC139" s="440"/>
      <c r="BD139" s="339"/>
      <c r="BE139" s="440"/>
      <c r="BF139" s="440"/>
      <c r="BG139" s="440"/>
    </row>
    <row r="140" spans="3:61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440"/>
      <c r="AW140" s="208"/>
      <c r="AX140" s="208"/>
      <c r="AY140" s="208"/>
      <c r="AZ140" s="208"/>
      <c r="BA140" s="440"/>
      <c r="BB140" s="440"/>
      <c r="BC140" s="440"/>
      <c r="BD140" s="339"/>
      <c r="BE140" s="440"/>
      <c r="BF140" s="440"/>
      <c r="BG140" s="440"/>
    </row>
    <row r="141" spans="3:61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440"/>
      <c r="AW141" s="208"/>
      <c r="AX141" s="208"/>
      <c r="AY141" s="208"/>
      <c r="AZ141" s="208"/>
      <c r="BA141" s="440"/>
      <c r="BB141" s="440"/>
      <c r="BC141" s="440"/>
      <c r="BD141" s="339"/>
      <c r="BE141" s="440"/>
      <c r="BF141" s="440"/>
      <c r="BG141" s="440"/>
    </row>
    <row r="142" spans="3:61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440"/>
      <c r="AW142" s="208"/>
      <c r="AX142" s="208"/>
      <c r="AY142" s="208"/>
      <c r="AZ142" s="208"/>
      <c r="BA142" s="440"/>
      <c r="BB142" s="440"/>
      <c r="BC142" s="440"/>
      <c r="BD142" s="339"/>
      <c r="BE142" s="440"/>
      <c r="BF142" s="440"/>
      <c r="BG142" s="440"/>
    </row>
    <row r="143" spans="3:61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440"/>
      <c r="AW143" s="208"/>
      <c r="AX143" s="208"/>
      <c r="AY143" s="208"/>
      <c r="AZ143" s="208"/>
      <c r="BA143" s="440"/>
      <c r="BB143" s="440"/>
      <c r="BC143" s="440"/>
      <c r="BD143" s="339"/>
      <c r="BE143" s="440"/>
      <c r="BF143" s="440"/>
      <c r="BG143" s="440"/>
    </row>
    <row r="144" spans="3:61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440"/>
      <c r="AW144" s="208"/>
      <c r="AX144" s="208"/>
      <c r="AY144" s="208"/>
      <c r="AZ144" s="208"/>
      <c r="BA144" s="440"/>
      <c r="BB144" s="440"/>
      <c r="BC144" s="440"/>
      <c r="BD144" s="339"/>
      <c r="BE144" s="440"/>
      <c r="BF144" s="440"/>
      <c r="BG144" s="440"/>
    </row>
    <row r="145" spans="3:59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440"/>
      <c r="AW145" s="208"/>
      <c r="AX145" s="208"/>
      <c r="AY145" s="208"/>
      <c r="AZ145" s="208"/>
      <c r="BA145" s="440"/>
      <c r="BB145" s="440"/>
      <c r="BC145" s="440"/>
      <c r="BD145" s="339"/>
      <c r="BE145" s="440"/>
      <c r="BF145" s="440"/>
      <c r="BG145" s="440"/>
    </row>
    <row r="146" spans="3:59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440"/>
      <c r="AW146" s="208"/>
      <c r="AX146" s="208"/>
      <c r="AY146" s="208"/>
      <c r="AZ146" s="208"/>
      <c r="BA146" s="440"/>
      <c r="BB146" s="440"/>
      <c r="BC146" s="440"/>
      <c r="BD146" s="339"/>
      <c r="BE146" s="440"/>
      <c r="BF146" s="440"/>
      <c r="BG146" s="440"/>
    </row>
    <row r="147" spans="3:59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440"/>
      <c r="AW147" s="208"/>
      <c r="AX147" s="208"/>
      <c r="AY147" s="208"/>
      <c r="AZ147" s="208"/>
      <c r="BA147" s="440"/>
      <c r="BB147" s="440"/>
      <c r="BC147" s="440"/>
      <c r="BD147" s="339"/>
      <c r="BE147" s="440"/>
      <c r="BF147" s="440"/>
      <c r="BG147" s="440"/>
    </row>
    <row r="148" spans="3:59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440"/>
      <c r="AW148" s="208"/>
      <c r="AX148" s="208"/>
      <c r="AY148" s="208"/>
      <c r="AZ148" s="208"/>
      <c r="BA148" s="440"/>
      <c r="BB148" s="440"/>
      <c r="BC148" s="440"/>
      <c r="BD148" s="339"/>
      <c r="BE148" s="440"/>
      <c r="BF148" s="440"/>
      <c r="BG148" s="440"/>
    </row>
    <row r="149" spans="3:59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440"/>
      <c r="AW149" s="208"/>
      <c r="AX149" s="208"/>
      <c r="AY149" s="208"/>
      <c r="AZ149" s="208"/>
      <c r="BA149" s="440"/>
      <c r="BB149" s="440"/>
      <c r="BC149" s="440"/>
      <c r="BD149" s="339"/>
      <c r="BE149" s="440"/>
      <c r="BF149" s="440"/>
      <c r="BG149" s="440"/>
    </row>
    <row r="150" spans="3:59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440"/>
      <c r="AW150" s="208"/>
      <c r="AX150" s="208"/>
      <c r="AY150" s="208"/>
      <c r="AZ150" s="208"/>
      <c r="BA150" s="440"/>
      <c r="BB150" s="440"/>
      <c r="BC150" s="440"/>
      <c r="BD150" s="339"/>
      <c r="BE150" s="440"/>
      <c r="BF150" s="440"/>
      <c r="BG150" s="440"/>
    </row>
    <row r="151" spans="3:59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440"/>
      <c r="AW151" s="208"/>
      <c r="AX151" s="208"/>
      <c r="AY151" s="208"/>
      <c r="AZ151" s="208"/>
      <c r="BA151" s="440"/>
      <c r="BB151" s="440"/>
      <c r="BC151" s="440"/>
      <c r="BD151" s="339"/>
      <c r="BE151" s="440"/>
      <c r="BF151" s="440"/>
      <c r="BG151" s="440"/>
    </row>
    <row r="152" spans="3:59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440"/>
      <c r="AW152" s="208"/>
      <c r="AX152" s="208"/>
      <c r="AY152" s="208"/>
      <c r="AZ152" s="208"/>
      <c r="BA152" s="440"/>
      <c r="BB152" s="440"/>
      <c r="BC152" s="440"/>
      <c r="BD152" s="339"/>
      <c r="BE152" s="440"/>
      <c r="BF152" s="440"/>
      <c r="BG152" s="440"/>
    </row>
    <row r="153" spans="3:59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440"/>
      <c r="AW153" s="208"/>
      <c r="AX153" s="208"/>
      <c r="AY153" s="208"/>
      <c r="AZ153" s="208"/>
      <c r="BA153" s="440"/>
      <c r="BB153" s="440"/>
      <c r="BC153" s="440"/>
      <c r="BD153" s="339"/>
      <c r="BE153" s="440"/>
      <c r="BF153" s="440"/>
      <c r="BG153" s="440"/>
    </row>
    <row r="154" spans="3:59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440"/>
      <c r="AW154" s="208"/>
      <c r="AX154" s="208"/>
      <c r="AY154" s="208"/>
      <c r="AZ154" s="208"/>
      <c r="BA154" s="440"/>
      <c r="BB154" s="440"/>
      <c r="BC154" s="440"/>
      <c r="BD154" s="339"/>
      <c r="BE154" s="440"/>
      <c r="BF154" s="440"/>
      <c r="BG154" s="440"/>
    </row>
    <row r="155" spans="3:59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440"/>
      <c r="AW155" s="208"/>
      <c r="AX155" s="208"/>
      <c r="AY155" s="208"/>
      <c r="AZ155" s="208"/>
      <c r="BA155" s="440"/>
      <c r="BB155" s="440"/>
      <c r="BC155" s="440"/>
      <c r="BD155" s="339"/>
      <c r="BE155" s="440"/>
      <c r="BF155" s="440"/>
      <c r="BG155" s="440"/>
    </row>
    <row r="156" spans="3:59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440"/>
      <c r="AW156" s="208"/>
      <c r="AX156" s="208"/>
      <c r="AY156" s="208"/>
      <c r="AZ156" s="208"/>
      <c r="BA156" s="440"/>
      <c r="BB156" s="440"/>
      <c r="BC156" s="440"/>
      <c r="BD156" s="339"/>
      <c r="BE156" s="440"/>
      <c r="BF156" s="440"/>
      <c r="BG156" s="440"/>
    </row>
    <row r="157" spans="3:59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440"/>
      <c r="AW157" s="208"/>
      <c r="AX157" s="208"/>
      <c r="AY157" s="208"/>
      <c r="AZ157" s="208"/>
      <c r="BA157" s="440"/>
      <c r="BB157" s="440"/>
      <c r="BC157" s="440"/>
      <c r="BD157" s="339"/>
      <c r="BE157" s="440"/>
      <c r="BF157" s="440"/>
      <c r="BG157" s="440"/>
    </row>
    <row r="158" spans="3:59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440"/>
      <c r="AW158" s="208"/>
      <c r="AX158" s="208"/>
      <c r="AY158" s="208"/>
      <c r="AZ158" s="208"/>
      <c r="BA158" s="440"/>
      <c r="BB158" s="440"/>
      <c r="BC158" s="440"/>
      <c r="BD158" s="339"/>
      <c r="BE158" s="440"/>
      <c r="BF158" s="440"/>
      <c r="BG158" s="440"/>
    </row>
    <row r="159" spans="3:59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440"/>
      <c r="AW159" s="208"/>
      <c r="AX159" s="208"/>
      <c r="AY159" s="208"/>
      <c r="AZ159" s="208"/>
      <c r="BA159" s="440"/>
      <c r="BB159" s="440"/>
      <c r="BC159" s="440"/>
      <c r="BD159" s="339"/>
      <c r="BE159" s="440"/>
      <c r="BF159" s="440"/>
      <c r="BG159" s="440"/>
    </row>
    <row r="160" spans="3:59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440"/>
      <c r="AW160" s="208"/>
      <c r="AX160" s="208"/>
      <c r="AY160" s="208"/>
      <c r="AZ160" s="208"/>
      <c r="BA160" s="440"/>
      <c r="BB160" s="440"/>
      <c r="BC160" s="440"/>
      <c r="BD160" s="339"/>
      <c r="BE160" s="440"/>
      <c r="BF160" s="440"/>
      <c r="BG160" s="440"/>
    </row>
    <row r="161" spans="3:59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440"/>
      <c r="AW161" s="208"/>
      <c r="AX161" s="208"/>
      <c r="AY161" s="208"/>
      <c r="AZ161" s="208"/>
      <c r="BA161" s="440"/>
      <c r="BB161" s="440"/>
      <c r="BC161" s="440"/>
      <c r="BD161" s="339"/>
      <c r="BE161" s="440"/>
      <c r="BF161" s="440"/>
      <c r="BG161" s="440"/>
    </row>
    <row r="162" spans="3:59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440"/>
      <c r="AW162" s="208"/>
      <c r="AX162" s="208"/>
      <c r="AY162" s="208"/>
      <c r="AZ162" s="208"/>
      <c r="BA162" s="440"/>
      <c r="BB162" s="440"/>
      <c r="BC162" s="440"/>
      <c r="BD162" s="339"/>
      <c r="BE162" s="440"/>
      <c r="BF162" s="440"/>
      <c r="BG162" s="440"/>
    </row>
    <row r="163" spans="3:59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440"/>
      <c r="AW163" s="208"/>
      <c r="AX163" s="208"/>
      <c r="AY163" s="208"/>
      <c r="AZ163" s="208"/>
      <c r="BA163" s="440"/>
      <c r="BB163" s="440"/>
      <c r="BC163" s="440"/>
      <c r="BD163" s="339"/>
      <c r="BE163" s="440"/>
      <c r="BF163" s="440"/>
      <c r="BG163" s="440"/>
    </row>
    <row r="164" spans="3:59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440"/>
      <c r="AW164" s="208"/>
      <c r="AX164" s="208"/>
      <c r="AY164" s="208"/>
      <c r="AZ164" s="208"/>
      <c r="BA164" s="440"/>
      <c r="BB164" s="440"/>
      <c r="BC164" s="440"/>
      <c r="BD164" s="339"/>
      <c r="BE164" s="440"/>
      <c r="BF164" s="440"/>
      <c r="BG164" s="440"/>
    </row>
    <row r="165" spans="3:59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440"/>
      <c r="AW165" s="208"/>
      <c r="AX165" s="208"/>
      <c r="AY165" s="208"/>
      <c r="AZ165" s="208"/>
      <c r="BA165" s="440"/>
      <c r="BB165" s="440"/>
      <c r="BC165" s="440"/>
      <c r="BD165" s="339"/>
      <c r="BE165" s="440"/>
      <c r="BF165" s="440"/>
      <c r="BG165" s="440"/>
    </row>
    <row r="166" spans="3:59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440"/>
      <c r="AW166" s="208"/>
      <c r="AX166" s="208"/>
      <c r="AY166" s="208"/>
      <c r="AZ166" s="208"/>
      <c r="BA166" s="440"/>
      <c r="BB166" s="440"/>
      <c r="BC166" s="440"/>
      <c r="BD166" s="339"/>
      <c r="BE166" s="440"/>
      <c r="BF166" s="440"/>
      <c r="BG166" s="440"/>
    </row>
    <row r="167" spans="3:59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440"/>
      <c r="AW167" s="208"/>
      <c r="AX167" s="208"/>
      <c r="AY167" s="208"/>
      <c r="AZ167" s="208"/>
      <c r="BA167" s="440"/>
      <c r="BB167" s="440"/>
      <c r="BC167" s="440"/>
      <c r="BD167" s="339"/>
      <c r="BE167" s="440"/>
      <c r="BF167" s="440"/>
      <c r="BG167" s="440"/>
    </row>
    <row r="168" spans="3:59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440"/>
      <c r="AW168" s="208"/>
      <c r="AX168" s="208"/>
      <c r="AY168" s="208"/>
      <c r="AZ168" s="208"/>
      <c r="BA168" s="440"/>
      <c r="BB168" s="440"/>
      <c r="BC168" s="440"/>
      <c r="BD168" s="339"/>
      <c r="BE168" s="440"/>
      <c r="BF168" s="440"/>
      <c r="BG168" s="440"/>
    </row>
    <row r="169" spans="3:59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440"/>
      <c r="AW169" s="208"/>
      <c r="AX169" s="208"/>
      <c r="AY169" s="208"/>
      <c r="AZ169" s="208"/>
      <c r="BA169" s="440"/>
      <c r="BB169" s="440"/>
      <c r="BC169" s="440"/>
      <c r="BD169" s="339"/>
      <c r="BE169" s="440"/>
      <c r="BF169" s="440"/>
      <c r="BG169" s="440"/>
    </row>
    <row r="170" spans="3:59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440"/>
      <c r="AW170" s="208"/>
      <c r="AX170" s="208"/>
      <c r="AY170" s="208"/>
      <c r="AZ170" s="208"/>
      <c r="BA170" s="440"/>
      <c r="BB170" s="440"/>
      <c r="BC170" s="440"/>
      <c r="BD170" s="339"/>
      <c r="BE170" s="440"/>
      <c r="BF170" s="440"/>
      <c r="BG170" s="440"/>
    </row>
    <row r="171" spans="3:59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440"/>
      <c r="AW171" s="208"/>
      <c r="AX171" s="208"/>
      <c r="AY171" s="208"/>
      <c r="AZ171" s="208"/>
      <c r="BA171" s="440"/>
      <c r="BB171" s="440"/>
      <c r="BC171" s="440"/>
      <c r="BD171" s="339"/>
      <c r="BE171" s="440"/>
      <c r="BF171" s="440"/>
      <c r="BG171" s="440"/>
    </row>
    <row r="172" spans="3:59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440"/>
      <c r="AW172" s="208"/>
      <c r="AX172" s="208"/>
      <c r="AY172" s="208"/>
      <c r="AZ172" s="208"/>
      <c r="BA172" s="440"/>
      <c r="BB172" s="440"/>
      <c r="BC172" s="440"/>
      <c r="BD172" s="339"/>
      <c r="BE172" s="440"/>
      <c r="BF172" s="440"/>
      <c r="BG172" s="440"/>
    </row>
    <row r="173" spans="3:59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440"/>
      <c r="AW173" s="208"/>
      <c r="AX173" s="208"/>
      <c r="AY173" s="208"/>
      <c r="AZ173" s="208"/>
      <c r="BA173" s="440"/>
      <c r="BB173" s="440"/>
      <c r="BC173" s="440"/>
      <c r="BD173" s="339"/>
      <c r="BE173" s="440"/>
      <c r="BF173" s="440"/>
      <c r="BG173" s="440"/>
    </row>
    <row r="174" spans="3:59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440"/>
      <c r="AW174" s="208"/>
      <c r="AX174" s="208"/>
      <c r="AY174" s="208"/>
      <c r="AZ174" s="208"/>
      <c r="BA174" s="440"/>
      <c r="BB174" s="440"/>
      <c r="BC174" s="440"/>
      <c r="BD174" s="339"/>
      <c r="BE174" s="440"/>
      <c r="BF174" s="440"/>
      <c r="BG174" s="440"/>
    </row>
    <row r="175" spans="3:59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440"/>
      <c r="AW175" s="208"/>
      <c r="AX175" s="208"/>
      <c r="AY175" s="208"/>
      <c r="AZ175" s="208"/>
      <c r="BA175" s="440"/>
      <c r="BB175" s="440"/>
      <c r="BC175" s="440"/>
      <c r="BD175" s="339"/>
      <c r="BE175" s="440"/>
      <c r="BF175" s="440"/>
      <c r="BG175" s="440"/>
    </row>
    <row r="176" spans="3:59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440"/>
      <c r="AW176" s="208"/>
      <c r="AX176" s="208"/>
      <c r="AY176" s="208"/>
      <c r="AZ176" s="208"/>
      <c r="BA176" s="440"/>
      <c r="BB176" s="440"/>
      <c r="BC176" s="440"/>
      <c r="BD176" s="339"/>
      <c r="BE176" s="440"/>
      <c r="BF176" s="440"/>
      <c r="BG176" s="440"/>
    </row>
    <row r="177" spans="3:59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440"/>
      <c r="AW177" s="208"/>
      <c r="AX177" s="208"/>
      <c r="AY177" s="208"/>
      <c r="AZ177" s="208"/>
      <c r="BA177" s="440"/>
      <c r="BB177" s="440"/>
      <c r="BC177" s="440"/>
      <c r="BD177" s="339"/>
      <c r="BE177" s="440"/>
      <c r="BF177" s="440"/>
      <c r="BG177" s="440"/>
    </row>
    <row r="178" spans="3:59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440"/>
      <c r="AW178" s="208"/>
      <c r="AX178" s="208"/>
      <c r="AY178" s="208"/>
      <c r="AZ178" s="208"/>
      <c r="BA178" s="440"/>
      <c r="BB178" s="440"/>
      <c r="BC178" s="440"/>
      <c r="BD178" s="339"/>
      <c r="BE178" s="440"/>
      <c r="BF178" s="440"/>
      <c r="BG178" s="440"/>
    </row>
    <row r="179" spans="3:59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440"/>
      <c r="AW179" s="208"/>
      <c r="AX179" s="208"/>
      <c r="AY179" s="208"/>
      <c r="AZ179" s="208"/>
      <c r="BA179" s="440"/>
      <c r="BB179" s="440"/>
      <c r="BC179" s="440"/>
      <c r="BD179" s="339"/>
      <c r="BE179" s="440"/>
      <c r="BF179" s="440"/>
      <c r="BG179" s="440"/>
    </row>
    <row r="180" spans="3:59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440"/>
      <c r="AW180" s="208"/>
      <c r="AX180" s="208"/>
      <c r="AY180" s="208"/>
      <c r="AZ180" s="208"/>
      <c r="BA180" s="440"/>
      <c r="BB180" s="440"/>
      <c r="BC180" s="440"/>
      <c r="BD180" s="339"/>
      <c r="BE180" s="440"/>
      <c r="BF180" s="440"/>
      <c r="BG180" s="440"/>
    </row>
    <row r="181" spans="3:59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440"/>
      <c r="AW181" s="208"/>
      <c r="AX181" s="208"/>
      <c r="AY181" s="208"/>
      <c r="AZ181" s="208"/>
      <c r="BA181" s="440"/>
      <c r="BB181" s="440"/>
      <c r="BC181" s="440"/>
      <c r="BD181" s="339"/>
      <c r="BE181" s="440"/>
      <c r="BF181" s="440"/>
      <c r="BG181" s="440"/>
    </row>
    <row r="182" spans="3:59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440"/>
      <c r="AW182" s="208"/>
      <c r="AX182" s="208"/>
      <c r="AY182" s="208"/>
      <c r="AZ182" s="208"/>
      <c r="BA182" s="440"/>
      <c r="BB182" s="440"/>
      <c r="BC182" s="440"/>
      <c r="BD182" s="339"/>
      <c r="BE182" s="440"/>
      <c r="BF182" s="440"/>
      <c r="BG182" s="440"/>
    </row>
    <row r="183" spans="3:59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440"/>
      <c r="AW183" s="208"/>
      <c r="AX183" s="208"/>
      <c r="AY183" s="208"/>
      <c r="AZ183" s="208"/>
      <c r="BA183" s="440"/>
      <c r="BB183" s="440"/>
      <c r="BC183" s="440"/>
      <c r="BD183" s="339"/>
      <c r="BE183" s="440"/>
      <c r="BF183" s="440"/>
      <c r="BG183" s="440"/>
    </row>
    <row r="184" spans="3:59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440"/>
      <c r="AW184" s="208"/>
      <c r="AX184" s="208"/>
      <c r="AY184" s="208"/>
      <c r="AZ184" s="208"/>
      <c r="BA184" s="440"/>
      <c r="BB184" s="440"/>
      <c r="BC184" s="440"/>
      <c r="BD184" s="339"/>
      <c r="BE184" s="440"/>
      <c r="BF184" s="440"/>
      <c r="BG184" s="440"/>
    </row>
    <row r="185" spans="3:59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440"/>
      <c r="AW185" s="208"/>
      <c r="AX185" s="208"/>
      <c r="AY185" s="208"/>
      <c r="AZ185" s="208"/>
      <c r="BA185" s="440"/>
      <c r="BB185" s="440"/>
      <c r="BC185" s="440"/>
      <c r="BD185" s="339"/>
      <c r="BE185" s="440"/>
      <c r="BF185" s="440"/>
      <c r="BG185" s="440"/>
    </row>
    <row r="186" spans="3:59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440"/>
      <c r="AW186" s="208"/>
      <c r="AX186" s="208"/>
      <c r="AY186" s="208"/>
      <c r="AZ186" s="208"/>
      <c r="BA186" s="440"/>
      <c r="BB186" s="440"/>
      <c r="BC186" s="440"/>
      <c r="BD186" s="339"/>
      <c r="BE186" s="440"/>
      <c r="BF186" s="440"/>
      <c r="BG186" s="440"/>
    </row>
    <row r="187" spans="3:59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440"/>
      <c r="AW187" s="208"/>
      <c r="AX187" s="208"/>
      <c r="AY187" s="208"/>
      <c r="AZ187" s="208"/>
      <c r="BA187" s="440"/>
      <c r="BB187" s="440"/>
      <c r="BC187" s="440"/>
      <c r="BD187" s="339"/>
      <c r="BE187" s="440"/>
      <c r="BF187" s="440"/>
      <c r="BG187" s="440"/>
    </row>
    <row r="188" spans="3:59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440"/>
      <c r="AW188" s="208"/>
      <c r="AX188" s="208"/>
      <c r="AY188" s="208"/>
      <c r="AZ188" s="208"/>
      <c r="BA188" s="440"/>
      <c r="BB188" s="440"/>
      <c r="BC188" s="440"/>
      <c r="BD188" s="339"/>
      <c r="BE188" s="440"/>
      <c r="BF188" s="440"/>
      <c r="BG188" s="440"/>
    </row>
    <row r="189" spans="3:59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440"/>
      <c r="AW189" s="208"/>
      <c r="AX189" s="208"/>
      <c r="AY189" s="208"/>
      <c r="AZ189" s="208"/>
      <c r="BA189" s="440"/>
      <c r="BB189" s="440"/>
      <c r="BC189" s="440"/>
      <c r="BD189" s="339"/>
      <c r="BE189" s="440"/>
      <c r="BF189" s="440"/>
      <c r="BG189" s="440"/>
    </row>
    <row r="190" spans="3:59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440"/>
      <c r="AW190" s="208"/>
      <c r="AX190" s="208"/>
      <c r="AY190" s="208"/>
      <c r="AZ190" s="208"/>
      <c r="BA190" s="440"/>
      <c r="BB190" s="440"/>
      <c r="BC190" s="440"/>
      <c r="BD190" s="339"/>
      <c r="BE190" s="440"/>
      <c r="BF190" s="440"/>
      <c r="BG190" s="440"/>
    </row>
    <row r="191" spans="3:59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440"/>
      <c r="AW191" s="208"/>
      <c r="AX191" s="208"/>
      <c r="AY191" s="208"/>
      <c r="AZ191" s="208"/>
      <c r="BA191" s="440"/>
      <c r="BB191" s="440"/>
      <c r="BC191" s="440"/>
      <c r="BD191" s="339"/>
      <c r="BE191" s="440"/>
      <c r="BF191" s="440"/>
      <c r="BG191" s="440"/>
    </row>
    <row r="192" spans="3:59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440"/>
      <c r="AW192" s="208"/>
      <c r="AX192" s="208"/>
      <c r="AY192" s="208"/>
      <c r="AZ192" s="208"/>
      <c r="BA192" s="440"/>
      <c r="BB192" s="440"/>
      <c r="BC192" s="440"/>
      <c r="BD192" s="339"/>
      <c r="BE192" s="440"/>
      <c r="BF192" s="440"/>
      <c r="BG192" s="440"/>
    </row>
    <row r="193" spans="3:59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440"/>
      <c r="AW193" s="208"/>
      <c r="AX193" s="208"/>
      <c r="AY193" s="208"/>
      <c r="AZ193" s="208"/>
      <c r="BA193" s="440"/>
      <c r="BB193" s="440"/>
      <c r="BC193" s="440"/>
      <c r="BD193" s="339"/>
      <c r="BE193" s="440"/>
      <c r="BF193" s="440"/>
      <c r="BG193" s="440"/>
    </row>
    <row r="194" spans="3:59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440"/>
      <c r="AW194" s="208"/>
      <c r="AX194" s="208"/>
      <c r="AY194" s="208"/>
      <c r="AZ194" s="208"/>
      <c r="BA194" s="440"/>
      <c r="BB194" s="440"/>
      <c r="BC194" s="440"/>
      <c r="BD194" s="339"/>
      <c r="BE194" s="440"/>
      <c r="BF194" s="440"/>
      <c r="BG194" s="440"/>
    </row>
    <row r="195" spans="3:59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440"/>
      <c r="AW195" s="208"/>
      <c r="AX195" s="208"/>
      <c r="AY195" s="208"/>
      <c r="AZ195" s="208"/>
      <c r="BA195" s="440"/>
      <c r="BB195" s="440"/>
      <c r="BC195" s="440"/>
      <c r="BD195" s="339"/>
      <c r="BE195" s="440"/>
      <c r="BF195" s="440"/>
      <c r="BG195" s="440"/>
    </row>
    <row r="196" spans="3:59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440"/>
      <c r="AW196" s="208"/>
      <c r="AX196" s="208"/>
      <c r="AY196" s="208"/>
      <c r="AZ196" s="208"/>
      <c r="BA196" s="440"/>
      <c r="BB196" s="440"/>
      <c r="BC196" s="440"/>
      <c r="BD196" s="339"/>
      <c r="BE196" s="440"/>
      <c r="BF196" s="440"/>
      <c r="BG196" s="440"/>
    </row>
    <row r="197" spans="3:59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440"/>
      <c r="AW197" s="208"/>
      <c r="AX197" s="208"/>
      <c r="AY197" s="208"/>
      <c r="AZ197" s="208"/>
      <c r="BA197" s="440"/>
      <c r="BB197" s="440"/>
      <c r="BC197" s="440"/>
      <c r="BD197" s="339"/>
      <c r="BE197" s="440"/>
      <c r="BF197" s="440"/>
      <c r="BG197" s="440"/>
    </row>
    <row r="198" spans="3:59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440"/>
      <c r="AW198" s="208"/>
      <c r="AX198" s="208"/>
      <c r="AY198" s="208"/>
      <c r="AZ198" s="208"/>
      <c r="BA198" s="440"/>
      <c r="BB198" s="440"/>
      <c r="BC198" s="440"/>
      <c r="BD198" s="339"/>
      <c r="BE198" s="440"/>
      <c r="BF198" s="440"/>
      <c r="BG198" s="440"/>
    </row>
    <row r="199" spans="3:59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440"/>
      <c r="AW199" s="208"/>
      <c r="AX199" s="208"/>
      <c r="AY199" s="208"/>
      <c r="AZ199" s="208"/>
      <c r="BA199" s="440"/>
      <c r="BB199" s="440"/>
      <c r="BC199" s="440"/>
      <c r="BD199" s="339"/>
      <c r="BE199" s="440"/>
      <c r="BF199" s="440"/>
      <c r="BG199" s="440"/>
    </row>
    <row r="200" spans="3:59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440"/>
      <c r="AW200" s="208"/>
      <c r="AX200" s="208"/>
      <c r="AY200" s="208"/>
      <c r="AZ200" s="208"/>
      <c r="BA200" s="440"/>
      <c r="BB200" s="440"/>
      <c r="BC200" s="440"/>
      <c r="BD200" s="339"/>
      <c r="BE200" s="440"/>
      <c r="BF200" s="440"/>
      <c r="BG200" s="440"/>
    </row>
    <row r="201" spans="3:59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440"/>
      <c r="AW201" s="208"/>
      <c r="AX201" s="208"/>
      <c r="AY201" s="208"/>
      <c r="AZ201" s="208"/>
      <c r="BA201" s="440"/>
      <c r="BB201" s="440"/>
      <c r="BC201" s="440"/>
      <c r="BD201" s="339"/>
      <c r="BE201" s="440"/>
      <c r="BF201" s="440"/>
      <c r="BG201" s="440"/>
    </row>
    <row r="202" spans="3:59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440"/>
      <c r="AW202" s="208"/>
      <c r="AX202" s="208"/>
      <c r="AY202" s="208"/>
      <c r="AZ202" s="208"/>
      <c r="BA202" s="440"/>
      <c r="BB202" s="440"/>
      <c r="BC202" s="440"/>
      <c r="BD202" s="339"/>
      <c r="BE202" s="440"/>
      <c r="BF202" s="440"/>
      <c r="BG202" s="440"/>
    </row>
    <row r="203" spans="3:59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440"/>
      <c r="AW203" s="208"/>
      <c r="AX203" s="208"/>
      <c r="AY203" s="208"/>
      <c r="AZ203" s="208"/>
      <c r="BA203" s="440"/>
      <c r="BB203" s="440"/>
      <c r="BC203" s="440"/>
      <c r="BD203" s="339"/>
      <c r="BE203" s="440"/>
      <c r="BF203" s="440"/>
      <c r="BG203" s="440"/>
    </row>
    <row r="204" spans="3:59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440"/>
      <c r="AW204" s="208"/>
      <c r="AX204" s="208"/>
      <c r="AY204" s="208"/>
      <c r="AZ204" s="208"/>
      <c r="BA204" s="440"/>
      <c r="BB204" s="440"/>
      <c r="BC204" s="440"/>
      <c r="BD204" s="339"/>
      <c r="BE204" s="440"/>
      <c r="BF204" s="440"/>
      <c r="BG204" s="440"/>
    </row>
    <row r="205" spans="3:59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  <c r="AZ205" s="205"/>
    </row>
    <row r="206" spans="3:59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  <c r="AZ206" s="205"/>
    </row>
    <row r="207" spans="3:59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  <c r="AZ207" s="205"/>
    </row>
    <row r="208" spans="3:59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  <c r="AZ208" s="205"/>
    </row>
    <row r="209" spans="5:52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  <c r="AZ209" s="205"/>
    </row>
    <row r="210" spans="5:52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  <c r="AZ210" s="205"/>
    </row>
    <row r="211" spans="5:52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  <c r="AZ211" s="205"/>
    </row>
    <row r="212" spans="5:52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  <c r="AZ212" s="205"/>
    </row>
    <row r="213" spans="5:52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  <c r="AZ213" s="205"/>
    </row>
    <row r="214" spans="5:52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  <c r="AZ214" s="205"/>
    </row>
    <row r="215" spans="5:52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  <c r="AZ215" s="205"/>
    </row>
    <row r="216" spans="5:52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  <c r="AZ216" s="205"/>
    </row>
    <row r="217" spans="5:52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  <c r="AZ217" s="205"/>
    </row>
    <row r="218" spans="5:52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  <c r="AZ218" s="205"/>
    </row>
    <row r="219" spans="5:52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  <c r="AZ219" s="205"/>
    </row>
    <row r="220" spans="5:52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  <c r="AZ220" s="205"/>
    </row>
    <row r="221" spans="5:52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  <c r="AZ221" s="205"/>
    </row>
    <row r="222" spans="5:52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  <c r="AZ222" s="205"/>
    </row>
    <row r="223" spans="5:52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  <c r="AZ223" s="205"/>
    </row>
    <row r="224" spans="5:52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  <c r="AZ224" s="205"/>
    </row>
    <row r="225" spans="5:52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  <c r="AZ225" s="205"/>
    </row>
    <row r="226" spans="5:52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  <c r="AZ226" s="205"/>
    </row>
    <row r="227" spans="5:52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  <c r="AZ227" s="205"/>
    </row>
    <row r="228" spans="5:52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  <c r="AZ228" s="205"/>
    </row>
    <row r="229" spans="5:52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  <c r="AZ229" s="205"/>
    </row>
    <row r="230" spans="5:52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  <c r="AZ230" s="205"/>
    </row>
    <row r="231" spans="5:52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  <c r="AZ231" s="205"/>
    </row>
    <row r="232" spans="5:52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  <c r="AZ232" s="205"/>
    </row>
    <row r="233" spans="5:52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  <c r="AZ233" s="205"/>
    </row>
    <row r="234" spans="5:52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  <c r="AZ234" s="205"/>
    </row>
    <row r="235" spans="5:52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  <c r="AZ235" s="205"/>
    </row>
    <row r="236" spans="5:52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  <c r="AZ236" s="205"/>
    </row>
    <row r="237" spans="5:52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  <c r="AZ237" s="205"/>
    </row>
    <row r="238" spans="5:52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  <c r="AZ238" s="205"/>
    </row>
    <row r="239" spans="5:52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  <c r="AZ239" s="205"/>
    </row>
    <row r="240" spans="5:52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  <c r="AZ240" s="205"/>
    </row>
    <row r="241" spans="5:52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  <c r="AZ241" s="205"/>
    </row>
    <row r="242" spans="5:52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  <c r="AZ242" s="205"/>
    </row>
    <row r="243" spans="5:52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  <c r="AZ243" s="205"/>
    </row>
    <row r="244" spans="5:52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  <c r="AZ244" s="205"/>
    </row>
    <row r="245" spans="5:52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  <c r="AZ245" s="205"/>
    </row>
    <row r="246" spans="5:52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  <c r="AZ246" s="205"/>
    </row>
    <row r="247" spans="5:52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  <c r="AZ247" s="205"/>
    </row>
    <row r="248" spans="5:52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  <c r="AZ248" s="205"/>
    </row>
    <row r="249" spans="5:52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  <c r="AZ249" s="205"/>
    </row>
    <row r="250" spans="5:52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  <c r="AZ250" s="205"/>
    </row>
    <row r="251" spans="5:52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  <c r="AZ251" s="205"/>
    </row>
    <row r="252" spans="5:52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  <c r="AZ252" s="205"/>
    </row>
    <row r="253" spans="5:52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  <c r="AZ253" s="205"/>
    </row>
    <row r="254" spans="5:52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  <c r="AZ254" s="205"/>
    </row>
    <row r="255" spans="5:52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  <c r="AZ255" s="205"/>
    </row>
    <row r="256" spans="5:52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  <c r="AZ256" s="205"/>
    </row>
    <row r="257" spans="5:52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  <c r="AZ257" s="205"/>
    </row>
    <row r="258" spans="5:52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  <c r="AZ258" s="205"/>
    </row>
    <row r="259" spans="5:52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  <c r="AZ259" s="205"/>
    </row>
    <row r="260" spans="5:52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  <c r="AZ260" s="205"/>
    </row>
    <row r="261" spans="5:52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  <c r="AZ261" s="205"/>
    </row>
    <row r="262" spans="5:52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  <c r="AZ262" s="205"/>
    </row>
    <row r="263" spans="5:52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  <c r="AZ263" s="205"/>
    </row>
    <row r="264" spans="5:52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  <c r="AZ264" s="205"/>
    </row>
    <row r="265" spans="5:52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  <c r="AZ265" s="205"/>
    </row>
    <row r="266" spans="5:52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  <c r="AZ266" s="205"/>
    </row>
    <row r="267" spans="5:52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  <c r="AZ267" s="205"/>
    </row>
    <row r="268" spans="5:52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  <c r="AZ268" s="205"/>
    </row>
    <row r="269" spans="5:52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  <c r="AZ269" s="205"/>
    </row>
    <row r="270" spans="5:52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  <c r="AZ270" s="205"/>
    </row>
    <row r="271" spans="5:52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  <c r="AZ271" s="205"/>
    </row>
    <row r="272" spans="5:52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  <c r="AZ272" s="205"/>
    </row>
    <row r="273" spans="5:52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  <c r="AZ273" s="205"/>
    </row>
    <row r="274" spans="5:52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  <c r="AZ274" s="205"/>
    </row>
    <row r="275" spans="5:52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  <c r="AZ275" s="205"/>
    </row>
    <row r="276" spans="5:52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  <c r="AZ276" s="205"/>
    </row>
    <row r="277" spans="5:52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  <c r="AZ277" s="205"/>
    </row>
    <row r="278" spans="5:52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  <c r="AZ278" s="205"/>
    </row>
    <row r="279" spans="5:52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  <c r="AZ279" s="205"/>
    </row>
    <row r="280" spans="5:52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  <c r="AZ280" s="205"/>
    </row>
    <row r="281" spans="5:52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  <c r="AZ281" s="205"/>
    </row>
    <row r="282" spans="5:52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  <c r="AZ282" s="205"/>
    </row>
    <row r="283" spans="5:52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  <c r="AZ283" s="205"/>
    </row>
    <row r="284" spans="5:52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  <c r="AZ284" s="205"/>
    </row>
    <row r="285" spans="5:52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  <c r="AZ285" s="205"/>
    </row>
    <row r="286" spans="5:52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  <c r="AZ286" s="205"/>
    </row>
    <row r="287" spans="5:52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  <c r="AZ287" s="205"/>
    </row>
    <row r="288" spans="5:52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  <c r="AZ288" s="205"/>
    </row>
    <row r="289" spans="5:52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  <c r="AZ289" s="205"/>
    </row>
    <row r="290" spans="5:52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  <c r="AZ290" s="205"/>
    </row>
    <row r="291" spans="5:52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  <c r="AZ291" s="205"/>
    </row>
    <row r="292" spans="5:52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  <c r="AZ292" s="205"/>
    </row>
    <row r="293" spans="5:52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  <c r="AZ293" s="205"/>
    </row>
    <row r="294" spans="5:52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  <c r="AZ294" s="205"/>
    </row>
    <row r="295" spans="5:52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  <c r="AZ295" s="205"/>
    </row>
    <row r="296" spans="5:52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  <c r="AZ296" s="205"/>
    </row>
    <row r="297" spans="5:52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  <c r="AZ297" s="205"/>
    </row>
    <row r="298" spans="5:52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  <c r="AZ298" s="205"/>
    </row>
    <row r="299" spans="5:52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  <c r="AZ299" s="205"/>
    </row>
    <row r="300" spans="5:52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  <c r="AZ300" s="205"/>
    </row>
    <row r="301" spans="5:52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  <c r="AZ301" s="205"/>
    </row>
    <row r="302" spans="5:52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  <c r="AZ302" s="205"/>
    </row>
    <row r="303" spans="5:52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  <c r="AZ303" s="205"/>
    </row>
    <row r="304" spans="5:52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  <c r="AZ304" s="205"/>
    </row>
    <row r="305" spans="5:52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  <c r="AZ305" s="205"/>
    </row>
    <row r="306" spans="5:52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  <c r="AZ306" s="205"/>
    </row>
    <row r="307" spans="5:52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  <c r="AZ307" s="205"/>
    </row>
    <row r="308" spans="5:52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  <c r="AZ308" s="205"/>
    </row>
    <row r="309" spans="5:52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  <c r="AZ309" s="205"/>
    </row>
    <row r="310" spans="5:52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  <c r="AZ310" s="205"/>
    </row>
    <row r="311" spans="5:52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  <c r="AZ311" s="205"/>
    </row>
    <row r="312" spans="5:52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  <c r="AZ312" s="205"/>
    </row>
    <row r="313" spans="5:52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  <c r="AZ313" s="205"/>
    </row>
    <row r="314" spans="5:52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  <c r="AZ314" s="205"/>
    </row>
    <row r="315" spans="5:52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  <c r="AZ315" s="205"/>
    </row>
    <row r="316" spans="5:52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  <c r="AZ316" s="205"/>
    </row>
    <row r="317" spans="5:52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  <c r="AZ317" s="205"/>
    </row>
    <row r="318" spans="5:52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  <c r="AZ318" s="205"/>
    </row>
    <row r="319" spans="5:52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  <c r="AZ319" s="205"/>
    </row>
    <row r="320" spans="5:52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  <c r="AZ320" s="205"/>
    </row>
    <row r="321" spans="5:52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  <c r="AZ321" s="205"/>
    </row>
    <row r="322" spans="5:52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  <c r="AZ322" s="205"/>
    </row>
    <row r="323" spans="5:52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  <c r="AZ323" s="205"/>
    </row>
    <row r="324" spans="5:52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  <c r="AZ324" s="205"/>
    </row>
    <row r="325" spans="5:52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  <c r="AZ325" s="205"/>
    </row>
    <row r="326" spans="5:52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  <c r="AZ326" s="205"/>
    </row>
    <row r="327" spans="5:52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  <c r="AZ327" s="205"/>
    </row>
    <row r="328" spans="5:52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  <c r="AZ328" s="205"/>
    </row>
    <row r="329" spans="5:52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  <c r="AZ329" s="205"/>
    </row>
    <row r="330" spans="5:52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  <c r="AZ330" s="205"/>
    </row>
    <row r="331" spans="5:52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  <c r="AZ331" s="205"/>
    </row>
    <row r="332" spans="5:52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  <c r="AZ332" s="205"/>
    </row>
    <row r="333" spans="5:52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  <c r="AZ333" s="205"/>
    </row>
    <row r="334" spans="5:52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  <c r="AZ334" s="205"/>
    </row>
    <row r="335" spans="5:52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  <c r="AZ335" s="205"/>
    </row>
    <row r="336" spans="5:52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  <c r="AZ336" s="205"/>
    </row>
    <row r="337" spans="5:52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  <c r="AZ337" s="205"/>
    </row>
    <row r="338" spans="5:52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  <c r="AZ338" s="205"/>
    </row>
    <row r="339" spans="5:52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  <c r="AZ339" s="205"/>
    </row>
    <row r="340" spans="5:52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  <c r="AZ340" s="205"/>
    </row>
    <row r="341" spans="5:52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  <c r="AZ341" s="205"/>
    </row>
    <row r="342" spans="5:52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  <c r="AZ342" s="205"/>
    </row>
    <row r="343" spans="5:52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  <c r="AZ343" s="205"/>
    </row>
    <row r="344" spans="5:52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  <c r="AZ344" s="205"/>
    </row>
    <row r="345" spans="5:52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  <c r="AZ345" s="205"/>
    </row>
    <row r="346" spans="5:52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  <c r="AZ346" s="205"/>
    </row>
    <row r="347" spans="5:52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  <c r="AZ347" s="205"/>
    </row>
    <row r="348" spans="5:52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  <c r="AZ348" s="205"/>
    </row>
    <row r="349" spans="5:52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  <c r="AZ349" s="205"/>
    </row>
    <row r="350" spans="5:52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  <c r="AZ350" s="205"/>
    </row>
    <row r="351" spans="5:52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  <c r="AZ351" s="205"/>
    </row>
    <row r="352" spans="5:52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  <c r="AZ352" s="205"/>
    </row>
    <row r="353" spans="5:52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  <c r="AZ353" s="205"/>
    </row>
    <row r="354" spans="5:52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  <c r="AZ354" s="205"/>
    </row>
    <row r="355" spans="5:52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  <c r="AZ355" s="205"/>
    </row>
    <row r="356" spans="5:52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  <c r="AZ356" s="205"/>
    </row>
    <row r="357" spans="5:52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  <c r="AZ357" s="205"/>
    </row>
    <row r="358" spans="5:52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  <c r="AZ358" s="205"/>
    </row>
    <row r="359" spans="5:52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  <c r="AZ359" s="205"/>
    </row>
    <row r="360" spans="5:52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  <c r="AZ360" s="205"/>
    </row>
    <row r="361" spans="5:52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  <c r="AZ361" s="205"/>
    </row>
    <row r="362" spans="5:52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  <c r="AZ362" s="205"/>
    </row>
    <row r="363" spans="5:52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  <c r="AZ363" s="205"/>
    </row>
    <row r="364" spans="5:52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  <c r="AZ364" s="205"/>
    </row>
    <row r="365" spans="5:52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  <c r="AZ365" s="205"/>
    </row>
    <row r="366" spans="5:52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  <c r="AZ366" s="205"/>
    </row>
    <row r="367" spans="5:52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  <c r="AZ367" s="205"/>
    </row>
    <row r="368" spans="5:52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  <c r="AZ368" s="205"/>
    </row>
    <row r="369" spans="5:52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  <c r="AZ369" s="205"/>
    </row>
    <row r="370" spans="5:52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  <c r="AZ370" s="205"/>
    </row>
    <row r="371" spans="5:52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  <c r="AZ371" s="205"/>
    </row>
    <row r="372" spans="5:52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  <c r="AZ372" s="205"/>
    </row>
    <row r="373" spans="5:52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  <c r="AZ373" s="205"/>
    </row>
    <row r="374" spans="5:52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  <c r="AZ374" s="205"/>
    </row>
    <row r="375" spans="5:52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  <c r="AZ375" s="205"/>
    </row>
    <row r="376" spans="5:52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  <c r="AZ376" s="205"/>
    </row>
    <row r="377" spans="5:52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  <c r="AZ377" s="205"/>
    </row>
    <row r="378" spans="5:52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  <c r="AZ378" s="205"/>
    </row>
    <row r="379" spans="5:52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  <c r="AZ379" s="205"/>
    </row>
    <row r="380" spans="5:52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  <c r="AZ380" s="205"/>
    </row>
    <row r="381" spans="5:52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  <c r="AZ381" s="205"/>
    </row>
    <row r="382" spans="5:52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  <c r="AZ382" s="205"/>
    </row>
    <row r="383" spans="5:52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  <c r="AZ383" s="205"/>
    </row>
    <row r="384" spans="5:52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  <c r="AZ384" s="205"/>
    </row>
    <row r="385" spans="5:52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  <c r="AZ385" s="205"/>
    </row>
    <row r="386" spans="5:52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  <c r="AZ386" s="205"/>
    </row>
    <row r="387" spans="5:52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  <c r="AZ387" s="205"/>
    </row>
    <row r="388" spans="5:52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  <c r="AZ388" s="205"/>
    </row>
    <row r="389" spans="5:52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  <c r="AZ389" s="205"/>
    </row>
    <row r="390" spans="5:52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  <c r="AZ390" s="205"/>
    </row>
    <row r="391" spans="5:52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  <c r="AZ391" s="205"/>
    </row>
    <row r="392" spans="5:52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  <c r="AZ392" s="205"/>
    </row>
    <row r="393" spans="5:52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  <c r="AZ393" s="205"/>
    </row>
    <row r="394" spans="5:52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  <c r="AZ394" s="205"/>
    </row>
    <row r="395" spans="5:52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  <c r="AZ395" s="205"/>
    </row>
    <row r="396" spans="5:52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  <c r="AZ396" s="205"/>
    </row>
    <row r="397" spans="5:52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  <c r="AZ397" s="205"/>
    </row>
    <row r="398" spans="5:52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  <c r="AZ398" s="205"/>
    </row>
    <row r="399" spans="5:52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  <c r="AZ399" s="205"/>
    </row>
    <row r="400" spans="5:52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  <c r="AZ400" s="205"/>
    </row>
    <row r="401" spans="5:52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  <c r="AZ401" s="205"/>
    </row>
    <row r="402" spans="5:52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  <c r="AZ402" s="205"/>
    </row>
    <row r="403" spans="5:52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  <c r="AZ403" s="205"/>
    </row>
    <row r="404" spans="5:52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  <c r="AZ404" s="205"/>
    </row>
    <row r="405" spans="5:52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  <c r="AZ405" s="205"/>
    </row>
    <row r="406" spans="5:52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  <c r="AZ406" s="205"/>
    </row>
    <row r="407" spans="5:52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  <c r="AZ407" s="205"/>
    </row>
    <row r="408" spans="5:52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  <c r="AZ408" s="205"/>
    </row>
    <row r="409" spans="5:52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  <c r="AZ409" s="205"/>
    </row>
    <row r="410" spans="5:52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  <c r="AZ410" s="205"/>
    </row>
    <row r="411" spans="5:52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  <c r="AZ411" s="205"/>
    </row>
    <row r="412" spans="5:52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  <c r="AZ412" s="205"/>
    </row>
    <row r="413" spans="5:52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  <c r="AZ413" s="205"/>
    </row>
    <row r="414" spans="5:52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  <c r="AZ414" s="205"/>
    </row>
    <row r="415" spans="5:52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  <c r="AZ415" s="205"/>
    </row>
    <row r="416" spans="5:52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  <c r="AZ416" s="205"/>
    </row>
    <row r="417" spans="5:52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  <c r="AZ417" s="205"/>
    </row>
    <row r="418" spans="5:52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  <c r="AZ418" s="205"/>
    </row>
    <row r="419" spans="5:52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  <c r="AZ419" s="205"/>
    </row>
    <row r="420" spans="5:52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  <c r="AZ420" s="205"/>
    </row>
    <row r="421" spans="5:52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  <c r="AZ421" s="205"/>
    </row>
    <row r="422" spans="5:52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  <c r="AZ422" s="205"/>
    </row>
    <row r="423" spans="5:52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  <c r="AZ423" s="205"/>
    </row>
    <row r="424" spans="5:52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  <c r="AZ424" s="205"/>
    </row>
    <row r="425" spans="5:52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  <c r="AZ425" s="205"/>
    </row>
    <row r="426" spans="5:52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  <c r="AZ426" s="205"/>
    </row>
    <row r="427" spans="5:52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  <c r="AZ427" s="205"/>
    </row>
    <row r="428" spans="5:52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  <c r="AZ428" s="205"/>
    </row>
    <row r="429" spans="5:52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  <c r="AZ429" s="205"/>
    </row>
    <row r="430" spans="5:52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  <c r="AZ430" s="205"/>
    </row>
    <row r="431" spans="5:52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  <c r="AZ431" s="205"/>
    </row>
    <row r="432" spans="5:52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  <c r="AZ432" s="205"/>
    </row>
    <row r="433" spans="5:52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  <c r="AZ433" s="205"/>
    </row>
    <row r="434" spans="5:52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  <c r="AZ434" s="205"/>
    </row>
    <row r="435" spans="5:52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  <c r="AZ435" s="205"/>
    </row>
    <row r="436" spans="5:52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  <c r="AZ436" s="205"/>
    </row>
    <row r="437" spans="5:52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  <c r="AZ437" s="205"/>
    </row>
    <row r="438" spans="5:52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  <c r="AZ438" s="205"/>
    </row>
    <row r="439" spans="5:52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  <c r="AZ439" s="205"/>
    </row>
    <row r="440" spans="5:52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  <c r="AZ440" s="205"/>
    </row>
    <row r="441" spans="5:52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  <c r="AZ441" s="205"/>
    </row>
    <row r="442" spans="5:52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  <c r="AZ442" s="205"/>
    </row>
    <row r="443" spans="5:52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  <c r="AZ443" s="205"/>
    </row>
    <row r="444" spans="5:52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  <c r="AZ444" s="205"/>
    </row>
    <row r="445" spans="5:52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  <c r="AZ445" s="205"/>
    </row>
    <row r="446" spans="5:52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  <c r="AZ446" s="205"/>
    </row>
    <row r="447" spans="5:52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  <c r="AZ447" s="205"/>
    </row>
    <row r="448" spans="5:52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  <c r="AZ448" s="205"/>
    </row>
    <row r="449" spans="5:52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  <c r="AZ449" s="205"/>
    </row>
    <row r="450" spans="5:52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  <c r="AZ450" s="205"/>
    </row>
    <row r="451" spans="5:52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  <c r="AZ451" s="205"/>
    </row>
    <row r="452" spans="5:52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  <c r="AZ452" s="205"/>
    </row>
    <row r="453" spans="5:52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  <c r="AZ453" s="205"/>
    </row>
    <row r="454" spans="5:52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  <c r="AZ454" s="205"/>
    </row>
    <row r="455" spans="5:52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  <c r="AZ455" s="205"/>
    </row>
    <row r="456" spans="5:52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  <c r="AZ456" s="205"/>
    </row>
    <row r="457" spans="5:52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  <c r="AZ457" s="205"/>
    </row>
    <row r="458" spans="5:52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  <c r="AZ458" s="205"/>
    </row>
    <row r="459" spans="5:52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  <c r="AZ459" s="205"/>
    </row>
    <row r="460" spans="5:52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  <c r="AZ460" s="205"/>
    </row>
    <row r="461" spans="5:52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  <c r="AZ461" s="205"/>
    </row>
    <row r="462" spans="5:52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  <c r="AZ462" s="205"/>
    </row>
    <row r="463" spans="5:52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  <c r="AZ463" s="205"/>
    </row>
    <row r="464" spans="5:52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  <c r="AZ464" s="205"/>
    </row>
    <row r="465" spans="5:52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  <c r="AZ465" s="205"/>
    </row>
    <row r="466" spans="5:52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  <c r="AZ466" s="205"/>
    </row>
    <row r="467" spans="5:52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  <c r="AZ467" s="205"/>
    </row>
    <row r="468" spans="5:52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  <c r="AZ468" s="205"/>
    </row>
    <row r="469" spans="5:52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  <c r="AZ469" s="205"/>
    </row>
    <row r="470" spans="5:52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  <c r="AZ470" s="205"/>
    </row>
    <row r="471" spans="5:52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  <c r="AZ471" s="205"/>
    </row>
    <row r="472" spans="5:52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  <c r="AZ472" s="205"/>
    </row>
    <row r="473" spans="5:52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  <c r="AZ473" s="205"/>
    </row>
    <row r="474" spans="5:52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  <c r="AZ474" s="205"/>
    </row>
    <row r="475" spans="5:52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  <c r="AZ475" s="205"/>
    </row>
    <row r="476" spans="5:52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  <c r="AZ476" s="205"/>
    </row>
    <row r="477" spans="5:52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  <c r="AZ477" s="205"/>
    </row>
    <row r="478" spans="5:52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  <c r="AZ478" s="205"/>
    </row>
    <row r="479" spans="5:52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  <c r="AZ479" s="205"/>
    </row>
    <row r="480" spans="5:52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  <c r="AZ480" s="205"/>
    </row>
    <row r="481" spans="5:52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  <c r="AZ481" s="205"/>
    </row>
    <row r="482" spans="5:52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  <c r="AZ482" s="205"/>
    </row>
    <row r="483" spans="5:52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  <c r="AZ483" s="205"/>
    </row>
    <row r="484" spans="5:52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  <c r="AZ484" s="205"/>
    </row>
    <row r="485" spans="5:52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  <c r="AZ485" s="205"/>
    </row>
    <row r="486" spans="5:52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  <c r="AZ486" s="205"/>
    </row>
    <row r="487" spans="5:52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  <c r="AZ487" s="205"/>
    </row>
    <row r="488" spans="5:52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  <c r="AZ488" s="205"/>
    </row>
    <row r="489" spans="5:52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  <c r="AZ489" s="205"/>
    </row>
    <row r="490" spans="5:52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  <c r="AZ490" s="205"/>
    </row>
    <row r="491" spans="5:52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  <c r="AZ491" s="205"/>
    </row>
    <row r="492" spans="5:52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  <c r="AZ492" s="205"/>
    </row>
    <row r="493" spans="5:52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  <c r="AZ493" s="205"/>
    </row>
    <row r="494" spans="5:52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  <c r="AZ494" s="205"/>
    </row>
    <row r="495" spans="5:52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  <c r="AZ495" s="205"/>
    </row>
    <row r="496" spans="5:52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  <c r="AZ496" s="205"/>
    </row>
    <row r="497" spans="5:52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  <c r="AZ497" s="205"/>
    </row>
    <row r="498" spans="5:52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  <c r="AZ498" s="205"/>
    </row>
    <row r="499" spans="5:52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  <c r="AZ499" s="205"/>
    </row>
    <row r="500" spans="5:52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  <c r="AZ500" s="205"/>
    </row>
    <row r="501" spans="5:52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  <c r="AZ501" s="205"/>
    </row>
    <row r="502" spans="5:52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  <c r="AZ502" s="205"/>
    </row>
    <row r="503" spans="5:52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  <c r="AZ503" s="205"/>
    </row>
    <row r="504" spans="5:52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  <c r="AZ504" s="205"/>
    </row>
    <row r="505" spans="5:52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  <c r="AZ505" s="205"/>
    </row>
    <row r="506" spans="5:52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  <c r="AZ506" s="205"/>
    </row>
    <row r="507" spans="5:52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  <c r="AZ507" s="205"/>
    </row>
    <row r="508" spans="5:52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  <c r="AZ508" s="205"/>
    </row>
    <row r="509" spans="5:52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  <c r="AZ509" s="205"/>
    </row>
    <row r="510" spans="5:52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  <c r="AZ510" s="205"/>
    </row>
    <row r="511" spans="5:52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  <c r="AZ511" s="205"/>
    </row>
    <row r="512" spans="5:52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  <c r="AZ512" s="205"/>
    </row>
    <row r="513" spans="5:52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  <c r="AZ513" s="205"/>
    </row>
    <row r="514" spans="5:52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  <c r="AZ514" s="205"/>
    </row>
    <row r="515" spans="5:52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  <c r="AZ515" s="205"/>
    </row>
    <row r="516" spans="5:52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  <c r="AZ516" s="205"/>
    </row>
    <row r="517" spans="5:52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  <c r="AZ517" s="205"/>
    </row>
    <row r="518" spans="5:52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  <c r="AZ518" s="205"/>
    </row>
    <row r="519" spans="5:52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  <c r="AZ519" s="205"/>
    </row>
    <row r="520" spans="5:52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  <c r="AZ520" s="205"/>
    </row>
    <row r="521" spans="5:52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  <c r="AZ521" s="205"/>
    </row>
    <row r="522" spans="5:52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  <c r="AZ522" s="205"/>
    </row>
    <row r="523" spans="5:52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  <c r="AZ523" s="205"/>
    </row>
    <row r="524" spans="5:52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  <c r="AZ524" s="205"/>
    </row>
    <row r="525" spans="5:52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  <c r="AZ525" s="205"/>
    </row>
    <row r="526" spans="5:52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  <c r="AZ526" s="205"/>
    </row>
    <row r="527" spans="5:52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  <c r="AZ527" s="205"/>
    </row>
    <row r="528" spans="5:52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  <c r="AZ528" s="205"/>
    </row>
    <row r="529" spans="5:52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  <c r="AZ529" s="205"/>
    </row>
    <row r="530" spans="5:52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  <c r="AZ530" s="205"/>
    </row>
    <row r="531" spans="5:52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  <c r="AZ531" s="205"/>
    </row>
    <row r="532" spans="5:52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  <c r="AZ532" s="205"/>
    </row>
    <row r="533" spans="5:52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  <c r="AZ533" s="205"/>
    </row>
    <row r="534" spans="5:52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  <c r="AZ534" s="205"/>
    </row>
    <row r="535" spans="5:52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  <c r="AZ535" s="205"/>
    </row>
    <row r="536" spans="5:52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  <c r="AZ536" s="205"/>
    </row>
    <row r="537" spans="5:52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  <c r="AZ537" s="205"/>
    </row>
    <row r="538" spans="5:52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  <c r="AZ538" s="205"/>
    </row>
    <row r="539" spans="5:52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  <c r="AZ539" s="205"/>
    </row>
    <row r="540" spans="5:52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  <c r="AZ540" s="205"/>
    </row>
    <row r="541" spans="5:52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  <c r="AZ541" s="205"/>
    </row>
    <row r="542" spans="5:52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  <c r="AZ542" s="205"/>
    </row>
    <row r="543" spans="5:52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  <c r="AZ543" s="205"/>
    </row>
    <row r="544" spans="5:52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  <c r="AZ544" s="205"/>
    </row>
    <row r="545" spans="5:52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  <c r="AZ545" s="205"/>
    </row>
    <row r="546" spans="5:52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  <c r="AZ546" s="205"/>
    </row>
    <row r="547" spans="5:52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  <c r="AZ547" s="205"/>
    </row>
    <row r="548" spans="5:52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  <c r="AZ548" s="205"/>
    </row>
    <row r="549" spans="5:52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  <c r="AZ549" s="205"/>
    </row>
    <row r="550" spans="5:52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  <c r="AZ550" s="205"/>
    </row>
    <row r="551" spans="5:52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  <c r="AZ551" s="205"/>
    </row>
    <row r="552" spans="5:52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  <c r="AZ552" s="205"/>
    </row>
    <row r="553" spans="5:52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  <c r="AZ553" s="205"/>
    </row>
    <row r="554" spans="5:52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  <c r="AZ554" s="205"/>
    </row>
    <row r="555" spans="5:52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  <c r="AZ555" s="205"/>
    </row>
    <row r="556" spans="5:52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  <c r="AZ556" s="205"/>
    </row>
    <row r="557" spans="5:52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  <c r="AZ557" s="205"/>
    </row>
    <row r="558" spans="5:52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  <c r="AZ558" s="205"/>
    </row>
    <row r="559" spans="5:52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  <c r="AZ559" s="205"/>
    </row>
    <row r="560" spans="5:52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  <c r="AZ560" s="205"/>
    </row>
    <row r="561" spans="5:52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  <c r="AZ561" s="205"/>
    </row>
    <row r="562" spans="5:52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  <c r="AZ562" s="205"/>
    </row>
    <row r="563" spans="5:52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  <c r="AZ563" s="205"/>
    </row>
    <row r="564" spans="5:52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  <c r="AZ564" s="205"/>
    </row>
    <row r="565" spans="5:52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  <c r="AZ565" s="205"/>
    </row>
    <row r="566" spans="5:52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  <c r="AZ566" s="205"/>
    </row>
    <row r="567" spans="5:52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  <c r="AZ567" s="205"/>
    </row>
    <row r="568" spans="5:52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  <c r="AZ568" s="205"/>
    </row>
    <row r="569" spans="5:52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  <c r="AZ569" s="205"/>
    </row>
    <row r="570" spans="5:52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  <c r="AZ570" s="205"/>
    </row>
    <row r="571" spans="5:52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  <c r="AZ571" s="205"/>
    </row>
    <row r="572" spans="5:52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  <c r="AZ572" s="205"/>
    </row>
    <row r="573" spans="5:52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  <c r="AZ573" s="205"/>
    </row>
    <row r="574" spans="5:52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  <c r="AZ574" s="205"/>
    </row>
    <row r="575" spans="5:52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  <c r="AZ575" s="205"/>
    </row>
    <row r="576" spans="5:52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  <c r="AZ576" s="205"/>
    </row>
    <row r="577" spans="5:52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  <c r="AZ577" s="205"/>
    </row>
    <row r="578" spans="5:52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  <c r="AZ578" s="205"/>
    </row>
    <row r="579" spans="5:52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  <c r="AZ579" s="205"/>
    </row>
    <row r="580" spans="5:52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  <c r="AZ580" s="205"/>
    </row>
    <row r="581" spans="5:52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  <c r="AZ581" s="205"/>
    </row>
    <row r="582" spans="5:52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  <c r="AZ582" s="205"/>
    </row>
    <row r="583" spans="5:52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  <c r="AZ583" s="205"/>
    </row>
    <row r="584" spans="5:52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  <c r="AZ584" s="205"/>
    </row>
    <row r="585" spans="5:52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  <c r="AZ585" s="205"/>
    </row>
    <row r="586" spans="5:52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  <c r="AZ586" s="205"/>
    </row>
    <row r="587" spans="5:52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  <c r="AZ587" s="205"/>
    </row>
    <row r="588" spans="5:52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  <c r="AZ588" s="205"/>
    </row>
    <row r="589" spans="5:52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  <c r="AZ589" s="205"/>
    </row>
    <row r="590" spans="5:52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  <c r="AZ590" s="205"/>
    </row>
    <row r="591" spans="5:52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  <c r="AZ591" s="205"/>
    </row>
    <row r="592" spans="5:52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  <c r="AZ592" s="205"/>
    </row>
    <row r="593" spans="5:52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  <c r="AZ593" s="205"/>
    </row>
    <row r="594" spans="5:52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  <c r="AZ594" s="205"/>
    </row>
    <row r="595" spans="5:52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  <c r="AZ595" s="205"/>
    </row>
    <row r="596" spans="5:52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  <c r="AZ596" s="205"/>
    </row>
    <row r="597" spans="5:52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  <c r="AZ597" s="205"/>
    </row>
    <row r="598" spans="5:52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  <c r="AZ598" s="205"/>
    </row>
    <row r="599" spans="5:52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  <c r="AZ599" s="205"/>
    </row>
    <row r="600" spans="5:52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  <c r="AZ600" s="205"/>
    </row>
    <row r="601" spans="5:52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  <c r="AZ601" s="205"/>
    </row>
    <row r="602" spans="5:52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  <c r="AZ602" s="205"/>
    </row>
    <row r="603" spans="5:52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  <c r="AZ603" s="205"/>
    </row>
    <row r="604" spans="5:52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  <c r="AZ604" s="205"/>
    </row>
    <row r="605" spans="5:52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  <c r="AZ605" s="205"/>
    </row>
    <row r="606" spans="5:52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  <c r="AZ606" s="205"/>
    </row>
    <row r="607" spans="5:52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  <c r="AZ607" s="205"/>
    </row>
    <row r="608" spans="5:52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  <c r="AZ608" s="205"/>
    </row>
    <row r="609" spans="5:52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  <c r="AZ609" s="205"/>
    </row>
    <row r="610" spans="5:52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  <c r="AZ610" s="205"/>
    </row>
    <row r="611" spans="5:52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  <c r="AZ611" s="205"/>
    </row>
    <row r="612" spans="5:52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  <c r="AZ612" s="205"/>
    </row>
    <row r="613" spans="5:52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  <c r="AZ613" s="205"/>
    </row>
    <row r="614" spans="5:52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  <c r="AZ614" s="205"/>
    </row>
    <row r="615" spans="5:52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  <c r="AZ615" s="205"/>
    </row>
    <row r="616" spans="5:52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  <c r="AZ616" s="205"/>
    </row>
    <row r="617" spans="5:52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  <c r="AZ617" s="205"/>
    </row>
    <row r="618" spans="5:52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  <c r="AZ618" s="205"/>
    </row>
    <row r="619" spans="5:52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  <c r="AZ619" s="205"/>
    </row>
    <row r="620" spans="5:52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  <c r="AZ620" s="205"/>
    </row>
    <row r="621" spans="5:52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  <c r="AZ621" s="205"/>
    </row>
    <row r="622" spans="5:52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  <c r="AZ622" s="205"/>
    </row>
    <row r="623" spans="5:52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  <c r="AZ623" s="205"/>
    </row>
    <row r="624" spans="5:52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  <c r="AZ624" s="205"/>
    </row>
    <row r="625" spans="5:52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  <c r="AZ625" s="205"/>
    </row>
    <row r="626" spans="5:52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  <c r="AZ626" s="205"/>
    </row>
    <row r="627" spans="5:52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  <c r="AZ627" s="205"/>
    </row>
    <row r="628" spans="5:52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  <c r="AZ628" s="205"/>
    </row>
    <row r="629" spans="5:52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  <c r="AZ629" s="205"/>
    </row>
    <row r="630" spans="5:52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  <c r="AZ630" s="205"/>
    </row>
    <row r="631" spans="5:52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  <c r="AZ631" s="205"/>
    </row>
    <row r="632" spans="5:52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  <c r="AZ632" s="205"/>
    </row>
    <row r="633" spans="5:52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  <c r="AZ633" s="205"/>
    </row>
    <row r="634" spans="5:52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  <c r="AZ634" s="205"/>
    </row>
    <row r="635" spans="5:52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  <c r="AZ635" s="205"/>
    </row>
    <row r="636" spans="5:52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  <c r="AZ636" s="205"/>
    </row>
    <row r="637" spans="5:52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  <c r="AZ637" s="205"/>
    </row>
    <row r="638" spans="5:52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  <c r="AZ638" s="205"/>
    </row>
    <row r="639" spans="5:52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  <c r="AZ639" s="205"/>
    </row>
    <row r="640" spans="5:52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  <c r="AZ640" s="205"/>
    </row>
    <row r="641" spans="5:52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  <c r="AZ641" s="205"/>
    </row>
    <row r="642" spans="5:52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  <c r="AZ642" s="205"/>
    </row>
    <row r="643" spans="5:52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  <c r="AZ643" s="205"/>
    </row>
    <row r="644" spans="5:52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  <c r="AZ644" s="205"/>
    </row>
    <row r="645" spans="5:52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  <c r="AZ645" s="205"/>
    </row>
    <row r="646" spans="5:52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  <c r="AZ646" s="205"/>
    </row>
    <row r="647" spans="5:52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  <c r="AZ647" s="205"/>
    </row>
    <row r="648" spans="5:52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  <c r="AZ648" s="205"/>
    </row>
    <row r="649" spans="5:52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  <c r="AZ649" s="205"/>
    </row>
    <row r="650" spans="5:52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  <c r="AZ650" s="205"/>
    </row>
    <row r="651" spans="5:52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  <c r="AZ651" s="205"/>
    </row>
    <row r="652" spans="5:52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  <c r="AZ652" s="205"/>
    </row>
    <row r="653" spans="5:52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  <c r="AZ653" s="205"/>
    </row>
    <row r="654" spans="5:52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  <c r="AZ654" s="205"/>
    </row>
    <row r="655" spans="5:52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  <c r="AZ655" s="205"/>
    </row>
    <row r="656" spans="5:52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  <c r="AZ656" s="205"/>
    </row>
    <row r="657" spans="5:52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  <c r="AZ657" s="205"/>
    </row>
    <row r="658" spans="5:52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  <c r="AZ658" s="205"/>
    </row>
    <row r="659" spans="5:52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  <c r="AZ659" s="205"/>
    </row>
    <row r="660" spans="5:52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  <c r="AZ660" s="205"/>
    </row>
    <row r="661" spans="5:52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  <c r="AZ661" s="205"/>
    </row>
    <row r="662" spans="5:52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  <c r="AZ662" s="205"/>
    </row>
    <row r="663" spans="5:52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  <c r="AZ663" s="205"/>
    </row>
    <row r="664" spans="5:52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  <c r="AZ664" s="205"/>
    </row>
    <row r="665" spans="5:52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  <c r="AZ665" s="205"/>
    </row>
    <row r="666" spans="5:52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  <c r="AZ666" s="205"/>
    </row>
    <row r="667" spans="5:52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  <c r="AZ667" s="205"/>
    </row>
    <row r="668" spans="5:52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  <c r="AZ668" s="205"/>
    </row>
    <row r="669" spans="5:52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  <c r="AZ669" s="205"/>
    </row>
    <row r="670" spans="5:52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  <c r="AZ670" s="205"/>
    </row>
    <row r="671" spans="5:52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  <c r="AZ671" s="205"/>
    </row>
    <row r="672" spans="5:52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  <c r="AZ672" s="205"/>
    </row>
    <row r="673" spans="5:52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  <c r="AZ673" s="205"/>
    </row>
    <row r="674" spans="5:52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  <c r="AZ674" s="205"/>
    </row>
    <row r="675" spans="5:52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  <c r="AZ675" s="205"/>
    </row>
    <row r="676" spans="5:52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  <c r="AZ676" s="205"/>
    </row>
    <row r="677" spans="5:52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  <c r="AZ677" s="205"/>
    </row>
    <row r="678" spans="5:52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  <c r="AZ678" s="205"/>
    </row>
    <row r="679" spans="5:52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  <c r="AZ679" s="205"/>
    </row>
    <row r="680" spans="5:52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  <c r="AZ680" s="205"/>
    </row>
    <row r="681" spans="5:52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  <c r="AZ681" s="205"/>
    </row>
    <row r="682" spans="5:52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  <c r="AZ682" s="205"/>
    </row>
    <row r="683" spans="5:52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  <c r="AZ683" s="205"/>
    </row>
    <row r="684" spans="5:52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  <c r="AZ684" s="205"/>
    </row>
    <row r="685" spans="5:52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  <c r="AZ685" s="205"/>
    </row>
    <row r="686" spans="5:52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  <c r="AZ686" s="205"/>
    </row>
    <row r="687" spans="5:52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  <c r="AZ687" s="205"/>
    </row>
    <row r="688" spans="5:52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  <c r="AZ688" s="205"/>
    </row>
    <row r="689" spans="5:52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  <c r="AZ689" s="205"/>
    </row>
    <row r="690" spans="5:52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  <c r="AZ690" s="205"/>
    </row>
    <row r="691" spans="5:52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  <c r="AZ691" s="205"/>
    </row>
    <row r="692" spans="5:52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  <c r="AZ692" s="205"/>
    </row>
    <row r="693" spans="5:52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  <c r="AZ693" s="205"/>
    </row>
    <row r="694" spans="5:52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  <c r="AZ694" s="205"/>
    </row>
    <row r="695" spans="5:52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  <c r="AZ695" s="205"/>
    </row>
    <row r="696" spans="5:52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  <c r="AZ696" s="205"/>
    </row>
    <row r="697" spans="5:52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  <c r="AZ697" s="205"/>
    </row>
    <row r="698" spans="5:52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  <c r="AZ698" s="205"/>
    </row>
    <row r="699" spans="5:52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  <c r="AZ699" s="205"/>
    </row>
    <row r="700" spans="5:52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  <c r="AZ700" s="205"/>
    </row>
    <row r="701" spans="5:52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  <c r="AZ701" s="205"/>
    </row>
    <row r="702" spans="5:52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  <c r="AZ702" s="205"/>
    </row>
    <row r="703" spans="5:52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  <c r="AZ703" s="205"/>
    </row>
    <row r="704" spans="5:52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  <c r="AZ704" s="205"/>
    </row>
    <row r="705" spans="5:52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  <c r="AZ705" s="205"/>
    </row>
    <row r="706" spans="5:52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  <c r="AZ706" s="205"/>
    </row>
    <row r="707" spans="5:52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  <c r="AZ707" s="205"/>
    </row>
    <row r="708" spans="5:52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  <c r="AZ708" s="205"/>
    </row>
    <row r="709" spans="5:52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  <c r="AZ709" s="205"/>
    </row>
    <row r="710" spans="5:52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  <c r="AZ710" s="205"/>
    </row>
    <row r="711" spans="5:52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  <c r="AZ711" s="205"/>
    </row>
    <row r="712" spans="5:52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  <c r="AZ712" s="205"/>
    </row>
    <row r="713" spans="5:52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  <c r="AZ713" s="205"/>
    </row>
    <row r="714" spans="5:52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  <c r="AZ714" s="205"/>
    </row>
    <row r="715" spans="5:52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  <c r="AZ715" s="205"/>
    </row>
    <row r="716" spans="5:52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  <c r="AZ716" s="205"/>
    </row>
    <row r="717" spans="5:52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  <c r="AZ717" s="205"/>
    </row>
    <row r="718" spans="5:52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  <c r="AZ718" s="205"/>
    </row>
    <row r="719" spans="5:52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  <c r="AZ719" s="205"/>
    </row>
    <row r="720" spans="5:52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  <c r="AZ720" s="205"/>
    </row>
    <row r="721" spans="5:52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  <c r="AZ721" s="205"/>
    </row>
    <row r="722" spans="5:52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  <c r="AZ722" s="205"/>
    </row>
    <row r="723" spans="5:52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  <c r="AZ723" s="205"/>
    </row>
    <row r="724" spans="5:52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  <c r="AZ724" s="205"/>
    </row>
    <row r="725" spans="5:52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  <c r="AZ725" s="205"/>
    </row>
    <row r="726" spans="5:52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  <c r="AZ726" s="205"/>
    </row>
    <row r="727" spans="5:52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  <c r="AZ727" s="205"/>
    </row>
    <row r="728" spans="5:52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  <c r="AZ728" s="205"/>
    </row>
    <row r="729" spans="5:52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  <c r="AZ729" s="205"/>
    </row>
    <row r="730" spans="5:52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  <c r="AZ730" s="205"/>
    </row>
    <row r="731" spans="5:52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  <c r="AZ731" s="205"/>
    </row>
    <row r="732" spans="5:52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  <c r="AZ732" s="205"/>
    </row>
    <row r="733" spans="5:52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  <c r="AZ733" s="205"/>
    </row>
    <row r="734" spans="5:52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  <c r="AZ734" s="205"/>
    </row>
    <row r="735" spans="5:52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  <c r="AZ735" s="205"/>
    </row>
    <row r="736" spans="5:52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  <c r="AZ736" s="205"/>
    </row>
    <row r="737" spans="5:52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  <c r="AZ737" s="205"/>
    </row>
    <row r="738" spans="5:52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  <c r="AZ738" s="205"/>
    </row>
    <row r="739" spans="5:52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  <c r="AZ739" s="205"/>
    </row>
    <row r="740" spans="5:52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  <c r="AZ740" s="205"/>
    </row>
    <row r="741" spans="5:52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  <c r="AZ741" s="205"/>
    </row>
    <row r="742" spans="5:52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  <c r="AZ742" s="205"/>
    </row>
    <row r="743" spans="5:52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  <c r="AZ743" s="205"/>
    </row>
    <row r="744" spans="5:52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  <c r="AZ744" s="205"/>
    </row>
    <row r="745" spans="5:52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  <c r="AZ745" s="205"/>
    </row>
    <row r="746" spans="5:52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  <c r="AZ746" s="205"/>
    </row>
    <row r="747" spans="5:52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  <c r="AZ747" s="205"/>
    </row>
    <row r="748" spans="5:52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  <c r="AZ748" s="205"/>
    </row>
    <row r="749" spans="5:52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  <c r="AZ749" s="205"/>
    </row>
    <row r="750" spans="5:52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  <c r="AZ750" s="205"/>
    </row>
    <row r="751" spans="5:52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  <c r="AZ751" s="205"/>
    </row>
    <row r="752" spans="5:52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  <c r="AZ752" s="205"/>
    </row>
    <row r="753" spans="5:52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  <c r="AZ753" s="205"/>
    </row>
    <row r="754" spans="5:52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  <c r="AZ754" s="205"/>
    </row>
    <row r="755" spans="5:52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  <c r="AZ755" s="205"/>
    </row>
    <row r="756" spans="5:52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  <c r="AZ756" s="205"/>
    </row>
    <row r="757" spans="5:52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  <c r="AZ757" s="205"/>
    </row>
    <row r="758" spans="5:52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  <c r="AZ758" s="205"/>
    </row>
    <row r="759" spans="5:52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  <c r="AZ759" s="205"/>
    </row>
    <row r="760" spans="5:52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  <c r="AZ760" s="205"/>
    </row>
    <row r="761" spans="5:52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  <c r="AZ761" s="205"/>
    </row>
    <row r="762" spans="5:52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  <c r="AZ762" s="205"/>
    </row>
    <row r="763" spans="5:52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  <c r="AZ763" s="205"/>
    </row>
    <row r="764" spans="5:52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  <c r="AZ764" s="205"/>
    </row>
    <row r="765" spans="5:52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  <c r="AZ765" s="205"/>
    </row>
    <row r="766" spans="5:52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  <c r="AZ766" s="205"/>
    </row>
    <row r="767" spans="5:52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  <c r="AZ767" s="205"/>
    </row>
    <row r="768" spans="5:52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  <c r="AZ768" s="205"/>
    </row>
    <row r="769" spans="5:52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  <c r="AZ769" s="205"/>
    </row>
    <row r="770" spans="5:52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  <c r="AZ770" s="205"/>
    </row>
    <row r="771" spans="5:52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  <c r="AZ771" s="205"/>
    </row>
    <row r="772" spans="5:52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  <c r="AZ772" s="205"/>
    </row>
    <row r="773" spans="5:52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  <c r="AZ773" s="205"/>
    </row>
    <row r="774" spans="5:52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  <c r="AZ774" s="205"/>
    </row>
    <row r="775" spans="5:52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  <c r="AZ775" s="205"/>
    </row>
    <row r="776" spans="5:52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  <c r="AZ776" s="205"/>
    </row>
    <row r="777" spans="5:52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  <c r="AZ777" s="205"/>
    </row>
    <row r="778" spans="5:52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  <c r="AZ778" s="205"/>
    </row>
    <row r="779" spans="5:52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  <c r="AZ779" s="205"/>
    </row>
    <row r="780" spans="5:52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  <c r="AZ780" s="205"/>
    </row>
    <row r="781" spans="5:52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  <c r="AZ781" s="205"/>
    </row>
    <row r="782" spans="5:52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  <c r="AZ782" s="205"/>
    </row>
    <row r="783" spans="5:52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  <c r="AZ783" s="205"/>
    </row>
    <row r="784" spans="5:52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  <c r="AZ784" s="205"/>
    </row>
    <row r="785" spans="5:52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  <c r="AZ785" s="205"/>
    </row>
    <row r="786" spans="5:52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  <c r="AZ786" s="205"/>
    </row>
    <row r="787" spans="5:52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  <c r="AZ787" s="205"/>
    </row>
    <row r="788" spans="5:52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  <c r="AZ788" s="205"/>
    </row>
    <row r="789" spans="5:52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  <c r="AZ789" s="205"/>
    </row>
    <row r="790" spans="5:52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  <c r="AZ790" s="205"/>
    </row>
    <row r="791" spans="5:52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  <c r="AZ791" s="205"/>
    </row>
    <row r="792" spans="5:52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  <c r="AZ792" s="205"/>
    </row>
    <row r="793" spans="5:52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  <c r="AZ793" s="205"/>
    </row>
    <row r="794" spans="5:52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  <c r="AZ794" s="205"/>
    </row>
    <row r="795" spans="5:52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  <c r="AZ795" s="205"/>
    </row>
    <row r="796" spans="5:52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  <c r="AZ796" s="205"/>
    </row>
    <row r="797" spans="5:52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  <c r="AZ797" s="205"/>
    </row>
    <row r="798" spans="5:52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  <c r="AZ798" s="205"/>
    </row>
    <row r="799" spans="5:52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  <c r="AZ799" s="205"/>
    </row>
    <row r="800" spans="5:52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  <c r="AZ800" s="205"/>
    </row>
    <row r="801" spans="5:52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  <c r="AZ801" s="205"/>
    </row>
    <row r="802" spans="5:52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  <c r="AZ802" s="205"/>
    </row>
    <row r="803" spans="5:52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  <c r="AZ803" s="205"/>
    </row>
    <row r="804" spans="5:52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  <c r="AZ804" s="205"/>
    </row>
    <row r="805" spans="5:52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  <c r="AZ805" s="205"/>
    </row>
    <row r="806" spans="5:52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  <c r="AZ806" s="205"/>
    </row>
    <row r="807" spans="5:52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  <c r="AZ807" s="205"/>
    </row>
    <row r="808" spans="5:52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  <c r="AZ808" s="205"/>
    </row>
    <row r="809" spans="5:52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  <c r="AZ809" s="205"/>
    </row>
    <row r="810" spans="5:52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  <c r="AZ810" s="205"/>
    </row>
    <row r="811" spans="5:52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  <c r="AZ811" s="205"/>
    </row>
    <row r="812" spans="5:52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  <c r="AZ812" s="205"/>
    </row>
    <row r="813" spans="5:52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  <c r="AZ813" s="205"/>
    </row>
    <row r="814" spans="5:52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  <c r="AZ814" s="205"/>
    </row>
    <row r="815" spans="5:52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  <c r="AZ815" s="205"/>
    </row>
    <row r="816" spans="5:52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  <c r="AZ816" s="205"/>
    </row>
    <row r="817" spans="5:52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  <c r="AZ817" s="205"/>
    </row>
    <row r="818" spans="5:52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  <c r="AZ818" s="205"/>
    </row>
    <row r="819" spans="5:52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  <c r="AZ819" s="205"/>
    </row>
    <row r="820" spans="5:52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  <c r="AZ820" s="205"/>
    </row>
    <row r="821" spans="5:52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  <c r="AZ821" s="205"/>
    </row>
    <row r="822" spans="5:52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  <c r="AZ822" s="205"/>
    </row>
    <row r="823" spans="5:52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  <c r="AZ823" s="205"/>
    </row>
    <row r="824" spans="5:52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  <c r="AZ824" s="205"/>
    </row>
    <row r="825" spans="5:52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  <c r="AZ825" s="205"/>
    </row>
    <row r="826" spans="5:52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  <c r="AZ826" s="205"/>
    </row>
    <row r="827" spans="5:52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  <c r="AZ827" s="205"/>
    </row>
    <row r="828" spans="5:52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  <c r="AZ828" s="205"/>
    </row>
    <row r="829" spans="5:52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  <c r="AZ829" s="205"/>
    </row>
    <row r="830" spans="5:52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  <c r="AZ830" s="205"/>
    </row>
    <row r="831" spans="5:52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  <c r="AZ831" s="205"/>
    </row>
    <row r="832" spans="5:52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  <c r="AZ832" s="205"/>
    </row>
    <row r="833" spans="5:52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  <c r="AZ833" s="205"/>
    </row>
    <row r="834" spans="5:52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  <c r="AZ834" s="205"/>
    </row>
    <row r="835" spans="5:52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  <c r="AZ835" s="205"/>
    </row>
    <row r="836" spans="5:52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  <c r="AZ836" s="205"/>
    </row>
    <row r="837" spans="5:52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  <c r="AZ837" s="205"/>
    </row>
    <row r="838" spans="5:52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  <c r="AZ838" s="205"/>
    </row>
    <row r="839" spans="5:52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  <c r="AZ839" s="205"/>
    </row>
    <row r="840" spans="5:52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  <c r="AZ840" s="205"/>
    </row>
    <row r="841" spans="5:52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  <c r="AZ841" s="205"/>
    </row>
    <row r="842" spans="5:52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  <c r="AZ842" s="205"/>
    </row>
    <row r="843" spans="5:52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  <c r="AZ843" s="205"/>
    </row>
    <row r="844" spans="5:52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  <c r="AZ844" s="205"/>
    </row>
    <row r="845" spans="5:52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  <c r="AZ845" s="205"/>
    </row>
    <row r="846" spans="5:52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  <c r="AZ846" s="205"/>
    </row>
    <row r="847" spans="5:52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  <c r="AZ847" s="205"/>
    </row>
    <row r="848" spans="5:52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  <c r="AZ848" s="205"/>
    </row>
    <row r="849" spans="5:52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  <c r="AZ849" s="205"/>
    </row>
    <row r="850" spans="5:52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  <c r="AZ850" s="205"/>
    </row>
    <row r="851" spans="5:52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  <c r="AZ851" s="205"/>
    </row>
    <row r="852" spans="5:52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  <c r="AZ852" s="205"/>
    </row>
    <row r="853" spans="5:52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  <c r="AZ853" s="205"/>
    </row>
    <row r="854" spans="5:52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  <c r="AZ854" s="205"/>
    </row>
    <row r="855" spans="5:52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  <c r="AZ855" s="205"/>
    </row>
    <row r="856" spans="5:52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  <c r="AZ856" s="205"/>
    </row>
    <row r="857" spans="5:52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  <c r="AZ857" s="205"/>
    </row>
    <row r="858" spans="5:52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  <c r="AZ858" s="205"/>
    </row>
    <row r="859" spans="5:52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  <c r="AZ859" s="205"/>
    </row>
    <row r="860" spans="5:52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  <c r="AZ860" s="205"/>
    </row>
    <row r="861" spans="5:52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  <c r="AZ861" s="205"/>
    </row>
    <row r="862" spans="5:52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  <c r="AZ862" s="205"/>
    </row>
    <row r="863" spans="5:52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  <c r="AZ863" s="205"/>
    </row>
    <row r="864" spans="5:52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  <c r="AZ864" s="205"/>
    </row>
    <row r="865" spans="5:52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  <c r="AZ865" s="205"/>
    </row>
    <row r="866" spans="5:52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  <c r="AZ866" s="205"/>
    </row>
    <row r="867" spans="5:52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  <c r="AZ867" s="205"/>
    </row>
    <row r="868" spans="5:52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  <c r="AZ868" s="205"/>
    </row>
    <row r="869" spans="5:52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  <c r="AZ869" s="205"/>
    </row>
    <row r="870" spans="5:52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  <c r="AZ870" s="205"/>
    </row>
    <row r="871" spans="5:52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  <c r="AZ871" s="205"/>
    </row>
    <row r="872" spans="5:52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  <c r="AZ872" s="205"/>
    </row>
    <row r="873" spans="5:52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  <c r="AZ873" s="205"/>
    </row>
    <row r="874" spans="5:52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  <c r="AZ874" s="205"/>
    </row>
    <row r="875" spans="5:52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  <c r="AZ875" s="205"/>
    </row>
    <row r="876" spans="5:52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  <c r="AZ876" s="205"/>
    </row>
    <row r="877" spans="5:52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  <c r="AZ877" s="205"/>
    </row>
    <row r="878" spans="5:52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  <c r="AZ878" s="205"/>
    </row>
    <row r="879" spans="5:52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  <c r="AZ879" s="205"/>
    </row>
    <row r="880" spans="5:52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  <c r="AZ880" s="205"/>
    </row>
    <row r="881" spans="5:52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  <c r="AZ881" s="205"/>
    </row>
    <row r="882" spans="5:52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  <c r="AZ882" s="205"/>
    </row>
    <row r="883" spans="5:52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  <c r="AZ883" s="205"/>
    </row>
    <row r="884" spans="5:52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  <c r="AZ884" s="205"/>
    </row>
    <row r="885" spans="5:52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  <c r="AZ885" s="205"/>
    </row>
    <row r="886" spans="5:52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  <c r="AZ886" s="205"/>
    </row>
    <row r="887" spans="5:52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  <c r="AZ887" s="205"/>
    </row>
    <row r="888" spans="5:52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  <c r="AZ888" s="205"/>
    </row>
    <row r="889" spans="5:52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  <c r="AZ889" s="205"/>
    </row>
    <row r="890" spans="5:52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  <c r="AZ890" s="205"/>
    </row>
    <row r="891" spans="5:52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  <c r="AZ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F113:BG113"/>
    <mergeCell ref="BF3:BG3"/>
    <mergeCell ref="AJ3:AJ4"/>
    <mergeCell ref="AE3:AE4"/>
    <mergeCell ref="AH3:AH4"/>
    <mergeCell ref="AG3:AG4"/>
    <mergeCell ref="AF3:AF4"/>
    <mergeCell ref="AK3:AK4"/>
    <mergeCell ref="AL3:AL4"/>
    <mergeCell ref="BA3:BE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BA6" sqref="BA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7" width="9.28515625" customWidth="1"/>
    <col min="58" max="58" width="8.85546875" customWidth="1"/>
    <col min="59" max="59" width="9.5703125" customWidth="1"/>
    <col min="60" max="78" width="11.42578125" style="307"/>
  </cols>
  <sheetData>
    <row r="1" spans="2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2:70" ht="13.5" customHeight="1" x14ac:dyDescent="0.25">
      <c r="C3" s="16"/>
      <c r="D3" s="592" t="str">
        <f>+entero!D3</f>
        <v>V   A   R   I   A   B   L   E   S     b/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ht="23.25" customHeight="1" thickBot="1" x14ac:dyDescent="0.25">
      <c r="C4" s="21"/>
      <c r="D4" s="605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3"/>
      <c r="AW5" s="70"/>
      <c r="AX5" s="70"/>
      <c r="AY5" s="70"/>
      <c r="AZ5" s="566"/>
      <c r="BA5" s="82"/>
      <c r="BB5" s="82"/>
      <c r="BC5" s="82"/>
      <c r="BD5" s="82"/>
      <c r="BE5" s="82"/>
      <c r="BF5" s="97"/>
      <c r="BG5" s="98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13098.89876996</v>
      </c>
      <c r="BA6" s="63">
        <f>+entero!BA7</f>
        <v>13072.952933920002</v>
      </c>
      <c r="BB6" s="63">
        <f>+entero!BB7</f>
        <v>13067.987988399998</v>
      </c>
      <c r="BC6" s="63">
        <f>+entero!BC7</f>
        <v>13080.88969471</v>
      </c>
      <c r="BD6" s="63">
        <f>+entero!BD7</f>
        <v>13065.286438579999</v>
      </c>
      <c r="BE6" s="63">
        <f>+entero!BE7</f>
        <v>13060.01595925</v>
      </c>
      <c r="BF6" s="85">
        <f>+entero!BF7</f>
        <v>-38.882810709999831</v>
      </c>
      <c r="BG6" s="139">
        <f>+entero!BG7</f>
        <v>-2.9684030232504099E-3</v>
      </c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2:70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10557.77518769</v>
      </c>
      <c r="BA7" s="63">
        <f>+entero!BA8</f>
        <v>10532.829039459999</v>
      </c>
      <c r="BB7" s="63">
        <f>+entero!BB8</f>
        <v>10535.036419940001</v>
      </c>
      <c r="BC7" s="63">
        <f>+entero!BC8</f>
        <v>10544.301232469999</v>
      </c>
      <c r="BD7" s="63">
        <f>+entero!BD8</f>
        <v>10541.72157204</v>
      </c>
      <c r="BE7" s="63">
        <f>+entero!BE8</f>
        <v>10537.965686510001</v>
      </c>
      <c r="BF7" s="85">
        <f>+entero!BF8</f>
        <v>-19.809501179999643</v>
      </c>
      <c r="BG7" s="139">
        <f>+entero!BG8</f>
        <v>-1.8762950363914177E-3</v>
      </c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2:70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250.85099033</v>
      </c>
      <c r="BA8" s="63">
        <f>+entero!BA9</f>
        <v>250.61516768000001</v>
      </c>
      <c r="BB8" s="63">
        <f>+entero!BB9</f>
        <v>250.41892365000001</v>
      </c>
      <c r="BC8" s="63">
        <f>+entero!BC9</f>
        <v>250.59867657999999</v>
      </c>
      <c r="BD8" s="63">
        <f>+entero!BD9</f>
        <v>250.79162239000001</v>
      </c>
      <c r="BE8" s="63">
        <f>+entero!BE9</f>
        <v>250.73378479000002</v>
      </c>
      <c r="BF8" s="85">
        <f>+entero!BF9</f>
        <v>-0.11720553999998629</v>
      </c>
      <c r="BG8" s="139">
        <f>+entero!BG9</f>
        <v>-4.6723172129314872E-4</v>
      </c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2:70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2276.7725631900003</v>
      </c>
      <c r="BA9" s="63">
        <f>+entero!BA10</f>
        <v>2276.0213892799998</v>
      </c>
      <c r="BB9" s="63">
        <f>+entero!BB10</f>
        <v>2269.0558685599999</v>
      </c>
      <c r="BC9" s="63">
        <f>+entero!BC10</f>
        <v>2272.5033356599997</v>
      </c>
      <c r="BD9" s="63">
        <f>+entero!BD10</f>
        <v>2259.2764103999998</v>
      </c>
      <c r="BE9" s="63">
        <f>+entero!BE10</f>
        <v>2257.8236479500001</v>
      </c>
      <c r="BF9" s="85">
        <f>+entero!BF10</f>
        <v>-18.948915240000133</v>
      </c>
      <c r="BG9" s="139">
        <f>+entero!BG10</f>
        <v>-8.3227088846550279E-3</v>
      </c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2:70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13.50002875</v>
      </c>
      <c r="BA10" s="63">
        <f>+entero!BA11</f>
        <v>13.487337499999999</v>
      </c>
      <c r="BB10" s="63">
        <f>+entero!BB11</f>
        <v>13.47677625</v>
      </c>
      <c r="BC10" s="63">
        <f>+entero!BC11</f>
        <v>13.486450000000001</v>
      </c>
      <c r="BD10" s="63">
        <f>+entero!BD11</f>
        <v>13.49683375</v>
      </c>
      <c r="BE10" s="63">
        <f>+entero!BE11</f>
        <v>13.492839999999999</v>
      </c>
      <c r="BF10" s="85">
        <f>+entero!BF11</f>
        <v>-7.1887500000009652E-3</v>
      </c>
      <c r="BG10" s="139">
        <f>+entero!BG11</f>
        <v>-5.3249886597472873E-4</v>
      </c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63">
        <f>+entero!AZ12</f>
        <v>13099.608817980001</v>
      </c>
      <c r="BA11" s="85">
        <f>+entero!BA12</f>
        <v>13073.28408682</v>
      </c>
      <c r="BB11" s="85">
        <f>+entero!BB12</f>
        <v>13068.289526589999</v>
      </c>
      <c r="BC11" s="85">
        <f>+entero!BC12</f>
        <v>13081.096013820001</v>
      </c>
      <c r="BD11" s="85">
        <f>+entero!BD12</f>
        <v>13065.408575289997</v>
      </c>
      <c r="BE11" s="85">
        <f>+entero!BE12</f>
        <v>13060.080435120002</v>
      </c>
      <c r="BF11" s="85">
        <f>+entero!BF12</f>
        <v>-39.528382859998601</v>
      </c>
      <c r="BG11" s="139">
        <f>+entero!BG12</f>
        <v>-3.0175239130609821E-3</v>
      </c>
      <c r="BH11" s="309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66">
        <f>+entero!AZ13</f>
        <v>1194.6856602812691</v>
      </c>
      <c r="BA12" s="85">
        <f>+entero!BA13</f>
        <v>1178.2371415917648</v>
      </c>
      <c r="BB12" s="85">
        <f>+entero!BB13</f>
        <v>1155.4462148191701</v>
      </c>
      <c r="BC12" s="85">
        <f>+entero!BC13</f>
        <v>1163.5486250815609</v>
      </c>
      <c r="BD12" s="85">
        <f>+entero!BD13</f>
        <v>1170.7028415451175</v>
      </c>
      <c r="BE12" s="85">
        <f>+entero!BE13</f>
        <v>0</v>
      </c>
      <c r="BF12" s="85">
        <f>+entero!BF13</f>
        <v>-23.982818736151557</v>
      </c>
      <c r="BG12" s="139">
        <f>+entero!BG13</f>
        <v>-2.007458491675973E-2</v>
      </c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66">
        <f>+entero!AZ14</f>
        <v>176.15609095335279</v>
      </c>
      <c r="BA13" s="85">
        <f>+entero!BA14</f>
        <v>175.65082162099128</v>
      </c>
      <c r="BB13" s="85">
        <f>+entero!BB14</f>
        <v>174.58145244606411</v>
      </c>
      <c r="BC13" s="85">
        <f>+entero!BC14</f>
        <v>174.12431233965017</v>
      </c>
      <c r="BD13" s="85">
        <f>+entero!BD14</f>
        <v>175.00720300728867</v>
      </c>
      <c r="BE13" s="85">
        <f>+entero!BE14</f>
        <v>0</v>
      </c>
      <c r="BF13" s="85">
        <f>+entero!BF14</f>
        <v>-1.1488879460641215</v>
      </c>
      <c r="BG13" s="139">
        <f>+entero!BG14</f>
        <v>-6.5219881972082838E-3</v>
      </c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66">
        <f>+entero!AZ15</f>
        <v>14470.450569214623</v>
      </c>
      <c r="BA14" s="85">
        <f>+entero!BA15</f>
        <v>14427.172050032756</v>
      </c>
      <c r="BB14" s="85">
        <f>+entero!BB15</f>
        <v>14398.317193855233</v>
      </c>
      <c r="BC14" s="85">
        <f>+entero!BC15</f>
        <v>14418.768951241213</v>
      </c>
      <c r="BD14" s="85">
        <f>+entero!BD15</f>
        <v>14411.118619842402</v>
      </c>
      <c r="BE14" s="85">
        <f>+entero!BE15</f>
        <v>14405.790479672407</v>
      </c>
      <c r="BF14" s="85">
        <f>+entero!BF15</f>
        <v>-64.660089542216156</v>
      </c>
      <c r="BG14" s="139">
        <f>+entero!BG15</f>
        <v>-4.4684226819984296E-3</v>
      </c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71">
        <f>+entero!AZ16</f>
        <v>0.3</v>
      </c>
      <c r="BA15" s="85">
        <f>+entero!BA16</f>
        <v>0.3</v>
      </c>
      <c r="BB15" s="85">
        <f>+entero!BB16</f>
        <v>0</v>
      </c>
      <c r="BC15" s="85">
        <f>+entero!BC16</f>
        <v>2</v>
      </c>
      <c r="BD15" s="85">
        <f>+entero!BD16</f>
        <v>7</v>
      </c>
      <c r="BE15" s="85">
        <f>+entero!BE16</f>
        <v>15</v>
      </c>
      <c r="BF15" s="85">
        <f>+entero!BF16</f>
        <v>24</v>
      </c>
      <c r="BG15" s="139">
        <f>+entero!BG16</f>
        <v>80</v>
      </c>
      <c r="BI15" s="310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10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10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10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41157.74005104167</v>
      </c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1:70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1:70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1:70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1:70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1:70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1:70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1:70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1:70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W3:AW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AZ3:AZ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X3:AX4"/>
    <mergeCell ref="AY3:AY4"/>
    <mergeCell ref="N3:N4"/>
    <mergeCell ref="AR3:AR4"/>
    <mergeCell ref="M3:M4"/>
    <mergeCell ref="O3:O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view="pageBreakPreview" zoomScale="60" zoomScaleNormal="75" workbookViewId="0">
      <pane xSplit="4" ySplit="4" topLeftCell="AG5" activePane="bottomRight" state="frozenSplit"/>
      <selection pane="topRight" activeCell="AB1" sqref="AB1"/>
      <selection pane="bottomLeft" activeCell="A5" sqref="A5"/>
      <selection pane="bottomRight" activeCell="BA6" sqref="BA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7" width="9.42578125" customWidth="1"/>
    <col min="58" max="58" width="9.28515625" customWidth="1"/>
    <col min="59" max="59" width="8.85546875" customWidth="1"/>
    <col min="60" max="72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8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6.2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92"/>
      <c r="BB5" s="41"/>
      <c r="BC5" s="41"/>
      <c r="BD5" s="41"/>
      <c r="BE5" s="493"/>
      <c r="BF5" s="84"/>
      <c r="BG5" s="42"/>
      <c r="BH5" s="311"/>
      <c r="BI5" s="312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64">
        <f>+entero!AZ21</f>
        <v>37963.984617270755</v>
      </c>
      <c r="BA6" s="13">
        <f>+entero!BA21</f>
        <v>37889.28252429518</v>
      </c>
      <c r="BB6" s="9">
        <f>+entero!BB21</f>
        <v>37853.351234426249</v>
      </c>
      <c r="BC6" s="9">
        <f>+entero!BC21</f>
        <v>38958.875352530609</v>
      </c>
      <c r="BD6" s="9">
        <f>+entero!BD21</f>
        <v>37739.047919917568</v>
      </c>
      <c r="BE6" s="490">
        <f>+entero!BE21</f>
        <v>37915.235268250122</v>
      </c>
      <c r="BF6" s="13">
        <f>+entero!BF21</f>
        <v>-48.749349020632508</v>
      </c>
      <c r="BG6" s="110">
        <f>+entero!BG21</f>
        <v>-1.284094636326838E-3</v>
      </c>
      <c r="BH6" s="311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64">
        <f>+entero!AZ22</f>
        <v>28663.4831786</v>
      </c>
      <c r="BA7" s="13">
        <f>+entero!BA22</f>
        <v>28644.123166099998</v>
      </c>
      <c r="BB7" s="9">
        <f>+entero!BB22</f>
        <v>28608.394348279999</v>
      </c>
      <c r="BC7" s="9">
        <f>+entero!BC22</f>
        <v>28612.171682330001</v>
      </c>
      <c r="BD7" s="9">
        <f>+entero!BD22</f>
        <v>28600.062121119998</v>
      </c>
      <c r="BE7" s="490">
        <f>+entero!BE22</f>
        <v>28584.619925939998</v>
      </c>
      <c r="BF7" s="13">
        <f>+entero!BF22</f>
        <v>-78.863252660001308</v>
      </c>
      <c r="BG7" s="110">
        <f>+entero!BG22</f>
        <v>-2.751349240028178E-3</v>
      </c>
      <c r="BH7" s="311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64">
        <f>+entero!AZ23</f>
        <v>-61199.833312973438</v>
      </c>
      <c r="BA8" s="13">
        <f>+entero!BA23</f>
        <v>-61038.605669647193</v>
      </c>
      <c r="BB8" s="9">
        <f>+entero!BB23</f>
        <v>-61040.0718041492</v>
      </c>
      <c r="BC8" s="9">
        <f>+entero!BC23</f>
        <v>-61124.146972492788</v>
      </c>
      <c r="BD8" s="9">
        <f>+entero!BD23</f>
        <v>-61028.640705487182</v>
      </c>
      <c r="BE8" s="490">
        <f>+entero!BE23</f>
        <v>-61007.531859051247</v>
      </c>
      <c r="BF8" s="13">
        <f>+entero!BF23</f>
        <v>192.30145392219129</v>
      </c>
      <c r="BG8" s="110">
        <f>+entero!BG23</f>
        <v>-3.1421891778490307E-3</v>
      </c>
      <c r="BH8" s="311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64">
        <f>+entero!AZ24</f>
        <v>-32821.06260041082</v>
      </c>
      <c r="BA9" s="13">
        <f>+entero!BA24</f>
        <v>-32766.355196155073</v>
      </c>
      <c r="BB9" s="9">
        <f>+entero!BB24</f>
        <v>-32830.61489287841</v>
      </c>
      <c r="BC9" s="9">
        <f>+entero!BC24</f>
        <v>-31710.04131496562</v>
      </c>
      <c r="BD9" s="9">
        <f>+entero!BD24</f>
        <v>-32947.537286687038</v>
      </c>
      <c r="BE9" s="490">
        <f>+entero!BE24</f>
        <v>-32641.457819049901</v>
      </c>
      <c r="BF9" s="13">
        <f>+entero!BF24</f>
        <v>179.60478136091842</v>
      </c>
      <c r="BG9" s="110">
        <f>+entero!BG24</f>
        <v>-5.4722415159913496E-3</v>
      </c>
      <c r="BH9" s="311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64">
        <f>+entero!AZ25</f>
        <v>-18706.245977527735</v>
      </c>
      <c r="BA10" s="13">
        <f>+entero!BA25</f>
        <v>-18654.36749979472</v>
      </c>
      <c r="BB10" s="9">
        <f>+entero!BB25</f>
        <v>-18655.140226522926</v>
      </c>
      <c r="BC10" s="9">
        <f>+entero!BC25</f>
        <v>-19756.883846580113</v>
      </c>
      <c r="BD10" s="9">
        <f>+entero!BD25</f>
        <v>-18555.82764558071</v>
      </c>
      <c r="BE10" s="490">
        <f>+entero!BE25</f>
        <v>-18818.130745646205</v>
      </c>
      <c r="BF10" s="13">
        <f>+entero!BF25</f>
        <v>-111.88476811847067</v>
      </c>
      <c r="BG10" s="110">
        <f>+entero!BG25</f>
        <v>5.9811449209468126E-3</v>
      </c>
      <c r="BH10" s="311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x14ac:dyDescent="0.2">
      <c r="A11" s="3"/>
      <c r="B11" s="58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94"/>
      <c r="BB11" s="136"/>
      <c r="BC11" s="136"/>
      <c r="BD11" s="136"/>
      <c r="BE11" s="495"/>
      <c r="BF11" s="13"/>
      <c r="BG11" s="110"/>
      <c r="BH11" s="311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64">
        <f>+entero!AZ27</f>
        <v>43670.059976752302</v>
      </c>
      <c r="BA12" s="14">
        <f>+entero!BA27</f>
        <v>43716.168534992299</v>
      </c>
      <c r="BB12" s="10">
        <f>+entero!BB27</f>
        <v>43455.4248003623</v>
      </c>
      <c r="BC12" s="10">
        <f>+entero!BC27</f>
        <v>43564.785957252301</v>
      </c>
      <c r="BD12" s="10">
        <f>+entero!BD27</f>
        <v>43534.285251512301</v>
      </c>
      <c r="BE12" s="496">
        <f>+entero!BE27</f>
        <v>0</v>
      </c>
      <c r="BF12" s="13">
        <f>+entero!BF27</f>
        <v>-135.77472524000041</v>
      </c>
      <c r="BG12" s="110">
        <f>+entero!BG27</f>
        <v>-3.1091032463037571E-3</v>
      </c>
      <c r="BH12" s="311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64">
        <f>+entero!AZ28</f>
        <v>71966.991418995894</v>
      </c>
      <c r="BA13" s="14">
        <f>+entero!BA28</f>
        <v>71869.492760295892</v>
      </c>
      <c r="BB13" s="10">
        <f>+entero!BB28</f>
        <v>71635.470446525898</v>
      </c>
      <c r="BC13" s="10">
        <f>+entero!BC28</f>
        <v>71810.997510045912</v>
      </c>
      <c r="BD13" s="10">
        <f>+entero!BD28</f>
        <v>71964.6528571159</v>
      </c>
      <c r="BE13" s="496">
        <f>+entero!BE28</f>
        <v>0</v>
      </c>
      <c r="BF13" s="13">
        <f>+entero!BF28</f>
        <v>-2.3385618799948134</v>
      </c>
      <c r="BG13" s="110">
        <f>+entero!BG28</f>
        <v>-3.2494923490444805E-5</v>
      </c>
      <c r="BH13" s="311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64">
        <f>+entero!AZ29</f>
        <v>105705.0483829655</v>
      </c>
      <c r="BA14" s="14">
        <f>+entero!BA29</f>
        <v>105662.8540027655</v>
      </c>
      <c r="BB14" s="10">
        <f>+entero!BB29</f>
        <v>105622.71514553551</v>
      </c>
      <c r="BC14" s="10">
        <f>+entero!BC29</f>
        <v>105795.72966950551</v>
      </c>
      <c r="BD14" s="10">
        <f>+entero!BD29</f>
        <v>106014.5552437755</v>
      </c>
      <c r="BE14" s="496">
        <f>+entero!BE29</f>
        <v>0</v>
      </c>
      <c r="BF14" s="13">
        <f>+entero!BF29</f>
        <v>309.50686080999731</v>
      </c>
      <c r="BG14" s="110">
        <f>+entero!BG29</f>
        <v>2.9280234534179161E-3</v>
      </c>
      <c r="BH14" s="311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x14ac:dyDescent="0.2">
      <c r="A15" s="3"/>
      <c r="B15" s="58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7"/>
      <c r="BB15" s="152"/>
      <c r="BC15" s="152"/>
      <c r="BD15" s="152"/>
      <c r="BE15" s="498"/>
      <c r="BF15" s="13"/>
      <c r="BG15" s="110"/>
      <c r="BH15" s="311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x14ac:dyDescent="0.2">
      <c r="A16" s="3"/>
      <c r="B16" s="58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116">
        <f>+entero!AZ31</f>
        <v>0.85964422856474321</v>
      </c>
      <c r="BA16" s="499">
        <f>+entero!BA31</f>
        <v>0.86050846961759986</v>
      </c>
      <c r="BB16" s="103">
        <f>+entero!BB31</f>
        <v>0.85945095680159855</v>
      </c>
      <c r="BC16" s="103">
        <f>+entero!BC31</f>
        <v>0.85786705719828726</v>
      </c>
      <c r="BD16" s="103">
        <f>+entero!BD31</f>
        <v>0.85707981431359626</v>
      </c>
      <c r="BE16" s="500">
        <f>+entero!BE31</f>
        <v>0</v>
      </c>
      <c r="BF16" s="117"/>
      <c r="BG16" s="110"/>
      <c r="BH16" s="311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A17" s="3"/>
      <c r="B17" s="58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116">
        <f>+entero!AZ32</f>
        <v>0.78421443674136615</v>
      </c>
      <c r="BA17" s="499">
        <f>+entero!BA32</f>
        <v>0.78509748221098064</v>
      </c>
      <c r="BB17" s="103">
        <f>+entero!BB32</f>
        <v>0.78444600396818964</v>
      </c>
      <c r="BC17" s="103">
        <f>+entero!BC32</f>
        <v>0.78383733266459976</v>
      </c>
      <c r="BD17" s="103">
        <f>+entero!BD32</f>
        <v>0.78395712654966332</v>
      </c>
      <c r="BE17" s="500">
        <f>+entero!BE32</f>
        <v>0</v>
      </c>
      <c r="BF17" s="117"/>
      <c r="BG17" s="110"/>
      <c r="BH17" s="311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x14ac:dyDescent="0.2">
      <c r="A18" s="3"/>
      <c r="B18" s="58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116">
        <f>+entero!AZ33</f>
        <v>0.7678025592024178</v>
      </c>
      <c r="BA18" s="499">
        <f>+entero!BA33</f>
        <v>0.76863836945092023</v>
      </c>
      <c r="BB18" s="103">
        <f>+entero!BB33</f>
        <v>0.76847080342298058</v>
      </c>
      <c r="BC18" s="103">
        <f>+entero!BC33</f>
        <v>0.76809213907278229</v>
      </c>
      <c r="BD18" s="103">
        <f>+entero!BD33</f>
        <v>0.76838853951772945</v>
      </c>
      <c r="BE18" s="500">
        <f>+entero!BE33</f>
        <v>0</v>
      </c>
      <c r="BF18" s="117"/>
      <c r="BG18" s="110"/>
      <c r="BH18" s="311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3.5" thickBot="1" x14ac:dyDescent="0.25">
      <c r="A19" s="3"/>
      <c r="B19" s="58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119">
        <f>+entero!AZ34</f>
        <v>0.6893593539686137</v>
      </c>
      <c r="BA19" s="501">
        <f>+entero!BA34</f>
        <v>0.69043390900903112</v>
      </c>
      <c r="BB19" s="153">
        <f>+entero!BB34</f>
        <v>0.69043325424657032</v>
      </c>
      <c r="BC19" s="153">
        <f>+entero!BC34</f>
        <v>0.69030319640043281</v>
      </c>
      <c r="BD19" s="153">
        <f>+entero!BD34</f>
        <v>0.69107478438694459</v>
      </c>
      <c r="BE19" s="502">
        <f>+entero!BE34</f>
        <v>0</v>
      </c>
      <c r="BF19" s="120"/>
      <c r="BG19" s="122"/>
      <c r="BH19" s="311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298"/>
      <c r="AW30" s="61"/>
      <c r="AX30" s="61"/>
      <c r="AY30" s="61"/>
      <c r="AZ30" s="298"/>
      <c r="BA30" s="4"/>
      <c r="BB30" s="4"/>
      <c r="BC30" s="4"/>
      <c r="BD30" s="4"/>
      <c r="BE30" s="4"/>
      <c r="BF30" s="4"/>
      <c r="BG30" s="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299"/>
      <c r="AW31" s="62"/>
      <c r="AX31" s="62"/>
      <c r="AY31" s="62"/>
      <c r="AZ31" s="299"/>
      <c r="BA31" s="4"/>
      <c r="BB31" s="4"/>
      <c r="BC31" s="4"/>
      <c r="BD31" s="4"/>
      <c r="BE31" s="4"/>
      <c r="BF31" s="5"/>
      <c r="BG31" s="5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297"/>
      <c r="AW32" s="60"/>
      <c r="AX32" s="60"/>
      <c r="AY32" s="60"/>
      <c r="AZ32" s="297"/>
      <c r="BA32" s="5"/>
      <c r="BB32" s="5"/>
      <c r="BC32" s="5"/>
      <c r="BD32" s="5"/>
      <c r="BE32" s="5"/>
      <c r="BF32" s="5"/>
      <c r="BG32" s="5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</row>
    <row r="85" spans="1:70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</row>
    <row r="86" spans="1:70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</row>
    <row r="87" spans="1:70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</row>
    <row r="88" spans="1:70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</row>
    <row r="89" spans="1:70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</row>
    <row r="90" spans="1:70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</row>
    <row r="91" spans="1:70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</row>
    <row r="92" spans="1:70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</row>
    <row r="164" spans="3:59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</row>
    <row r="165" spans="3:59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</row>
    <row r="166" spans="3:59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</row>
    <row r="167" spans="3:59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</row>
    <row r="168" spans="3:59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</row>
    <row r="169" spans="3:59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AZ3:AZ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4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6" sqref="AZ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8.7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18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7"/>
      <c r="BB5" s="37"/>
      <c r="BC5" s="37"/>
      <c r="BD5" s="37"/>
      <c r="BE5" s="478"/>
      <c r="BF5" s="101"/>
      <c r="BG5" s="59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65">
        <f>+entero!AZ36</f>
        <v>2673.9800572580175</v>
      </c>
      <c r="BA6" s="35">
        <f>+entero!BA36</f>
        <v>2673.9800572580175</v>
      </c>
      <c r="BB6" s="36">
        <f>+entero!BB36</f>
        <v>2673.9800572580175</v>
      </c>
      <c r="BC6" s="36">
        <f>+entero!BC36</f>
        <v>2673.9800572580175</v>
      </c>
      <c r="BD6" s="36">
        <f>+entero!BD36</f>
        <v>2673.9800572580175</v>
      </c>
      <c r="BE6" s="489">
        <f>+entero!BE36</f>
        <v>2685.9185330874634</v>
      </c>
      <c r="BF6" s="35">
        <f>+entero!BF36</f>
        <v>11.938475829445906</v>
      </c>
      <c r="BG6" s="141">
        <f>+entero!BG36</f>
        <v>4.4646839444599795E-3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63">
        <f>+entero!AZ37</f>
        <v>1104.3418863250729</v>
      </c>
      <c r="BA7" s="13">
        <f>+entero!BA37</f>
        <v>1104.3418863250729</v>
      </c>
      <c r="BB7" s="9">
        <f>+entero!BB37</f>
        <v>1104.3418863250729</v>
      </c>
      <c r="BC7" s="9">
        <f>+entero!BC37</f>
        <v>1104.3418863250729</v>
      </c>
      <c r="BD7" s="9">
        <f>+entero!BD37</f>
        <v>1104.3418863250729</v>
      </c>
      <c r="BE7" s="490">
        <f>+entero!BE37</f>
        <v>1105.8214179562683</v>
      </c>
      <c r="BF7" s="13">
        <f>+entero!BF37</f>
        <v>1.4795316311954139</v>
      </c>
      <c r="BG7" s="110">
        <f>+entero!BG37</f>
        <v>1.3397405726580658E-3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63">
        <f>+entero!AZ38</f>
        <v>7575.7853401900011</v>
      </c>
      <c r="BA8" s="13">
        <f>+entero!BA38</f>
        <v>7575.7853401900011</v>
      </c>
      <c r="BB8" s="9">
        <f>+entero!BB38</f>
        <v>7575.7853401900011</v>
      </c>
      <c r="BC8" s="9">
        <f>+entero!BC38</f>
        <v>7575.7853401900011</v>
      </c>
      <c r="BD8" s="9">
        <f>+entero!BD38</f>
        <v>7575.7853401900011</v>
      </c>
      <c r="BE8" s="490">
        <f>+entero!BE38</f>
        <v>7585.9349271800011</v>
      </c>
      <c r="BF8" s="13">
        <f>+entero!BF38</f>
        <v>10.149586989999989</v>
      </c>
      <c r="BG8" s="110">
        <f>+entero!BG38</f>
        <v>1.3397405726580658E-3</v>
      </c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90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63">
        <f>+entero!AZ40</f>
        <v>1569.6381709329446</v>
      </c>
      <c r="BA10" s="13">
        <f>+entero!BA40</f>
        <v>1569.6381709329446</v>
      </c>
      <c r="BB10" s="9">
        <f>+entero!BB40</f>
        <v>1569.6381709329446</v>
      </c>
      <c r="BC10" s="9">
        <f>+entero!BC40</f>
        <v>1569.6381709329446</v>
      </c>
      <c r="BD10" s="9">
        <f>+entero!BD40</f>
        <v>1569.6381709329446</v>
      </c>
      <c r="BE10" s="490">
        <f>+entero!BE40</f>
        <v>1580.0971151311953</v>
      </c>
      <c r="BF10" s="13">
        <f>+entero!BF40</f>
        <v>10.45894419825072</v>
      </c>
      <c r="BG10" s="110">
        <f>+entero!BG40</f>
        <v>6.6632835464457418E-3</v>
      </c>
      <c r="BH10" s="3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63">
        <f>+entero!AZ41</f>
        <v>10767.717852600001</v>
      </c>
      <c r="BA11" s="13">
        <f>+entero!BA41</f>
        <v>10767.717852600001</v>
      </c>
      <c r="BB11" s="9">
        <f>+entero!BB41</f>
        <v>10767.717852600001</v>
      </c>
      <c r="BC11" s="9">
        <f>+entero!BC41</f>
        <v>10767.717852600001</v>
      </c>
      <c r="BD11" s="9">
        <f>+entero!BD41</f>
        <v>10767.717852600001</v>
      </c>
      <c r="BE11" s="490">
        <f>+entero!BE41</f>
        <v>10839.466209800001</v>
      </c>
      <c r="BF11" s="13">
        <f>+entero!BF41</f>
        <v>71.7483572000001</v>
      </c>
      <c r="BG11" s="110">
        <f>+entero!BG41</f>
        <v>6.6632835464457418E-3</v>
      </c>
      <c r="BH11" s="3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90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63">
        <f>+entero!AZ44</f>
        <v>0.2512771137026239</v>
      </c>
      <c r="BA13" s="13">
        <f>+entero!BA44</f>
        <v>0.2512771137026239</v>
      </c>
      <c r="BB13" s="9">
        <f>+entero!BB44</f>
        <v>0.2512771137026239</v>
      </c>
      <c r="BC13" s="9">
        <f>+entero!BC44</f>
        <v>0.2512771137026239</v>
      </c>
      <c r="BD13" s="9">
        <f>+entero!BD44</f>
        <v>0.15127711370262389</v>
      </c>
      <c r="BE13" s="490">
        <f>+entero!BE44</f>
        <v>0.15127711370262389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63">
        <f>+entero!AZ45</f>
        <v>0.2512771137026239</v>
      </c>
      <c r="BA14" s="13">
        <f>+entero!BA45</f>
        <v>0.2512771137026239</v>
      </c>
      <c r="BB14" s="9">
        <f>+entero!BB45</f>
        <v>0.2512771137026239</v>
      </c>
      <c r="BC14" s="9">
        <f>+entero!BC45</f>
        <v>0.2512771137026239</v>
      </c>
      <c r="BD14" s="9">
        <f>+entero!BD45</f>
        <v>0.15127711370262389</v>
      </c>
      <c r="BE14" s="490">
        <f>+entero!BE45</f>
        <v>0.15127711370262389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63">
        <f>+entero!AZ46</f>
        <v>8.7609999999999997E-3</v>
      </c>
      <c r="BA15" s="13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9">
        <f>+entero!BD46</f>
        <v>8.7609999999999997E-3</v>
      </c>
      <c r="BE15" s="490">
        <f>+entero!BE46</f>
        <v>8.7609999999999997E-3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63">
        <f>+entero!AZ47</f>
        <v>0.25</v>
      </c>
      <c r="BA16" s="13">
        <f>+entero!BA47</f>
        <v>0.25</v>
      </c>
      <c r="BB16" s="9">
        <f>+entero!BB47</f>
        <v>0.25</v>
      </c>
      <c r="BC16" s="9">
        <f>+entero!BC47</f>
        <v>0.25</v>
      </c>
      <c r="BD16" s="9">
        <f>+entero!BD47</f>
        <v>0.15</v>
      </c>
      <c r="BE16" s="490">
        <f>+entero!BE47</f>
        <v>0.15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90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90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91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1:70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1:70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1:70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1:70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1:70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1:70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1:70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1:70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1:70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X3:AX4"/>
    <mergeCell ref="AS3:AS4"/>
    <mergeCell ref="AT3:AT4"/>
    <mergeCell ref="AN3:AN4"/>
    <mergeCell ref="AV3:AV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AZ4"/>
    <mergeCell ref="AY3:AY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43" sqref="AZ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2" width="9.7109375" customWidth="1"/>
    <col min="53" max="57" width="9.5703125" customWidth="1"/>
    <col min="58" max="58" width="9" customWidth="1"/>
    <col min="59" max="59" width="10" customWidth="1"/>
    <col min="61" max="71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4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84"/>
      <c r="BB5" s="58"/>
      <c r="BC5" s="58"/>
      <c r="BD5" s="58"/>
      <c r="BE5" s="485"/>
      <c r="BF5" s="101"/>
      <c r="BG5" s="59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9">
        <f>+entero!AZ52</f>
        <v>11696.122100365277</v>
      </c>
      <c r="BA6" s="76">
        <f>+entero!BA52</f>
        <v>11690.696285980437</v>
      </c>
      <c r="BB6" s="69">
        <f>+entero!BB52</f>
        <v>11695.249430850698</v>
      </c>
      <c r="BC6" s="69">
        <f>+entero!BC52</f>
        <v>11728.420275474606</v>
      </c>
      <c r="BD6" s="69">
        <f>+entero!BD52</f>
        <v>11761.662139366737</v>
      </c>
      <c r="BE6" s="479">
        <f>+entero!BE52</f>
        <v>0</v>
      </c>
      <c r="BF6" s="76">
        <f>+entero!BF52</f>
        <v>65.540039001460173</v>
      </c>
      <c r="BG6" s="107">
        <f>+entero!BG52</f>
        <v>5.6035700071406236E-3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9">
        <f>+entero!AZ53</f>
        <v>9545.5968107530316</v>
      </c>
      <c r="BA7" s="76">
        <f>+entero!BA53</f>
        <v>9539.921218849242</v>
      </c>
      <c r="BB7" s="69">
        <f>+entero!BB53</f>
        <v>9539.0072631990952</v>
      </c>
      <c r="BC7" s="69">
        <f>+entero!BC53</f>
        <v>9568.6313497049268</v>
      </c>
      <c r="BD7" s="69">
        <f>+entero!BD53</f>
        <v>9583.3089566335002</v>
      </c>
      <c r="BE7" s="479">
        <f>+entero!BE53</f>
        <v>0</v>
      </c>
      <c r="BF7" s="76">
        <f>+entero!BF53</f>
        <v>37.712145880468597</v>
      </c>
      <c r="BG7" s="107">
        <f>+entero!BG53</f>
        <v>3.9507373533718138E-3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124">
        <f>+entero!AZ54</f>
        <v>0.69086666898531246</v>
      </c>
      <c r="BA8" s="486">
        <f>+entero!BA54</f>
        <v>0.69200535713942923</v>
      </c>
      <c r="BB8" s="125">
        <f>+entero!BB54</f>
        <v>0.6921419969767203</v>
      </c>
      <c r="BC8" s="125">
        <f>+entero!BC54</f>
        <v>0.69180375477036948</v>
      </c>
      <c r="BD8" s="125">
        <f>+entero!BD54</f>
        <v>0.69209374704211357</v>
      </c>
      <c r="BE8" s="487">
        <f>+entero!BE54</f>
        <v>0</v>
      </c>
      <c r="BF8" s="76"/>
      <c r="BG8" s="107"/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9"/>
      <c r="BF9" s="76"/>
      <c r="BG9" s="107"/>
      <c r="BH9" s="3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9">
        <f>+entero!AZ55</f>
        <v>2621.6250731621431</v>
      </c>
      <c r="BA10" s="76">
        <f>+entero!BA55</f>
        <v>2628.861032108206</v>
      </c>
      <c r="BB10" s="69">
        <f>+entero!BB55</f>
        <v>2597.4404128020847</v>
      </c>
      <c r="BC10" s="69">
        <f>+entero!BC55</f>
        <v>2622.0793801606842</v>
      </c>
      <c r="BD10" s="69">
        <f>+entero!BD55</f>
        <v>2619.6716780965457</v>
      </c>
      <c r="BE10" s="479">
        <f>+entero!BE55</f>
        <v>0</v>
      </c>
      <c r="BF10" s="76">
        <f>+entero!BF55</f>
        <v>-1.9533950655973058</v>
      </c>
      <c r="BG10" s="107">
        <f>+entero!BG55</f>
        <v>-7.4510847702613514E-4</v>
      </c>
      <c r="BH10" s="3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124">
        <f>+entero!AZ56</f>
        <v>0.6541674042539477</v>
      </c>
      <c r="BA11" s="486">
        <f>+entero!BA56</f>
        <v>0.65682052125334944</v>
      </c>
      <c r="BB11" s="125">
        <f>+entero!BB56</f>
        <v>0.6520386107019146</v>
      </c>
      <c r="BC11" s="125">
        <f>+entero!BC56</f>
        <v>0.65054326349882918</v>
      </c>
      <c r="BD11" s="125">
        <f>+entero!BD56</f>
        <v>0.64852853975096691</v>
      </c>
      <c r="BE11" s="487">
        <f>+entero!BE56</f>
        <v>0</v>
      </c>
      <c r="BF11" s="76"/>
      <c r="BG11" s="107"/>
      <c r="BH11" s="3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9"/>
      <c r="BF12" s="76"/>
      <c r="BG12" s="107"/>
      <c r="BH12" s="3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9">
        <f>+entero!AZ57</f>
        <v>3215.9292765078135</v>
      </c>
      <c r="BA13" s="76">
        <f>+entero!BA57</f>
        <v>3195.6381609232658</v>
      </c>
      <c r="BB13" s="69">
        <f>+entero!BB57</f>
        <v>3202.9394376521282</v>
      </c>
      <c r="BC13" s="69">
        <f>+entero!BC57</f>
        <v>3209.8872609057735</v>
      </c>
      <c r="BD13" s="69">
        <f>+entero!BD57</f>
        <v>3224.7578977016915</v>
      </c>
      <c r="BE13" s="479">
        <f>+entero!BE57</f>
        <v>0</v>
      </c>
      <c r="BF13" s="76">
        <f>+entero!BF57</f>
        <v>8.828621193878007</v>
      </c>
      <c r="BG13" s="107">
        <f>+entero!BG57</f>
        <v>2.7452784047119483E-3</v>
      </c>
      <c r="BH13" s="3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124">
        <f>+entero!AZ58</f>
        <v>0.64216306580323124</v>
      </c>
      <c r="BA14" s="486">
        <f>+entero!BA58</f>
        <v>0.64207841368242558</v>
      </c>
      <c r="BB14" s="125">
        <f>+entero!BB58</f>
        <v>0.64316285832027553</v>
      </c>
      <c r="BC14" s="125">
        <f>+entero!BC58</f>
        <v>0.64411198082601184</v>
      </c>
      <c r="BD14" s="125">
        <f>+entero!BD58</f>
        <v>0.6465722710243007</v>
      </c>
      <c r="BE14" s="487">
        <f>+entero!BE58</f>
        <v>0</v>
      </c>
      <c r="BF14" s="76"/>
      <c r="BG14" s="107"/>
      <c r="BH14" s="3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9"/>
      <c r="BF15" s="76"/>
      <c r="BG15" s="107"/>
      <c r="BH15" s="3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9">
        <f>+entero!AZ59</f>
        <v>3524.7838541140954</v>
      </c>
      <c r="BA16" s="76">
        <f>+entero!BA59</f>
        <v>3530.9288779654089</v>
      </c>
      <c r="BB16" s="69">
        <f>+entero!BB59</f>
        <v>3533.1139305805682</v>
      </c>
      <c r="BC16" s="69">
        <f>+entero!BC59</f>
        <v>3527.9580771126393</v>
      </c>
      <c r="BD16" s="69">
        <f>+entero!BD59</f>
        <v>3526.5918072015602</v>
      </c>
      <c r="BE16" s="479">
        <f>+entero!BE59</f>
        <v>0</v>
      </c>
      <c r="BF16" s="76">
        <f>+entero!BF59</f>
        <v>1.8079530874647389</v>
      </c>
      <c r="BG16" s="107">
        <f>+entero!BG59</f>
        <v>5.1292594448160145E-4</v>
      </c>
      <c r="BH16" s="3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124">
        <f>+entero!AZ60</f>
        <v>0.76489456589121219</v>
      </c>
      <c r="BA17" s="486">
        <f>+entero!BA60</f>
        <v>0.76603229191608979</v>
      </c>
      <c r="BB17" s="125">
        <f>+entero!BB60</f>
        <v>0.76633305682163766</v>
      </c>
      <c r="BC17" s="125">
        <f>+entero!BC60</f>
        <v>0.76625840804317391</v>
      </c>
      <c r="BD17" s="125">
        <f>+entero!BD60</f>
        <v>0.76615213100334878</v>
      </c>
      <c r="BE17" s="487">
        <f>+entero!BE60</f>
        <v>0</v>
      </c>
      <c r="BF17" s="76"/>
      <c r="BG17" s="107"/>
      <c r="BH17" s="3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9"/>
      <c r="BF18" s="76"/>
      <c r="BG18" s="107"/>
      <c r="BH18" s="3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9">
        <f>+entero!AZ61</f>
        <v>183.25860696897954</v>
      </c>
      <c r="BA19" s="76">
        <f>+entero!BA61</f>
        <v>184.49314785236152</v>
      </c>
      <c r="BB19" s="69">
        <f>+entero!BB61</f>
        <v>205.51348216431481</v>
      </c>
      <c r="BC19" s="69">
        <f>+entero!BC61</f>
        <v>208.70663152583086</v>
      </c>
      <c r="BD19" s="69">
        <f>+entero!BD61</f>
        <v>212.28757363370269</v>
      </c>
      <c r="BE19" s="479">
        <f>+entero!BE61</f>
        <v>0</v>
      </c>
      <c r="BF19" s="76">
        <f>+entero!BF61</f>
        <v>29.028966664723157</v>
      </c>
      <c r="BG19" s="107">
        <f>+entero!BG61</f>
        <v>0.15840438353674124</v>
      </c>
      <c r="BH19" s="3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124">
        <f>+entero!AZ62</f>
        <v>0.61230986970897683</v>
      </c>
      <c r="BA20" s="486">
        <f>+entero!BA62</f>
        <v>0.60665835087980458</v>
      </c>
      <c r="BB20" s="125">
        <f>+entero!BB62</f>
        <v>0.65433719516506272</v>
      </c>
      <c r="BC20" s="125">
        <f>+entero!BC62</f>
        <v>0.65352046881913162</v>
      </c>
      <c r="BD20" s="125">
        <f>+entero!BD62</f>
        <v>0.66162498267976433</v>
      </c>
      <c r="BE20" s="487">
        <f>+entero!BE62</f>
        <v>0</v>
      </c>
      <c r="BF20" s="76"/>
      <c r="BG20" s="107"/>
      <c r="BH20" s="3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9"/>
      <c r="BF21" s="76"/>
      <c r="BG21" s="107"/>
      <c r="BH21" s="3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9">
        <f>+entero!AZ63</f>
        <v>2150.5252896122456</v>
      </c>
      <c r="BA22" s="76">
        <f>+entero!BA63</f>
        <v>2150.7750671311956</v>
      </c>
      <c r="BB22" s="69">
        <f>+entero!BB63</f>
        <v>2156.2421676516033</v>
      </c>
      <c r="BC22" s="69">
        <f>+entero!BC63</f>
        <v>2159.7889257696793</v>
      </c>
      <c r="BD22" s="69">
        <f>+entero!BD63</f>
        <v>2178.3531827332363</v>
      </c>
      <c r="BE22" s="479">
        <f>+entero!BE63</f>
        <v>0</v>
      </c>
      <c r="BF22" s="76">
        <f>+entero!BF63</f>
        <v>27.827893120990666</v>
      </c>
      <c r="BG22" s="107">
        <f>+entero!BG63</f>
        <v>1.2940044581390753E-2</v>
      </c>
      <c r="BH22" s="3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124">
        <f>+entero!AZ64</f>
        <v>0.68426720886405823</v>
      </c>
      <c r="BA23" s="486">
        <f>+entero!BA64</f>
        <v>0.68508329277650126</v>
      </c>
      <c r="BB23" s="125">
        <f>+entero!BB64</f>
        <v>0.68450621480547391</v>
      </c>
      <c r="BC23" s="125">
        <f>+entero!BC64</f>
        <v>0.68527106735519994</v>
      </c>
      <c r="BD23" s="125">
        <f>+entero!BD64</f>
        <v>0.68818384602196214</v>
      </c>
      <c r="BE23" s="487">
        <f>+entero!BE64</f>
        <v>0</v>
      </c>
      <c r="BF23" s="76"/>
      <c r="BG23" s="107"/>
      <c r="BH23" s="3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9"/>
      <c r="BF24" s="76"/>
      <c r="BG24" s="107"/>
      <c r="BH24" s="3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9">
        <f>+entero!AZ66</f>
        <v>2112.6126822157435</v>
      </c>
      <c r="BA25" s="76">
        <f>+entero!BA66</f>
        <v>2106.8043731778425</v>
      </c>
      <c r="BB25" s="69">
        <f>+entero!BB66</f>
        <v>2100.3908163265305</v>
      </c>
      <c r="BC25" s="69">
        <f>+entero!BC66</f>
        <v>2256.4072886297376</v>
      </c>
      <c r="BD25" s="69">
        <f>+entero!BD66</f>
        <v>2072.5307580174922</v>
      </c>
      <c r="BE25" s="479">
        <f>+entero!BE66</f>
        <v>2126.3139941690961</v>
      </c>
      <c r="BF25" s="76">
        <f>+entero!BF66</f>
        <v>13.701311953352615</v>
      </c>
      <c r="BG25" s="107">
        <f>+entero!BG66</f>
        <v>6.4854822034783322E-3</v>
      </c>
      <c r="BH25" s="3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9">
        <f>+entero!AZ67</f>
        <v>654.61953352769683</v>
      </c>
      <c r="BA26" s="76">
        <f>+entero!BA67</f>
        <v>649.51355685131205</v>
      </c>
      <c r="BB26" s="69">
        <f>+entero!BB67</f>
        <v>649.10845481049557</v>
      </c>
      <c r="BC26" s="69">
        <f>+entero!BC67</f>
        <v>633.76137026239064</v>
      </c>
      <c r="BD26" s="69">
        <f>+entero!BD67</f>
        <v>617.98615160349857</v>
      </c>
      <c r="BE26" s="479">
        <f>+entero!BE67</f>
        <v>649.54285714285709</v>
      </c>
      <c r="BF26" s="76">
        <f>+entero!BF67</f>
        <v>-5.0766763848397432</v>
      </c>
      <c r="BG26" s="107">
        <f>+entero!BG67</f>
        <v>-7.7551556665013122E-3</v>
      </c>
      <c r="BH26" s="3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9">
        <f>+entero!AZ68</f>
        <v>324.69635568513115</v>
      </c>
      <c r="BA27" s="76">
        <f>+entero!BA68</f>
        <v>325.33615160349854</v>
      </c>
      <c r="BB27" s="69">
        <f>+entero!BB68</f>
        <v>325.86020408163262</v>
      </c>
      <c r="BC27" s="69">
        <f>+entero!BC68</f>
        <v>325.87653061224489</v>
      </c>
      <c r="BD27" s="69">
        <f>+entero!BD68</f>
        <v>325.89241982507286</v>
      </c>
      <c r="BE27" s="479">
        <f>+entero!BE68</f>
        <v>325.2285714285714</v>
      </c>
      <c r="BF27" s="76">
        <f>+entero!BF68</f>
        <v>0.53221574344024702</v>
      </c>
      <c r="BG27" s="107">
        <f>+entero!BG68</f>
        <v>1.6391183150707977E-3</v>
      </c>
      <c r="BH27" s="3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9">
        <f>+entero!AZ69</f>
        <v>525.37448979591829</v>
      </c>
      <c r="BA28" s="76">
        <f>+entero!BA69</f>
        <v>523.07274052478135</v>
      </c>
      <c r="BB28" s="69">
        <f>+entero!BB69</f>
        <v>520.36034985422737</v>
      </c>
      <c r="BC28" s="69">
        <f>+entero!BC69</f>
        <v>691.67361516034987</v>
      </c>
      <c r="BD28" s="69">
        <f>+entero!BD69</f>
        <v>523.53411078717193</v>
      </c>
      <c r="BE28" s="479">
        <f>+entero!BE69</f>
        <v>547.30364431486885</v>
      </c>
      <c r="BF28" s="76">
        <f>+entero!BF69</f>
        <v>21.929154518950554</v>
      </c>
      <c r="BG28" s="107">
        <f>+entero!BG69</f>
        <v>4.1740044377619023E-2</v>
      </c>
      <c r="BH28" s="3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9">
        <f>+entero!AZ70</f>
        <v>607.92230320699719</v>
      </c>
      <c r="BA29" s="76">
        <f>+entero!BA70</f>
        <v>608.88192419825077</v>
      </c>
      <c r="BB29" s="69">
        <f>+entero!BB70</f>
        <v>605.0618075801749</v>
      </c>
      <c r="BC29" s="69">
        <f>+entero!BC70</f>
        <v>605.09577259475225</v>
      </c>
      <c r="BD29" s="69">
        <f>+entero!BD70</f>
        <v>605.11807580174923</v>
      </c>
      <c r="BE29" s="479">
        <f>+entero!BE70</f>
        <v>604.23892128279874</v>
      </c>
      <c r="BF29" s="76">
        <f>+entero!BF70</f>
        <v>-3.6833819241984429</v>
      </c>
      <c r="BG29" s="107">
        <f>+entero!BG70</f>
        <v>-6.0589682345381091E-3</v>
      </c>
      <c r="BH29" s="3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9">
        <f>+entero!AZ71</f>
        <v>502.65962099125363</v>
      </c>
      <c r="BA30" s="76">
        <f>+entero!BA71</f>
        <v>495.60743440233239</v>
      </c>
      <c r="BB30" s="69">
        <f>+entero!BB71</f>
        <v>489.62201166180756</v>
      </c>
      <c r="BC30" s="69">
        <f>+entero!BC71</f>
        <v>645.87959183673479</v>
      </c>
      <c r="BD30" s="69">
        <f>+entero!BD71</f>
        <v>454.37084548104951</v>
      </c>
      <c r="BE30" s="479">
        <f>+entero!BE71</f>
        <v>511.4167638483965</v>
      </c>
      <c r="BF30" s="76">
        <f>+entero!BF71</f>
        <v>8.7571428571428669</v>
      </c>
      <c r="BG30" s="107">
        <f>+entero!BG71</f>
        <v>1.7421615923462586E-2</v>
      </c>
      <c r="BH30" s="3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9">
        <f>+entero!AZ72</f>
        <v>434.27419825072883</v>
      </c>
      <c r="BA31" s="76">
        <f>+entero!BA72</f>
        <v>430.22915451895045</v>
      </c>
      <c r="BB31" s="69">
        <f>+entero!BB72</f>
        <v>429.49562682215742</v>
      </c>
      <c r="BC31" s="69">
        <f>+entero!BC72</f>
        <v>413.90072886297378</v>
      </c>
      <c r="BD31" s="69">
        <f>+entero!BD72</f>
        <v>389.78921282798837</v>
      </c>
      <c r="BE31" s="479">
        <f>+entero!BE72</f>
        <v>421.29766763848397</v>
      </c>
      <c r="BF31" s="76">
        <f>+entero!BF72</f>
        <v>-12.976530612244858</v>
      </c>
      <c r="BG31" s="107">
        <f>+entero!BG72</f>
        <v>-2.9880961531941752E-2</v>
      </c>
      <c r="BH31" s="3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9">
        <f>+entero!AZ73</f>
        <v>68.385422740524817</v>
      </c>
      <c r="BA32" s="76">
        <f>+entero!BA73</f>
        <v>65.378279883381907</v>
      </c>
      <c r="BB32" s="69">
        <f>+entero!BB73</f>
        <v>60.126384839650157</v>
      </c>
      <c r="BC32" s="69">
        <f>+entero!BC73</f>
        <v>231.97886297376098</v>
      </c>
      <c r="BD32" s="69">
        <f>+entero!BD73</f>
        <v>64.581632653061178</v>
      </c>
      <c r="BE32" s="479">
        <f>+entero!BE73</f>
        <v>90.119096209912541</v>
      </c>
      <c r="BF32" s="76">
        <f>+entero!BF73</f>
        <v>21.733673469387725</v>
      </c>
      <c r="BG32" s="107">
        <f>+entero!BG73</f>
        <v>0.31781149546814857</v>
      </c>
      <c r="BH32" s="3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8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9">
        <f>+entero!AZ75</f>
        <v>9780.711816491872</v>
      </c>
      <c r="BA34" s="76">
        <f>+entero!BA75</f>
        <v>9791.2774667251106</v>
      </c>
      <c r="BB34" s="69">
        <f>+entero!BB75</f>
        <v>9812.6682006755436</v>
      </c>
      <c r="BC34" s="69">
        <f>+entero!BC75</f>
        <v>9835.683372245514</v>
      </c>
      <c r="BD34" s="69">
        <f>+entero!BD75</f>
        <v>9876.150567793622</v>
      </c>
      <c r="BE34" s="479">
        <f>+entero!BE75</f>
        <v>0</v>
      </c>
      <c r="BF34" s="76">
        <f>+entero!BF75</f>
        <v>95.438751301750017</v>
      </c>
      <c r="BG34" s="107">
        <f>+entero!BG75</f>
        <v>9.757853323193233E-3</v>
      </c>
      <c r="BH34" s="3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124">
        <f>+entero!AZ76</f>
        <v>0.73856105694100527</v>
      </c>
      <c r="BA35" s="486">
        <f>+entero!BA76</f>
        <v>0.7389473859255401</v>
      </c>
      <c r="BB35" s="125">
        <f>+entero!BB76</f>
        <v>0.73952478818156708</v>
      </c>
      <c r="BC35" s="125">
        <f>+entero!BC76</f>
        <v>0.7400091643725093</v>
      </c>
      <c r="BD35" s="125">
        <f>+entero!BD76</f>
        <v>0.74112524195188856</v>
      </c>
      <c r="BE35" s="487">
        <f>+entero!BE76</f>
        <v>0</v>
      </c>
      <c r="BF35" s="76"/>
      <c r="BG35" s="107"/>
      <c r="BH35" s="3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124">
        <f>+entero!AZ77</f>
        <v>0.76047699094091936</v>
      </c>
      <c r="BA36" s="486">
        <f>+entero!BA77</f>
        <v>0.76085047018090302</v>
      </c>
      <c r="BB36" s="125">
        <f>+entero!BB77</f>
        <v>0.7613958617781641</v>
      </c>
      <c r="BC36" s="125">
        <f>+entero!BC77</f>
        <v>0.76184189973117999</v>
      </c>
      <c r="BD36" s="125">
        <f>+entero!BD77</f>
        <v>0.76289881746699484</v>
      </c>
      <c r="BE36" s="487">
        <f>+entero!BE77</f>
        <v>0</v>
      </c>
      <c r="BF36" s="76"/>
      <c r="BG36" s="107"/>
      <c r="BH36" s="3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9">
        <f>+entero!AZ78</f>
        <v>7717.4208753242328</v>
      </c>
      <c r="BA37" s="76">
        <f>+entero!BA78</f>
        <v>7722.3204746565971</v>
      </c>
      <c r="BB37" s="69">
        <f>+entero!BB78</f>
        <v>7740.7854919014917</v>
      </c>
      <c r="BC37" s="69">
        <f>+entero!BC78</f>
        <v>7758.2504936872056</v>
      </c>
      <c r="BD37" s="69">
        <f>+entero!BD78</f>
        <v>7789.7276510049915</v>
      </c>
      <c r="BE37" s="479">
        <f>+entero!BE78</f>
        <v>0</v>
      </c>
      <c r="BF37" s="76">
        <f>+entero!BF78</f>
        <v>72.306775680758619</v>
      </c>
      <c r="BG37" s="107">
        <f>+entero!BG78</f>
        <v>9.3692927791397818E-3</v>
      </c>
      <c r="BH37" s="3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83">
        <f>+entero!AZ79</f>
        <v>2063.2909411676383</v>
      </c>
      <c r="BA38" s="126">
        <f>+entero!BA79</f>
        <v>2068.956992068513</v>
      </c>
      <c r="BB38" s="127">
        <f>+entero!BB79</f>
        <v>2071.8827087740519</v>
      </c>
      <c r="BC38" s="127">
        <f>+entero!BC79</f>
        <v>2077.4328785583089</v>
      </c>
      <c r="BD38" s="127">
        <f>+entero!BD79</f>
        <v>2086.4229167886297</v>
      </c>
      <c r="BE38" s="480">
        <f>+entero!BE79</f>
        <v>0</v>
      </c>
      <c r="BF38" s="126">
        <f>+entero!BF79</f>
        <v>23.131975620991398</v>
      </c>
      <c r="BG38" s="142">
        <f>+entero!BG79</f>
        <v>1.1211203984592188E-2</v>
      </c>
      <c r="BH38" s="3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</row>
    <row r="85" spans="1:70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</row>
    <row r="86" spans="1:70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</row>
    <row r="87" spans="1:70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</row>
    <row r="88" spans="1:70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</row>
    <row r="89" spans="1:70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</row>
    <row r="90" spans="1:70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</row>
    <row r="91" spans="1:70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</row>
    <row r="92" spans="1:70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</row>
    <row r="93" spans="1:70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</row>
    <row r="94" spans="1:70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</row>
    <row r="95" spans="1:70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</row>
    <row r="96" spans="1:70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4"/>
      <c r="BI96" s="304"/>
      <c r="BJ96" s="304"/>
      <c r="BK96" s="304"/>
      <c r="BL96" s="304"/>
      <c r="BM96" s="304"/>
      <c r="BN96" s="304"/>
      <c r="BO96" s="304"/>
      <c r="BP96" s="304"/>
      <c r="BQ96" s="304"/>
      <c r="BR96" s="304"/>
    </row>
    <row r="97" spans="1:70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</row>
    <row r="98" spans="1:70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4"/>
      <c r="BI98" s="304"/>
      <c r="BJ98" s="304"/>
      <c r="BK98" s="304"/>
      <c r="BL98" s="304"/>
      <c r="BM98" s="304"/>
      <c r="BN98" s="304"/>
      <c r="BO98" s="304"/>
      <c r="BP98" s="304"/>
      <c r="BQ98" s="304"/>
      <c r="BR98" s="304"/>
    </row>
    <row r="99" spans="1:70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4"/>
      <c r="BI99" s="304"/>
      <c r="BJ99" s="304"/>
      <c r="BK99" s="304"/>
      <c r="BL99" s="304"/>
      <c r="BM99" s="304"/>
      <c r="BN99" s="304"/>
      <c r="BO99" s="304"/>
      <c r="BP99" s="304"/>
      <c r="BQ99" s="304"/>
      <c r="BR99" s="304"/>
    </row>
    <row r="100" spans="1:70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</row>
    <row r="101" spans="1:70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4"/>
      <c r="BI101" s="304"/>
      <c r="BJ101" s="304"/>
      <c r="BK101" s="304"/>
      <c r="BL101" s="304"/>
      <c r="BM101" s="304"/>
      <c r="BN101" s="304"/>
      <c r="BO101" s="304"/>
      <c r="BP101" s="304"/>
      <c r="BQ101" s="304"/>
      <c r="BR101" s="304"/>
    </row>
    <row r="102" spans="1:70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4"/>
      <c r="BI102" s="304"/>
      <c r="BJ102" s="304"/>
      <c r="BK102" s="304"/>
      <c r="BL102" s="304"/>
      <c r="BM102" s="304"/>
      <c r="BN102" s="304"/>
      <c r="BO102" s="304"/>
      <c r="BP102" s="304"/>
      <c r="BQ102" s="304"/>
      <c r="BR102" s="304"/>
    </row>
    <row r="103" spans="1:70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</row>
    <row r="104" spans="1:70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1:70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1:70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1:70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1:70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1:70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1:70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1:70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1:70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AZ4"/>
    <mergeCell ref="AY3:AY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15" sqref="AZ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481"/>
      <c r="AV2" s="481"/>
      <c r="AW2" s="481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s="273" customFormat="1" ht="13.5" customHeight="1" thickBot="1" x14ac:dyDescent="0.3">
      <c r="C3" s="274"/>
      <c r="D3" s="617" t="str">
        <f>+entero!D3</f>
        <v>V   A   R   I   A   B   L   E   S     b/</v>
      </c>
      <c r="E3" s="610" t="str">
        <f>+entero!E3</f>
        <v>2008                          A  fines de Dic*</v>
      </c>
      <c r="F3" s="610" t="str">
        <f>+entero!F3</f>
        <v>2009                          A  fines de Ene*</v>
      </c>
      <c r="G3" s="610" t="str">
        <f>+entero!G3</f>
        <v>2009                          A  fines de Feb*</v>
      </c>
      <c r="H3" s="610" t="str">
        <f>+entero!H3</f>
        <v>2009                          A  fines de Mar*</v>
      </c>
      <c r="I3" s="610" t="str">
        <f>+entero!I3</f>
        <v>2009                          A  fines de Abr*</v>
      </c>
      <c r="J3" s="610" t="str">
        <f>+entero!J3</f>
        <v>2009                          A  fines de May*</v>
      </c>
      <c r="K3" s="610" t="str">
        <f>+entero!K3</f>
        <v>2009                          A  fines de Jun*</v>
      </c>
      <c r="L3" s="610" t="str">
        <f>+entero!L3</f>
        <v>2009                          A  fines de Jul*</v>
      </c>
      <c r="M3" s="610" t="str">
        <f>+entero!M3</f>
        <v>2009                          A  fines de Ago*</v>
      </c>
      <c r="N3" s="610" t="str">
        <f>+entero!N3</f>
        <v>2009                          A  fines de Sep*</v>
      </c>
      <c r="O3" s="610" t="str">
        <f>+entero!O3</f>
        <v>2009                          A  fines de Oct*</v>
      </c>
      <c r="P3" s="610" t="str">
        <f>+entero!P3</f>
        <v>2009                          A  fines de Nov*</v>
      </c>
      <c r="Q3" s="610" t="str">
        <f>+entero!Q3</f>
        <v>2009                          A  fines de Dic*</v>
      </c>
      <c r="R3" s="610" t="str">
        <f>+entero!R3</f>
        <v>2010                          A  fines de Ene*</v>
      </c>
      <c r="S3" s="610" t="str">
        <f>+entero!S3</f>
        <v>2010                          A  fines de Feb*</v>
      </c>
      <c r="T3" s="610" t="str">
        <f>+entero!T3</f>
        <v>2010                          A  fines de Mar*</v>
      </c>
      <c r="U3" s="610" t="str">
        <f>+entero!U3</f>
        <v>2010                          A  fines de Abr*</v>
      </c>
      <c r="V3" s="610" t="str">
        <f>+entero!V3</f>
        <v>2010                          A  fines de May*</v>
      </c>
      <c r="W3" s="610" t="str">
        <f>+entero!W3</f>
        <v>2010                          A  fines de Jun*</v>
      </c>
      <c r="X3" s="610" t="str">
        <f>+entero!X3</f>
        <v>2010                          A  fines de Jul*</v>
      </c>
      <c r="Y3" s="610" t="str">
        <f>+entero!Y3</f>
        <v>2010                          A  fines de Ago*</v>
      </c>
      <c r="Z3" s="610" t="str">
        <f>+entero!Z3</f>
        <v>2010                          A  fines de Sep*</v>
      </c>
      <c r="AA3" s="610" t="str">
        <f>+entero!AA3</f>
        <v>2010                          A  fines de Oct*</v>
      </c>
      <c r="AB3" s="610" t="str">
        <f>+entero!AB3</f>
        <v>2010                          A  fines de Nov*</v>
      </c>
      <c r="AC3" s="610" t="str">
        <f>+entero!AC3</f>
        <v>2010                          A  fines de Dic*</v>
      </c>
      <c r="AD3" s="610" t="str">
        <f>+entero!AD3</f>
        <v>2011                          A  fines de Ene*</v>
      </c>
      <c r="AE3" s="610" t="str">
        <f>+entero!AE3</f>
        <v>2011                          A  fines de Feb*</v>
      </c>
      <c r="AF3" s="610" t="str">
        <f>+entero!AF3</f>
        <v>2011                          A  fines de Mar*</v>
      </c>
      <c r="AG3" s="610" t="str">
        <f>+entero!AG3</f>
        <v>2011                          A  fines de Abr*</v>
      </c>
      <c r="AH3" s="610" t="str">
        <f>+entero!AH3</f>
        <v>2011                          A  fines de May*</v>
      </c>
      <c r="AI3" s="610" t="str">
        <f>+entero!AI3</f>
        <v>2011                          A  fines de Jun*</v>
      </c>
      <c r="AJ3" s="610" t="str">
        <f>+entero!AJ3</f>
        <v>2011                          A  fines de Jul*</v>
      </c>
      <c r="AK3" s="610" t="str">
        <f>+entero!AK3</f>
        <v>2011                          A  fines de Ago*</v>
      </c>
      <c r="AL3" s="610" t="str">
        <f>+entero!AL3</f>
        <v>2011                          A  fines de Sep*</v>
      </c>
      <c r="AM3" s="610" t="str">
        <f>+entero!AM3</f>
        <v>2011                          A  fines de Oct*</v>
      </c>
      <c r="AN3" s="610" t="str">
        <f>+entero!AN3</f>
        <v>2011                          A  fines de Nov*</v>
      </c>
      <c r="AO3" s="610" t="str">
        <f>+entero!AO3</f>
        <v>2011                          A  fines de Dic*</v>
      </c>
      <c r="AP3" s="610" t="str">
        <f>+entero!AP3</f>
        <v>2012                          A  fines de Ene*</v>
      </c>
      <c r="AQ3" s="610" t="str">
        <f>+entero!AQ3</f>
        <v>2012                          A  fines de Feb*</v>
      </c>
      <c r="AR3" s="610" t="str">
        <f>+entero!AR3</f>
        <v>2012                          A  fines de Mar*</v>
      </c>
      <c r="AS3" s="610" t="str">
        <f>+entero!AS3</f>
        <v>2012                          A  fines de Abr*</v>
      </c>
      <c r="AT3" s="610" t="str">
        <f>+entero!AT3</f>
        <v>2012                          A  fines de May*</v>
      </c>
      <c r="AU3" s="610" t="str">
        <f>+entero!AU3</f>
        <v>2012                          A  fines de Jun*</v>
      </c>
      <c r="AV3" s="610" t="str">
        <f>+entero!AV3</f>
        <v>2012                          A  fines de Jul*</v>
      </c>
      <c r="AW3" s="608" t="str">
        <f>+entero!AW3</f>
        <v>Semana 1*</v>
      </c>
      <c r="AX3" s="608" t="str">
        <f>+entero!AX3</f>
        <v>Semana 2*</v>
      </c>
      <c r="AY3" s="608" t="str">
        <f>+entero!AY3</f>
        <v>Semana 3*</v>
      </c>
      <c r="AZ3" s="608" t="str">
        <f>+entero!AZ3</f>
        <v>Semana 4*</v>
      </c>
      <c r="BA3" s="614" t="str">
        <f>+entero!BA3</f>
        <v xml:space="preserve">   Semana 5*</v>
      </c>
      <c r="BB3" s="615"/>
      <c r="BC3" s="615"/>
      <c r="BD3" s="615"/>
      <c r="BE3" s="616"/>
      <c r="BF3" s="612" t="s">
        <v>42</v>
      </c>
      <c r="BG3" s="6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1:70" s="273" customFormat="1" ht="28.5" customHeight="1" thickBot="1" x14ac:dyDescent="0.25">
      <c r="C4" s="276"/>
      <c r="D4" s="618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1"/>
      <c r="AQ4" s="611"/>
      <c r="AR4" s="611"/>
      <c r="AS4" s="611"/>
      <c r="AT4" s="611"/>
      <c r="AU4" s="611"/>
      <c r="AV4" s="611"/>
      <c r="AW4" s="609"/>
      <c r="AX4" s="609"/>
      <c r="AY4" s="609"/>
      <c r="AZ4" s="609"/>
      <c r="BA4" s="275">
        <f>+entero!BA4</f>
        <v>41148</v>
      </c>
      <c r="BB4" s="482">
        <f>+entero!BB4</f>
        <v>41149</v>
      </c>
      <c r="BC4" s="482">
        <f>+entero!BC4</f>
        <v>41150</v>
      </c>
      <c r="BD4" s="482">
        <f>+entero!BD4</f>
        <v>41151</v>
      </c>
      <c r="BE4" s="483">
        <f>+entero!BE4</f>
        <v>41152</v>
      </c>
      <c r="BF4" s="277" t="s">
        <v>25</v>
      </c>
      <c r="BG4" s="278" t="s">
        <v>107</v>
      </c>
      <c r="BI4" s="313"/>
      <c r="BJ4" s="313"/>
      <c r="BK4" s="313"/>
      <c r="BL4" s="313"/>
      <c r="BM4" s="313"/>
      <c r="BN4" s="313"/>
      <c r="BO4" s="313"/>
      <c r="BP4" s="313"/>
      <c r="BQ4" s="313"/>
      <c r="BR4" s="313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2">
        <f>+entero!AZ83</f>
        <v>6.9478173605013094</v>
      </c>
      <c r="BA8" s="113">
        <f>+entero!BA83</f>
        <v>6.9403098188268455</v>
      </c>
      <c r="BB8" s="113">
        <f>+entero!BB83</f>
        <v>6.9485941089006733</v>
      </c>
      <c r="BC8" s="113">
        <f>+entero!BC83</f>
        <v>6.9471379727337457</v>
      </c>
      <c r="BD8" s="113">
        <f>+entero!BD83</f>
        <v>6.9373947793890718</v>
      </c>
      <c r="BE8" s="113">
        <f>+entero!BE83</f>
        <v>6.941949332314115</v>
      </c>
      <c r="BF8" s="94">
        <f>+entero!BF83</f>
        <v>-5.8680281871943407E-3</v>
      </c>
      <c r="BG8" s="105">
        <f>+entero!BG83</f>
        <v>-8.4458584368585221E-4</v>
      </c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75">
        <f>+entero!AZ85</f>
        <v>1.77383</v>
      </c>
      <c r="BA10" s="32">
        <f>+entero!BA85</f>
        <v>1.77443</v>
      </c>
      <c r="BB10" s="32">
        <f>+entero!BB85</f>
        <v>1.7746299999999999</v>
      </c>
      <c r="BC10" s="32">
        <f>+entero!BC85</f>
        <v>1.77484</v>
      </c>
      <c r="BD10" s="32">
        <f>+entero!BD85</f>
        <v>1.77505</v>
      </c>
      <c r="BE10" s="32">
        <f>+entero!BE85</f>
        <v>1.7752600000000001</v>
      </c>
      <c r="BF10" s="94">
        <f>+entero!BF85</f>
        <v>1.4300000000000423E-3</v>
      </c>
      <c r="BG10" s="105">
        <f>+entero!BG85</f>
        <v>8.0616519057641334E-4</v>
      </c>
      <c r="BH10" s="3"/>
      <c r="BI10" s="315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5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41157.74005104167</v>
      </c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8"/>
      <c r="BG74" s="308"/>
    </row>
    <row r="75" spans="1:70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8"/>
      <c r="BG75" s="308"/>
    </row>
    <row r="76" spans="1:70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8"/>
    </row>
    <row r="77" spans="1:70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8"/>
      <c r="BG77" s="308"/>
    </row>
    <row r="78" spans="1:70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</row>
    <row r="79" spans="1:70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</row>
    <row r="80" spans="1:70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</row>
    <row r="81" spans="3:59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</row>
    <row r="82" spans="3:59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</row>
    <row r="83" spans="3:59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3:59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3:59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3:59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3:59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3:59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3:59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3:59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3:59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3:59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3:59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3:59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3:59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3:59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Z3:AZ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Z18" sqref="AZ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7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7"/>
      <c r="BB5" s="37"/>
      <c r="BC5" s="37"/>
      <c r="BD5" s="37"/>
      <c r="BE5" s="478"/>
      <c r="BF5" s="101"/>
      <c r="BG5" s="38"/>
      <c r="BH5" s="311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3644.7711877799998</v>
      </c>
      <c r="AX6" s="79">
        <f>+entero!AX88</f>
        <v>3658.9755768499999</v>
      </c>
      <c r="AY6" s="79">
        <f>+entero!AY88</f>
        <v>3680.30900372</v>
      </c>
      <c r="AZ6" s="79">
        <f>+entero!AZ88</f>
        <v>3693.7164137199998</v>
      </c>
      <c r="BA6" s="76">
        <f>+entero!BA88</f>
        <v>3695.0783812</v>
      </c>
      <c r="BB6" s="69">
        <f>+entero!BB88</f>
        <v>3697.1196402599999</v>
      </c>
      <c r="BC6" s="69">
        <f>+entero!BC88</f>
        <v>3698.1016310300001</v>
      </c>
      <c r="BD6" s="69">
        <f>+entero!BD88</f>
        <v>3700.5114251200002</v>
      </c>
      <c r="BE6" s="479">
        <f>+entero!BE88</f>
        <v>3700.4188003999998</v>
      </c>
      <c r="BF6" s="14">
        <f>+entero!BF88</f>
        <v>6.7023866800000178</v>
      </c>
      <c r="BG6" s="105">
        <f>+entero!BG88</f>
        <v>1.8145374276987702E-3</v>
      </c>
      <c r="BH6" s="311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2729.7934010099998</v>
      </c>
      <c r="AX7" s="79">
        <f>+entero!AX89</f>
        <v>2743.9578242399998</v>
      </c>
      <c r="AY7" s="79">
        <f>+entero!AY89</f>
        <v>2744.5370853499999</v>
      </c>
      <c r="AZ7" s="79">
        <f>+entero!AZ89</f>
        <v>2757.3050662999999</v>
      </c>
      <c r="BA7" s="76">
        <f>+entero!BA89</f>
        <v>2758.9638636099999</v>
      </c>
      <c r="BB7" s="69">
        <f>+entero!BB89</f>
        <v>2761.1154636299998</v>
      </c>
      <c r="BC7" s="69">
        <f>+entero!BC89</f>
        <v>2761.7163402599999</v>
      </c>
      <c r="BD7" s="69">
        <f>+entero!BD89</f>
        <v>2764.3924987700002</v>
      </c>
      <c r="BE7" s="479">
        <f>+entero!BE89</f>
        <v>2764.1805288099999</v>
      </c>
      <c r="BF7" s="14">
        <f>+entero!BF89</f>
        <v>6.8754625100000339</v>
      </c>
      <c r="BG7" s="105">
        <f>+entero!BG89</f>
        <v>2.4935443647613464E-3</v>
      </c>
      <c r="BH7" s="311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914.97778676999997</v>
      </c>
      <c r="AX8" s="79">
        <f>+entero!AX90</f>
        <v>915.01775261</v>
      </c>
      <c r="AY8" s="79">
        <f>+entero!AY90</f>
        <v>935.77191836999998</v>
      </c>
      <c r="AZ8" s="79">
        <f>+entero!AZ90</f>
        <v>936.41134741999997</v>
      </c>
      <c r="BA8" s="76">
        <f>+entero!BA90</f>
        <v>936.11451758999999</v>
      </c>
      <c r="BB8" s="69">
        <f>+entero!BB90</f>
        <v>936.00417662999996</v>
      </c>
      <c r="BC8" s="69">
        <f>+entero!BC90</f>
        <v>936.38529076999998</v>
      </c>
      <c r="BD8" s="69">
        <f>+entero!BD90</f>
        <v>936.11892635000004</v>
      </c>
      <c r="BE8" s="479">
        <f>+entero!BE90</f>
        <v>936.23827158999995</v>
      </c>
      <c r="BF8" s="14">
        <f>+entero!BF90</f>
        <v>-0.17307583000001614</v>
      </c>
      <c r="BG8" s="105">
        <f>+entero!BG90</f>
        <v>-1.8482884736170657E-4</v>
      </c>
      <c r="BH8" s="311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9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11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9"/>
      <c r="BF10" s="14" t="str">
        <f>+entero!BF92</f>
        <v xml:space="preserve"> </v>
      </c>
      <c r="BG10" s="105" t="str">
        <f>+entero!BG92</f>
        <v xml:space="preserve"> </v>
      </c>
      <c r="BH10" s="311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9">
        <f>+entero!AZ93</f>
        <v>3057.4696041693801</v>
      </c>
      <c r="BA11" s="76">
        <f>+entero!BA93</f>
        <v>3057.4696041693801</v>
      </c>
      <c r="BB11" s="69">
        <f>+entero!BB93</f>
        <v>3057.4696041693801</v>
      </c>
      <c r="BC11" s="69">
        <f>+entero!BC93</f>
        <v>3057.4696041693801</v>
      </c>
      <c r="BD11" s="69">
        <f>+entero!BD93</f>
        <v>3057.4696041693801</v>
      </c>
      <c r="BE11" s="479">
        <f>+entero!BE93</f>
        <v>3059.8312047778277</v>
      </c>
      <c r="BF11" s="14">
        <f>+entero!BF93</f>
        <v>2.3616006084475885</v>
      </c>
      <c r="BG11" s="105">
        <f>+entero!BG93</f>
        <v>7.7240362593533618E-4</v>
      </c>
      <c r="BH11" s="311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9">
        <f>+entero!AZ94</f>
        <v>1813.1898833819241</v>
      </c>
      <c r="BA12" s="76">
        <f>+entero!BA94</f>
        <v>1813.1898833819241</v>
      </c>
      <c r="BB12" s="69">
        <f>+entero!BB94</f>
        <v>1813.1898833819241</v>
      </c>
      <c r="BC12" s="69">
        <f>+entero!BC94</f>
        <v>1813.1898833819241</v>
      </c>
      <c r="BD12" s="69">
        <f>+entero!BD94</f>
        <v>1813.1898833819241</v>
      </c>
      <c r="BE12" s="479">
        <f>+entero!BE94</f>
        <v>1814.0695626822157</v>
      </c>
      <c r="BF12" s="14">
        <f>+entero!BF94</f>
        <v>0.87967930029162744</v>
      </c>
      <c r="BG12" s="105">
        <f>+entero!BG94</f>
        <v>4.8515564109097298E-4</v>
      </c>
      <c r="BH12" s="311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83">
        <f>+entero!AZ95</f>
        <v>1894.9237530062442</v>
      </c>
      <c r="BA13" s="126">
        <f>+entero!BA95</f>
        <v>1894.9237530062442</v>
      </c>
      <c r="BB13" s="127">
        <f>+entero!BB95</f>
        <v>1894.9237530062442</v>
      </c>
      <c r="BC13" s="127">
        <f>+entero!BC95</f>
        <v>1894.9237530062442</v>
      </c>
      <c r="BD13" s="127">
        <f>+entero!BD95</f>
        <v>1894.9237530062442</v>
      </c>
      <c r="BE13" s="480">
        <f>+entero!BE95</f>
        <v>1905.9188932787445</v>
      </c>
      <c r="BF13" s="81">
        <f>+entero!BF95</f>
        <v>10.995140272500294</v>
      </c>
      <c r="BG13" s="143">
        <f>+entero!BG95</f>
        <v>5.8024183057796552E-3</v>
      </c>
      <c r="BH13" s="311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</row>
    <row r="79" spans="1:70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</row>
    <row r="80" spans="1:70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</row>
    <row r="81" spans="3:59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</row>
    <row r="82" spans="3:59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</row>
    <row r="83" spans="3:59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3:59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3:59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3:59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3:59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3:59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3:59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3:59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3:59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3:59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3:59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3:59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3:59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3:59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X3:AX4"/>
    <mergeCell ref="AS3:AS4"/>
    <mergeCell ref="AT3:AT4"/>
    <mergeCell ref="AR3:AR4"/>
    <mergeCell ref="AO3:AO4"/>
    <mergeCell ref="AQ3:AQ4"/>
    <mergeCell ref="AW3:AW4"/>
    <mergeCell ref="AV3:AV4"/>
    <mergeCell ref="AU3:AU4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F3:F4"/>
    <mergeCell ref="G3:G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Z3:AZ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24" sqref="AZ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7"/>
  </cols>
  <sheetData>
    <row r="1" spans="1:68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8"/>
      <c r="BB2" s="8"/>
      <c r="BC2" s="8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24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24"/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210"/>
      <c r="BB5" s="210"/>
      <c r="BC5" s="210"/>
      <c r="BD5" s="210"/>
      <c r="BE5" s="474"/>
      <c r="BF5" s="92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2.75" customHeight="1" x14ac:dyDescent="0.2">
      <c r="A6" s="3"/>
      <c r="B6" s="58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"/>
      <c r="BB6" s="47"/>
      <c r="BC6" s="47"/>
      <c r="BD6" s="47"/>
      <c r="BE6" s="475"/>
      <c r="BF6" s="93"/>
      <c r="BG6" s="318"/>
      <c r="BH6" s="318"/>
      <c r="BI6" s="318"/>
      <c r="BJ6" s="318"/>
      <c r="BK6" s="318"/>
      <c r="BL6" s="318"/>
      <c r="BM6" s="318"/>
      <c r="BN6" s="304"/>
      <c r="BO6" s="304"/>
      <c r="BP6" s="304"/>
    </row>
    <row r="7" spans="1:68" x14ac:dyDescent="0.2">
      <c r="A7" s="3"/>
      <c r="B7" s="58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47"/>
      <c r="AY7" s="47"/>
      <c r="AZ7" s="47"/>
      <c r="BA7" s="47"/>
      <c r="BB7" s="47"/>
      <c r="BC7" s="47"/>
      <c r="BD7" s="47"/>
      <c r="BE7" s="475"/>
      <c r="BF7" s="93"/>
      <c r="BG7" s="318"/>
      <c r="BH7" s="318"/>
      <c r="BI7" s="318"/>
      <c r="BJ7" s="318"/>
      <c r="BK7" s="318"/>
      <c r="BL7" s="318"/>
      <c r="BM7" s="318"/>
      <c r="BN7" s="304"/>
      <c r="BO7" s="304"/>
      <c r="BP7" s="304"/>
    </row>
    <row r="8" spans="1:68" x14ac:dyDescent="0.2">
      <c r="A8" s="3"/>
      <c r="B8" s="58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47"/>
      <c r="AY8" s="47"/>
      <c r="AZ8" s="47"/>
      <c r="BA8" s="47"/>
      <c r="BB8" s="47"/>
      <c r="BC8" s="47"/>
      <c r="BD8" s="47"/>
      <c r="BE8" s="475"/>
      <c r="BF8" s="93"/>
      <c r="BG8" s="318"/>
      <c r="BH8" s="318"/>
      <c r="BI8" s="318"/>
      <c r="BJ8" s="318"/>
      <c r="BK8" s="318"/>
      <c r="BL8" s="318"/>
      <c r="BM8" s="318"/>
      <c r="BN8" s="304"/>
      <c r="BO8" s="304"/>
      <c r="BP8" s="304"/>
    </row>
    <row r="9" spans="1:68" x14ac:dyDescent="0.2">
      <c r="A9" s="3"/>
      <c r="B9" s="58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47"/>
      <c r="AY9" s="47"/>
      <c r="AZ9" s="47"/>
      <c r="BA9" s="47"/>
      <c r="BB9" s="47"/>
      <c r="BC9" s="47"/>
      <c r="BD9" s="47"/>
      <c r="BE9" s="475"/>
      <c r="BF9" s="93"/>
      <c r="BG9" s="318"/>
      <c r="BH9" s="318"/>
      <c r="BI9" s="318"/>
      <c r="BJ9" s="318"/>
      <c r="BK9" s="318"/>
      <c r="BL9" s="318"/>
      <c r="BM9" s="318"/>
      <c r="BN9" s="304"/>
      <c r="BO9" s="304"/>
      <c r="BP9" s="304"/>
    </row>
    <row r="10" spans="1:68" x14ac:dyDescent="0.2">
      <c r="A10" s="3"/>
      <c r="B10" s="58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"/>
      <c r="BB10" s="47"/>
      <c r="BC10" s="47"/>
      <c r="BD10" s="47"/>
      <c r="BE10" s="475"/>
      <c r="BF10" s="93"/>
      <c r="BG10" s="318"/>
      <c r="BH10" s="318"/>
      <c r="BI10" s="318"/>
      <c r="BJ10" s="318"/>
      <c r="BK10" s="318"/>
      <c r="BL10" s="318"/>
      <c r="BM10" s="318"/>
      <c r="BN10" s="304"/>
      <c r="BO10" s="304"/>
      <c r="BP10" s="304"/>
    </row>
    <row r="11" spans="1:68" x14ac:dyDescent="0.2">
      <c r="A11" s="3"/>
      <c r="B11" s="58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47"/>
      <c r="AY11" s="47"/>
      <c r="AZ11" s="47"/>
      <c r="BA11" s="47"/>
      <c r="BB11" s="47"/>
      <c r="BC11" s="47"/>
      <c r="BD11" s="47"/>
      <c r="BE11" s="475"/>
      <c r="BF11" s="93"/>
      <c r="BG11" s="318"/>
      <c r="BH11" s="318"/>
      <c r="BI11" s="318"/>
      <c r="BJ11" s="318"/>
      <c r="BK11" s="318"/>
      <c r="BL11" s="318"/>
      <c r="BM11" s="318"/>
      <c r="BN11" s="304"/>
      <c r="BO11" s="304"/>
      <c r="BP11" s="304"/>
    </row>
    <row r="12" spans="1:68" x14ac:dyDescent="0.2">
      <c r="A12" s="3"/>
      <c r="B12" s="58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47"/>
      <c r="AY12" s="47"/>
      <c r="AZ12" s="47"/>
      <c r="BA12" s="47"/>
      <c r="BB12" s="47"/>
      <c r="BC12" s="47"/>
      <c r="BD12" s="47"/>
      <c r="BE12" s="475"/>
      <c r="BF12" s="93"/>
      <c r="BG12" s="318"/>
      <c r="BH12" s="318"/>
      <c r="BI12" s="318"/>
      <c r="BJ12" s="318"/>
      <c r="BK12" s="318"/>
      <c r="BL12" s="318"/>
      <c r="BM12" s="318"/>
      <c r="BN12" s="304"/>
      <c r="BO12" s="304"/>
      <c r="BP12" s="304"/>
    </row>
    <row r="13" spans="1:68" x14ac:dyDescent="0.2">
      <c r="A13" s="3"/>
      <c r="B13" s="58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47"/>
      <c r="AY13" s="47"/>
      <c r="AZ13" s="47"/>
      <c r="BA13" s="47"/>
      <c r="BB13" s="47"/>
      <c r="BC13" s="47"/>
      <c r="BD13" s="47"/>
      <c r="BE13" s="475"/>
      <c r="BF13" s="93"/>
      <c r="BG13" s="318"/>
      <c r="BH13" s="318"/>
      <c r="BI13" s="318"/>
      <c r="BJ13" s="318"/>
      <c r="BK13" s="318"/>
      <c r="BL13" s="318"/>
      <c r="BM13" s="318"/>
      <c r="BN13" s="304"/>
      <c r="BO13" s="304"/>
      <c r="BP13" s="304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47"/>
      <c r="AY14" s="47"/>
      <c r="AZ14" s="47"/>
      <c r="BA14" s="47"/>
      <c r="BB14" s="47"/>
      <c r="BC14" s="47"/>
      <c r="BD14" s="47"/>
      <c r="BE14" s="475"/>
      <c r="BF14" s="93"/>
      <c r="BG14" s="318"/>
      <c r="BH14" s="318"/>
      <c r="BI14" s="318"/>
      <c r="BJ14" s="318"/>
      <c r="BK14" s="318"/>
      <c r="BL14" s="318"/>
      <c r="BM14" s="318"/>
      <c r="BN14" s="304"/>
      <c r="BO14" s="304"/>
      <c r="BP14" s="304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47"/>
      <c r="AY15" s="47"/>
      <c r="AZ15" s="47"/>
      <c r="BA15" s="47"/>
      <c r="BB15" s="47"/>
      <c r="BC15" s="47"/>
      <c r="BD15" s="47"/>
      <c r="BE15" s="475"/>
      <c r="BF15" s="93"/>
      <c r="BG15" s="318"/>
      <c r="BH15" s="318"/>
      <c r="BI15" s="318"/>
      <c r="BJ15" s="318"/>
      <c r="BK15" s="318"/>
      <c r="BL15" s="318"/>
      <c r="BM15" s="318"/>
      <c r="BN15" s="304"/>
      <c r="BO15" s="304"/>
      <c r="BP15" s="304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47"/>
      <c r="AY16" s="47"/>
      <c r="AZ16" s="47"/>
      <c r="BA16" s="47"/>
      <c r="BB16" s="47"/>
      <c r="BC16" s="47"/>
      <c r="BD16" s="47"/>
      <c r="BE16" s="475"/>
      <c r="BF16" s="93"/>
      <c r="BG16" s="318"/>
      <c r="BH16" s="318"/>
      <c r="BI16" s="318"/>
      <c r="BJ16" s="318"/>
      <c r="BK16" s="318"/>
      <c r="BL16" s="318"/>
      <c r="BM16" s="318"/>
      <c r="BN16" s="304"/>
      <c r="BO16" s="304"/>
      <c r="BP16" s="304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47"/>
      <c r="AY17" s="47"/>
      <c r="AZ17" s="47"/>
      <c r="BA17" s="47"/>
      <c r="BB17" s="47"/>
      <c r="BC17" s="47"/>
      <c r="BD17" s="47"/>
      <c r="BE17" s="475"/>
      <c r="BF17" s="93"/>
      <c r="BG17" s="318"/>
      <c r="BH17" s="318"/>
      <c r="BI17" s="318"/>
      <c r="BJ17" s="318"/>
      <c r="BK17" s="318"/>
      <c r="BL17" s="318"/>
      <c r="BM17" s="318"/>
      <c r="BN17" s="304"/>
      <c r="BO17" s="304"/>
      <c r="BP17" s="304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6"/>
      <c r="BF18" s="93"/>
      <c r="BG18" s="318"/>
      <c r="BH18" s="318"/>
      <c r="BI18" s="318"/>
      <c r="BJ18" s="318"/>
      <c r="BK18" s="318"/>
      <c r="BL18" s="318"/>
      <c r="BM18" s="318"/>
      <c r="BN18" s="304"/>
      <c r="BO18" s="304"/>
      <c r="BP18" s="304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8"/>
      <c r="BH19" s="318"/>
      <c r="BI19" s="318"/>
      <c r="BJ19" s="318"/>
      <c r="BK19" s="318"/>
      <c r="BL19" s="318"/>
      <c r="BM19" s="318"/>
      <c r="BN19" s="304"/>
      <c r="BO19" s="304"/>
      <c r="BP19" s="304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8"/>
      <c r="BH20" s="318"/>
      <c r="BI20" s="318"/>
      <c r="BJ20" s="318"/>
      <c r="BK20" s="318"/>
      <c r="BL20" s="318"/>
      <c r="BM20" s="318"/>
      <c r="BN20" s="304"/>
      <c r="BO20" s="304"/>
      <c r="BP20" s="304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AD3:AD4"/>
    <mergeCell ref="AC3:AC4"/>
    <mergeCell ref="AW3:AW4"/>
    <mergeCell ref="AP3:AP4"/>
    <mergeCell ref="AO3:AO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Q3:AQ4"/>
    <mergeCell ref="AV3:AV4"/>
    <mergeCell ref="AK3:AK4"/>
    <mergeCell ref="AJ3:AJ4"/>
    <mergeCell ref="AU3:AU4"/>
    <mergeCell ref="AT3:AT4"/>
    <mergeCell ref="AZ3:A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AY3:AY4"/>
    <mergeCell ref="V3:V4"/>
    <mergeCell ref="Z3:Z4"/>
    <mergeCell ref="Y3: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2012-09-05T21:45:47Z</cp:lastPrinted>
  <dcterms:created xsi:type="dcterms:W3CDTF">2002-08-27T17:11:09Z</dcterms:created>
  <dcterms:modified xsi:type="dcterms:W3CDTF">2012-09-05T21:45:59Z</dcterms:modified>
</cp:coreProperties>
</file>