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3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pub'!$B$1:$BQ$18</definedName>
    <definedName name="_xlnm.Print_Area" localSheetId="0">entero!$B$1:$BQ$133</definedName>
    <definedName name="_xlnm.Print_Area" localSheetId="2">monet!$B$1:$BQ$29</definedName>
    <definedName name="_xlnm.Print_Area" localSheetId="3">omas!$B$1:$BQ$24</definedName>
    <definedName name="_xlnm.Print_Area" localSheetId="4">opersisfinanc!$B$1:$BQ$45</definedName>
    <definedName name="_xlnm.Print_Area" localSheetId="1">opex!$B$1:$BQ$27</definedName>
    <definedName name="_xlnm.Print_Area" localSheetId="7">'precios y tasas'!$B$1:$BO$25</definedName>
    <definedName name="_xlnm.Print_Area" localSheetId="5">'tipo de c'!$C$1:$BQ$16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6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7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Q16" i="9"/>
  <c r="BP16" i="9"/>
  <c r="BO16" i="9"/>
  <c r="BN16" i="9"/>
  <c r="BM16" i="9"/>
  <c r="BL16" i="9"/>
  <c r="BK16" i="9"/>
  <c r="BJ16" i="9"/>
  <c r="BI16" i="9"/>
  <c r="BH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J20" i="4" l="1"/>
  <c r="BJ19" i="4"/>
  <c r="BJ3" i="4"/>
  <c r="BJ13" i="10"/>
  <c r="BJ12" i="10"/>
  <c r="BJ11" i="10"/>
  <c r="BJ9" i="10"/>
  <c r="BJ8" i="10"/>
  <c r="BJ7" i="10"/>
  <c r="BJ6" i="10"/>
  <c r="BJ3" i="10"/>
  <c r="BJ8" i="5"/>
  <c r="BJ7" i="5"/>
  <c r="BJ6" i="5"/>
  <c r="BJ3" i="5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BJ19" i="7"/>
  <c r="BJ18" i="7"/>
  <c r="BJ17" i="7"/>
  <c r="BJ16" i="7"/>
  <c r="BJ15" i="7"/>
  <c r="BJ14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19" i="9"/>
  <c r="BJ18" i="9"/>
  <c r="BJ17" i="9"/>
  <c r="BJ15" i="9"/>
  <c r="BJ13" i="9"/>
  <c r="BJ12" i="9"/>
  <c r="BJ11" i="9"/>
  <c r="BJ10" i="9"/>
  <c r="BJ9" i="9"/>
  <c r="BJ8" i="9"/>
  <c r="BJ7" i="9"/>
  <c r="BJ6" i="9"/>
  <c r="BJ3" i="9"/>
  <c r="BJ10" i="5" l="1"/>
  <c r="BJ13" i="7"/>
  <c r="BJ10" i="8"/>
  <c r="BJ9" i="8"/>
  <c r="BJ8" i="8"/>
  <c r="BJ7" i="8"/>
  <c r="BJ6" i="8"/>
  <c r="BJ14" i="9" l="1"/>
  <c r="BI20" i="4"/>
  <c r="BI19" i="4"/>
  <c r="BI3" i="4"/>
  <c r="BH20" i="4"/>
  <c r="BH19" i="4"/>
  <c r="BH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I13" i="10"/>
  <c r="BI12" i="10"/>
  <c r="BI11" i="10"/>
  <c r="BI9" i="10"/>
  <c r="BI8" i="10"/>
  <c r="BI7" i="10"/>
  <c r="BI6" i="10"/>
  <c r="BI3" i="10"/>
  <c r="BH13" i="10"/>
  <c r="BH12" i="10"/>
  <c r="BH11" i="10"/>
  <c r="BH9" i="10"/>
  <c r="BH8" i="10"/>
  <c r="BH7" i="10"/>
  <c r="BH6" i="10"/>
  <c r="BH3" i="10"/>
  <c r="AU13" i="10"/>
  <c r="AU12" i="10"/>
  <c r="AU11" i="10"/>
  <c r="AU9" i="10"/>
  <c r="AU8" i="10"/>
  <c r="AU7" i="10"/>
  <c r="AU6" i="10"/>
  <c r="AU3" i="10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I19" i="7"/>
  <c r="BI18" i="7"/>
  <c r="BI17" i="7"/>
  <c r="BI16" i="7"/>
  <c r="BI15" i="7"/>
  <c r="BI14" i="7"/>
  <c r="BI12" i="7"/>
  <c r="BI11" i="7"/>
  <c r="BI10" i="7"/>
  <c r="BI9" i="7"/>
  <c r="BI8" i="7"/>
  <c r="BI7" i="7"/>
  <c r="BI6" i="7"/>
  <c r="BI3" i="7"/>
  <c r="BH19" i="7"/>
  <c r="BH18" i="7"/>
  <c r="BH17" i="7"/>
  <c r="BH16" i="7"/>
  <c r="BH15" i="7"/>
  <c r="BH14" i="7"/>
  <c r="BH12" i="7"/>
  <c r="BH11" i="7"/>
  <c r="BH10" i="7"/>
  <c r="BH9" i="7"/>
  <c r="BH8" i="7"/>
  <c r="BH7" i="7"/>
  <c r="BH6" i="7"/>
  <c r="BH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I19" i="8"/>
  <c r="BI18" i="8"/>
  <c r="BI17" i="8"/>
  <c r="BI16" i="8"/>
  <c r="BI14" i="8"/>
  <c r="BI13" i="8"/>
  <c r="BI12" i="8"/>
  <c r="BI3" i="8"/>
  <c r="BH19" i="8"/>
  <c r="BH18" i="8"/>
  <c r="BH17" i="8"/>
  <c r="BH16" i="8"/>
  <c r="BH14" i="8"/>
  <c r="BH13" i="8"/>
  <c r="BH12" i="8"/>
  <c r="BH3" i="8"/>
  <c r="AU19" i="8"/>
  <c r="AU18" i="8"/>
  <c r="AU17" i="8"/>
  <c r="AU16" i="8"/>
  <c r="AU14" i="8"/>
  <c r="AU13" i="8"/>
  <c r="AU12" i="8"/>
  <c r="AU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I8" i="5"/>
  <c r="BI7" i="5"/>
  <c r="BI6" i="5"/>
  <c r="BI3" i="5"/>
  <c r="BH8" i="5"/>
  <c r="BH7" i="5"/>
  <c r="BH6" i="5"/>
  <c r="BH3" i="5"/>
  <c r="AU11" i="5"/>
  <c r="AU10" i="5"/>
  <c r="AU9" i="5"/>
  <c r="AU8" i="5"/>
  <c r="AU7" i="5"/>
  <c r="AU3" i="5"/>
  <c r="BI10" i="5"/>
  <c r="BI13" i="7"/>
  <c r="BI9" i="8"/>
  <c r="BI7" i="8"/>
  <c r="BI14" i="9"/>
  <c r="BI6" i="8" l="1"/>
  <c r="BI8" i="8"/>
  <c r="BI10" i="8"/>
  <c r="BH10" i="5"/>
  <c r="BH10" i="8"/>
  <c r="BH9" i="8"/>
  <c r="BH8" i="8"/>
  <c r="BH7" i="8"/>
  <c r="BH6" i="8"/>
  <c r="BH13" i="7"/>
  <c r="BH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O20" i="4" l="1"/>
  <c r="BN20" i="4"/>
  <c r="BM20" i="4"/>
  <c r="BL20" i="4"/>
  <c r="BO19" i="4"/>
  <c r="BN19" i="4"/>
  <c r="BM19" i="4"/>
  <c r="BL19" i="4"/>
  <c r="BK20" i="4"/>
  <c r="BK19" i="4"/>
  <c r="BK3" i="4"/>
  <c r="BO13" i="10" l="1"/>
  <c r="BN13" i="10"/>
  <c r="BM13" i="10"/>
  <c r="BL13" i="10"/>
  <c r="BK13" i="10"/>
  <c r="BO12" i="10"/>
  <c r="BN12" i="10"/>
  <c r="BM12" i="10"/>
  <c r="BL12" i="10"/>
  <c r="BK12" i="10"/>
  <c r="BO11" i="10"/>
  <c r="BN11" i="10"/>
  <c r="BM11" i="10"/>
  <c r="BL11" i="10"/>
  <c r="BK11" i="10"/>
  <c r="BO9" i="10"/>
  <c r="BN9" i="10"/>
  <c r="BM9" i="10"/>
  <c r="BL9" i="10"/>
  <c r="BK9" i="10"/>
  <c r="BO8" i="10"/>
  <c r="BN8" i="10"/>
  <c r="BM8" i="10"/>
  <c r="BL8" i="10"/>
  <c r="BK8" i="10"/>
  <c r="BO7" i="10"/>
  <c r="BN7" i="10"/>
  <c r="BM7" i="10"/>
  <c r="BL7" i="10"/>
  <c r="BK7" i="10"/>
  <c r="BO6" i="10"/>
  <c r="BN6" i="10"/>
  <c r="BM6" i="10"/>
  <c r="BL6" i="10"/>
  <c r="BK6" i="10"/>
  <c r="BK3" i="10"/>
  <c r="BO10" i="5"/>
  <c r="BN10" i="5"/>
  <c r="BM10" i="5"/>
  <c r="BL10" i="5"/>
  <c r="BK10" i="5"/>
  <c r="BO8" i="5"/>
  <c r="BN8" i="5"/>
  <c r="BM8" i="5"/>
  <c r="BL8" i="5"/>
  <c r="BK8" i="5"/>
  <c r="BO7" i="5"/>
  <c r="BN7" i="5"/>
  <c r="BM7" i="5"/>
  <c r="BL7" i="5"/>
  <c r="BK7" i="5"/>
  <c r="BN6" i="5"/>
  <c r="BM6" i="5"/>
  <c r="BL6" i="5"/>
  <c r="BK6" i="5"/>
  <c r="BK3" i="5"/>
  <c r="BO38" i="6"/>
  <c r="BN38" i="6"/>
  <c r="BM38" i="6"/>
  <c r="BL38" i="6"/>
  <c r="BK38" i="6"/>
  <c r="BO37" i="6"/>
  <c r="BN37" i="6"/>
  <c r="BM37" i="6"/>
  <c r="BL37" i="6"/>
  <c r="BK37" i="6"/>
  <c r="BO36" i="6"/>
  <c r="BN36" i="6"/>
  <c r="BM36" i="6"/>
  <c r="BL36" i="6"/>
  <c r="BK36" i="6"/>
  <c r="BO35" i="6"/>
  <c r="BN35" i="6"/>
  <c r="BM35" i="6"/>
  <c r="BL35" i="6"/>
  <c r="BK35" i="6"/>
  <c r="BO34" i="6"/>
  <c r="BN34" i="6"/>
  <c r="BM34" i="6"/>
  <c r="BL34" i="6"/>
  <c r="BK34" i="6"/>
  <c r="BO33" i="6"/>
  <c r="BN33" i="6"/>
  <c r="BM33" i="6"/>
  <c r="BL33" i="6"/>
  <c r="BK33" i="6"/>
  <c r="BO32" i="6"/>
  <c r="BN32" i="6"/>
  <c r="BM32" i="6"/>
  <c r="BL32" i="6"/>
  <c r="BK32" i="6"/>
  <c r="BO31" i="6"/>
  <c r="BN31" i="6"/>
  <c r="BM31" i="6"/>
  <c r="BL31" i="6"/>
  <c r="BK31" i="6"/>
  <c r="BO30" i="6"/>
  <c r="BN30" i="6"/>
  <c r="BM30" i="6"/>
  <c r="BL30" i="6"/>
  <c r="BK30" i="6"/>
  <c r="BO29" i="6"/>
  <c r="BN29" i="6"/>
  <c r="BM29" i="6"/>
  <c r="BL29" i="6"/>
  <c r="BK29" i="6"/>
  <c r="BO28" i="6"/>
  <c r="BN28" i="6"/>
  <c r="BM28" i="6"/>
  <c r="BL28" i="6"/>
  <c r="BK28" i="6"/>
  <c r="BO27" i="6"/>
  <c r="BN27" i="6"/>
  <c r="BM27" i="6"/>
  <c r="BL27" i="6"/>
  <c r="BK27" i="6"/>
  <c r="BO26" i="6"/>
  <c r="BN26" i="6"/>
  <c r="BM26" i="6"/>
  <c r="BL26" i="6"/>
  <c r="BK26" i="6"/>
  <c r="BO25" i="6"/>
  <c r="BN25" i="6"/>
  <c r="BM25" i="6"/>
  <c r="BL25" i="6"/>
  <c r="BK25" i="6"/>
  <c r="BO23" i="6"/>
  <c r="BN23" i="6"/>
  <c r="BM23" i="6"/>
  <c r="BL23" i="6"/>
  <c r="BK23" i="6"/>
  <c r="BO22" i="6"/>
  <c r="BN22" i="6"/>
  <c r="BM22" i="6"/>
  <c r="BL22" i="6"/>
  <c r="BK22" i="6"/>
  <c r="BO20" i="6"/>
  <c r="BN20" i="6"/>
  <c r="BM20" i="6"/>
  <c r="BL20" i="6"/>
  <c r="BK20" i="6"/>
  <c r="BO19" i="6"/>
  <c r="BN19" i="6"/>
  <c r="BM19" i="6"/>
  <c r="BL19" i="6"/>
  <c r="BK19" i="6"/>
  <c r="BO17" i="6"/>
  <c r="BN17" i="6"/>
  <c r="BM17" i="6"/>
  <c r="BL17" i="6"/>
  <c r="BK17" i="6"/>
  <c r="BO16" i="6"/>
  <c r="BN16" i="6"/>
  <c r="BM16" i="6"/>
  <c r="BL16" i="6"/>
  <c r="BK16" i="6"/>
  <c r="BO14" i="6"/>
  <c r="BN14" i="6"/>
  <c r="BM14" i="6"/>
  <c r="BL14" i="6"/>
  <c r="BK14" i="6"/>
  <c r="BO13" i="6"/>
  <c r="BN13" i="6"/>
  <c r="BM13" i="6"/>
  <c r="BL13" i="6"/>
  <c r="BK13" i="6"/>
  <c r="BO11" i="6"/>
  <c r="BN11" i="6"/>
  <c r="BM11" i="6"/>
  <c r="BL11" i="6"/>
  <c r="BK11" i="6"/>
  <c r="BO10" i="6"/>
  <c r="BN10" i="6"/>
  <c r="BM10" i="6"/>
  <c r="BL10" i="6"/>
  <c r="BK10" i="6"/>
  <c r="BO8" i="6"/>
  <c r="BN8" i="6"/>
  <c r="BM8" i="6"/>
  <c r="BL8" i="6"/>
  <c r="BK8" i="6"/>
  <c r="BO7" i="6"/>
  <c r="BN7" i="6"/>
  <c r="BM7" i="6"/>
  <c r="BL7" i="6"/>
  <c r="BK7" i="6"/>
  <c r="BO6" i="6"/>
  <c r="BN6" i="6"/>
  <c r="BM6" i="6"/>
  <c r="BL6" i="6"/>
  <c r="BK6" i="6"/>
  <c r="BK3" i="6"/>
  <c r="BO19" i="7"/>
  <c r="BN19" i="7"/>
  <c r="BM19" i="7"/>
  <c r="BL19" i="7"/>
  <c r="BK19" i="7"/>
  <c r="BO18" i="7"/>
  <c r="BN18" i="7"/>
  <c r="BM18" i="7"/>
  <c r="BL18" i="7"/>
  <c r="BK18" i="7"/>
  <c r="BN17" i="7"/>
  <c r="BM17" i="7"/>
  <c r="BL17" i="7"/>
  <c r="BK17" i="7"/>
  <c r="BO16" i="7"/>
  <c r="BN16" i="7"/>
  <c r="BM16" i="7"/>
  <c r="BL16" i="7"/>
  <c r="BK16" i="7"/>
  <c r="BO15" i="7"/>
  <c r="BN15" i="7"/>
  <c r="BM15" i="7"/>
  <c r="BL15" i="7"/>
  <c r="BK15" i="7"/>
  <c r="BN14" i="7"/>
  <c r="BM14" i="7"/>
  <c r="BL14" i="7"/>
  <c r="BK14" i="7"/>
  <c r="BN13" i="7"/>
  <c r="BM13" i="7"/>
  <c r="BL13" i="7"/>
  <c r="BK13" i="7"/>
  <c r="BO12" i="7"/>
  <c r="BN12" i="7"/>
  <c r="BM12" i="7"/>
  <c r="BL12" i="7"/>
  <c r="BK12" i="7"/>
  <c r="BO11" i="7"/>
  <c r="BN11" i="7"/>
  <c r="BM11" i="7"/>
  <c r="BL11" i="7"/>
  <c r="BK11" i="7"/>
  <c r="BO10" i="7"/>
  <c r="BN10" i="7"/>
  <c r="BM10" i="7"/>
  <c r="BL10" i="7"/>
  <c r="BK10" i="7"/>
  <c r="BO9" i="7"/>
  <c r="BN9" i="7"/>
  <c r="BM9" i="7"/>
  <c r="BL9" i="7"/>
  <c r="BK9" i="7"/>
  <c r="BO8" i="7"/>
  <c r="BN8" i="7"/>
  <c r="BM8" i="7"/>
  <c r="BL8" i="7"/>
  <c r="BK8" i="7"/>
  <c r="BO7" i="7"/>
  <c r="BN7" i="7"/>
  <c r="BM7" i="7"/>
  <c r="BL7" i="7"/>
  <c r="BK7" i="7"/>
  <c r="BO6" i="7"/>
  <c r="BN6" i="7"/>
  <c r="BM6" i="7"/>
  <c r="BL6" i="7"/>
  <c r="BK6" i="7"/>
  <c r="BK3" i="7"/>
  <c r="BO19" i="8"/>
  <c r="BN19" i="8"/>
  <c r="BM19" i="8"/>
  <c r="BL19" i="8"/>
  <c r="BK19" i="8"/>
  <c r="BO18" i="8"/>
  <c r="BN18" i="8"/>
  <c r="BM18" i="8"/>
  <c r="BL18" i="8"/>
  <c r="BK18" i="8"/>
  <c r="BO17" i="8"/>
  <c r="BN17" i="8"/>
  <c r="BM17" i="8"/>
  <c r="BL17" i="8"/>
  <c r="BK17" i="8"/>
  <c r="BO16" i="8"/>
  <c r="BN16" i="8"/>
  <c r="BM16" i="8"/>
  <c r="BL16" i="8"/>
  <c r="BK16" i="8"/>
  <c r="BO14" i="8"/>
  <c r="BN14" i="8"/>
  <c r="BM14" i="8"/>
  <c r="BL14" i="8"/>
  <c r="BK14" i="8"/>
  <c r="BO13" i="8"/>
  <c r="BN13" i="8"/>
  <c r="BM13" i="8"/>
  <c r="BL13" i="8"/>
  <c r="BK13" i="8"/>
  <c r="BO12" i="8"/>
  <c r="BN12" i="8"/>
  <c r="BM12" i="8"/>
  <c r="BL12" i="8"/>
  <c r="BK12" i="8"/>
  <c r="BK3" i="8"/>
  <c r="BO19" i="9"/>
  <c r="BN19" i="9"/>
  <c r="BM19" i="9"/>
  <c r="BL19" i="9"/>
  <c r="BK19" i="9"/>
  <c r="BO18" i="9"/>
  <c r="BN18" i="9"/>
  <c r="BM18" i="9"/>
  <c r="BL18" i="9"/>
  <c r="BK18" i="9"/>
  <c r="BO17" i="9"/>
  <c r="BN17" i="9"/>
  <c r="BM17" i="9"/>
  <c r="BL17" i="9"/>
  <c r="BK17" i="9"/>
  <c r="BO15" i="9"/>
  <c r="BN15" i="9"/>
  <c r="BM15" i="9"/>
  <c r="BL15" i="9"/>
  <c r="BK15" i="9"/>
  <c r="BO13" i="9"/>
  <c r="BN13" i="9"/>
  <c r="BM13" i="9"/>
  <c r="BL13" i="9"/>
  <c r="BK13" i="9"/>
  <c r="BO12" i="9"/>
  <c r="BN12" i="9"/>
  <c r="BM12" i="9"/>
  <c r="BL12" i="9"/>
  <c r="BK12" i="9"/>
  <c r="BO11" i="9"/>
  <c r="BN11" i="9"/>
  <c r="BM11" i="9"/>
  <c r="BL11" i="9"/>
  <c r="BK11" i="9"/>
  <c r="BO10" i="9"/>
  <c r="BN10" i="9"/>
  <c r="BM10" i="9"/>
  <c r="BL10" i="9"/>
  <c r="BK10" i="9"/>
  <c r="BO9" i="9"/>
  <c r="BN9" i="9"/>
  <c r="BM9" i="9"/>
  <c r="BL9" i="9"/>
  <c r="BK9" i="9"/>
  <c r="BO8" i="9"/>
  <c r="BN8" i="9"/>
  <c r="BM8" i="9"/>
  <c r="BL8" i="9"/>
  <c r="BK8" i="9"/>
  <c r="BO7" i="9"/>
  <c r="BN7" i="9"/>
  <c r="BM7" i="9"/>
  <c r="BL7" i="9"/>
  <c r="BK7" i="9"/>
  <c r="BO6" i="9"/>
  <c r="BN6" i="9"/>
  <c r="BM6" i="9"/>
  <c r="BL6" i="9"/>
  <c r="BK6" i="9"/>
  <c r="BK3" i="9"/>
  <c r="BN10" i="8" l="1"/>
  <c r="BN9" i="8"/>
  <c r="BN8" i="8"/>
  <c r="BN7" i="8"/>
  <c r="BN6" i="8"/>
  <c r="BM10" i="8"/>
  <c r="BM9" i="8"/>
  <c r="BM8" i="8"/>
  <c r="BM7" i="8"/>
  <c r="BM6" i="8"/>
  <c r="BL10" i="8"/>
  <c r="BL9" i="8"/>
  <c r="BL8" i="8"/>
  <c r="BL7" i="8"/>
  <c r="BL6" i="8"/>
  <c r="BK10" i="8"/>
  <c r="BK9" i="8"/>
  <c r="BK8" i="8"/>
  <c r="BK7" i="8"/>
  <c r="BK6" i="8"/>
  <c r="BO14" i="7" l="1"/>
  <c r="BN14" i="9"/>
  <c r="BM14" i="9"/>
  <c r="BL14" i="9"/>
  <c r="BK14" i="9"/>
  <c r="BO17" i="7" l="1"/>
  <c r="BO13" i="7"/>
  <c r="BO14" i="9"/>
  <c r="BO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K4" i="4" l="1"/>
  <c r="BK4" i="10"/>
  <c r="BK4" i="9"/>
  <c r="BK4" i="7"/>
  <c r="BL4" i="4"/>
  <c r="BK4" i="5"/>
  <c r="BK4" i="6"/>
  <c r="BK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M4" i="4" l="1"/>
  <c r="BL4" i="7"/>
  <c r="BL4" i="9"/>
  <c r="BL4" i="6"/>
  <c r="BL4" i="8"/>
  <c r="BL4" i="5"/>
  <c r="BL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N4" i="4" l="1"/>
  <c r="BM4" i="5"/>
  <c r="BM4" i="6"/>
  <c r="BM4" i="8"/>
  <c r="BM4" i="10"/>
  <c r="BM4" i="9"/>
  <c r="BM4" i="7"/>
  <c r="W10" i="8"/>
  <c r="W9" i="8"/>
  <c r="W8" i="8"/>
  <c r="W7" i="8"/>
  <c r="W6" i="8"/>
  <c r="W6" i="5"/>
  <c r="W17" i="7"/>
  <c r="W14" i="9"/>
  <c r="BO4" i="4" l="1"/>
  <c r="BN4" i="7"/>
  <c r="BN4" i="10"/>
  <c r="BN4" i="9"/>
  <c r="BN4" i="6"/>
  <c r="BN4" i="8"/>
  <c r="BN4" i="5"/>
  <c r="W13" i="7"/>
  <c r="W14" i="7"/>
  <c r="V10" i="8"/>
  <c r="V9" i="8"/>
  <c r="V8" i="8"/>
  <c r="V7" i="8"/>
  <c r="V6" i="8"/>
  <c r="V6" i="5"/>
  <c r="V17" i="7"/>
  <c r="V14" i="9"/>
  <c r="BO4" i="10" l="1"/>
  <c r="BO4" i="9"/>
  <c r="BO4" i="7"/>
  <c r="BO4" i="5"/>
  <c r="BO4" i="6"/>
  <c r="BO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Q6" i="10"/>
  <c r="BQ38" i="6"/>
  <c r="BQ34" i="6"/>
  <c r="BQ31" i="6"/>
  <c r="BQ29" i="6"/>
  <c r="BQ27" i="6"/>
  <c r="BQ25" i="6"/>
  <c r="BQ19" i="6"/>
  <c r="BQ13" i="6"/>
  <c r="BQ12" i="7"/>
  <c r="BQ11" i="7"/>
  <c r="BQ9" i="7"/>
  <c r="BQ7" i="7"/>
  <c r="BQ14" i="8"/>
  <c r="BQ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Q14" i="7"/>
  <c r="BQ15" i="7"/>
  <c r="BQ16" i="7"/>
  <c r="BQ17" i="7"/>
  <c r="BQ17" i="9"/>
  <c r="BQ19" i="9"/>
  <c r="BQ15" i="9"/>
  <c r="BP8" i="5"/>
  <c r="BP6" i="10"/>
  <c r="BP7" i="10"/>
  <c r="BQ7" i="10"/>
  <c r="BP8" i="10"/>
  <c r="BQ8" i="10"/>
  <c r="BP9" i="10"/>
  <c r="BQ9" i="10"/>
  <c r="BQ10" i="10"/>
  <c r="BP10" i="10"/>
  <c r="BP11" i="10"/>
  <c r="BQ11" i="10"/>
  <c r="BP12" i="10"/>
  <c r="BQ12" i="10"/>
  <c r="BP13" i="10"/>
  <c r="BQ13" i="10"/>
  <c r="BP14" i="8"/>
  <c r="BQ13" i="8"/>
  <c r="BP13" i="8"/>
  <c r="BP12" i="8"/>
  <c r="BQ13" i="7"/>
  <c r="BQ18" i="7"/>
  <c r="BQ19" i="7"/>
  <c r="BP10" i="7"/>
  <c r="BQ10" i="7"/>
  <c r="BP11" i="7"/>
  <c r="BP12" i="7"/>
  <c r="BP19" i="7"/>
  <c r="BP18" i="7"/>
  <c r="BP17" i="7"/>
  <c r="BP16" i="7"/>
  <c r="BP15" i="7"/>
  <c r="BP14" i="7"/>
  <c r="BP13" i="7"/>
  <c r="BP9" i="7"/>
  <c r="BQ8" i="7"/>
  <c r="BP8" i="7"/>
  <c r="BP7" i="7"/>
  <c r="BQ6" i="7"/>
  <c r="BP6" i="7"/>
  <c r="BP38" i="6"/>
  <c r="BQ37" i="6"/>
  <c r="BP37" i="6"/>
  <c r="BP34" i="6"/>
  <c r="BQ32" i="6"/>
  <c r="BP32" i="6"/>
  <c r="BP31" i="6"/>
  <c r="BQ30" i="6"/>
  <c r="BP30" i="6"/>
  <c r="BP29" i="6"/>
  <c r="BQ28" i="6"/>
  <c r="BP28" i="6"/>
  <c r="BP27" i="6"/>
  <c r="BQ26" i="6"/>
  <c r="BP26" i="6"/>
  <c r="BP25" i="6"/>
  <c r="BQ22" i="6"/>
  <c r="BP22" i="6"/>
  <c r="BP19" i="6"/>
  <c r="BQ16" i="6"/>
  <c r="BP16" i="6"/>
  <c r="BP13" i="6"/>
  <c r="BQ10" i="6"/>
  <c r="BP10" i="6"/>
  <c r="BQ7" i="6"/>
  <c r="BP7" i="6"/>
  <c r="BQ6" i="6"/>
  <c r="BP6" i="6"/>
  <c r="D14" i="9"/>
  <c r="D12" i="9"/>
  <c r="D11" i="9"/>
  <c r="D6" i="9"/>
  <c r="BQ10" i="9"/>
  <c r="BP10" i="9"/>
  <c r="BQ9" i="9"/>
  <c r="BP9" i="9"/>
  <c r="BQ8" i="9"/>
  <c r="BP8" i="9"/>
  <c r="BQ7" i="9"/>
  <c r="BP7" i="9"/>
  <c r="BQ6" i="9"/>
  <c r="BP6" i="9"/>
  <c r="D3" i="9"/>
  <c r="BP19" i="9"/>
  <c r="BQ18" i="9"/>
  <c r="BP18" i="9"/>
  <c r="BP17" i="9"/>
  <c r="BQ13" i="9"/>
  <c r="BP13" i="9"/>
  <c r="BP15" i="9"/>
  <c r="BQ12" i="9"/>
  <c r="BP12" i="9"/>
  <c r="BQ21" i="9"/>
  <c r="BQ11" i="9"/>
  <c r="BP11" i="9"/>
  <c r="D3" i="5"/>
  <c r="D11" i="5"/>
  <c r="D10" i="5"/>
  <c r="BQ6" i="5"/>
  <c r="BQ7" i="5"/>
  <c r="BQ8" i="5"/>
  <c r="BQ10" i="5"/>
  <c r="BP10" i="5"/>
  <c r="BP7" i="5"/>
  <c r="BP6" i="5"/>
  <c r="BQ15" i="5"/>
  <c r="G14" i="9" l="1"/>
  <c r="F13" i="7"/>
  <c r="J13" i="7"/>
  <c r="K13" i="7"/>
  <c r="G13" i="7"/>
  <c r="E13" i="7"/>
  <c r="H13" i="7"/>
  <c r="N6" i="7"/>
  <c r="BP14" i="9"/>
  <c r="F14" i="9"/>
  <c r="I13" i="7"/>
  <c r="K14" i="7"/>
  <c r="L13" i="7"/>
  <c r="M13" i="7"/>
  <c r="N13" i="7"/>
  <c r="N7" i="7"/>
  <c r="O13" i="7"/>
  <c r="I14" i="7"/>
  <c r="J14" i="7"/>
  <c r="R13" i="7"/>
  <c r="BQ14" i="9"/>
  <c r="BP7" i="8" l="1"/>
  <c r="BQ7" i="8"/>
  <c r="BO7" i="8"/>
  <c r="BP9" i="8" l="1"/>
  <c r="BQ9" i="8"/>
  <c r="BO9" i="8"/>
  <c r="BQ10" i="8" l="1"/>
  <c r="BP10" i="8"/>
  <c r="BO10" i="8"/>
  <c r="BQ6" i="8" l="1"/>
  <c r="BP6" i="8"/>
  <c r="BO6" i="8"/>
  <c r="BQ8" i="8"/>
  <c r="BP8" i="8"/>
  <c r="BO8" i="8"/>
</calcChain>
</file>

<file path=xl/sharedStrings.xml><?xml version="1.0" encoding="utf-8"?>
<sst xmlns="http://schemas.openxmlformats.org/spreadsheetml/2006/main" count="447" uniqueCount="223">
  <si>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</si>
  <si>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</si>
  <si>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</si>
  <si>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</si>
  <si>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</si>
  <si>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</si>
  <si>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</si>
  <si>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</si>
  <si>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</si>
  <si>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</si>
  <si>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</si>
  <si>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</si>
  <si>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</si>
  <si>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</si>
  <si>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</si>
  <si>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</si>
  <si>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</si>
  <si>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</si>
  <si>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</si>
  <si>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</si>
  <si>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</si>
  <si>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</si>
  <si>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</si>
  <si>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</si>
  <si>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</si>
  <si>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</si>
  <si>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</si>
  <si>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</si>
  <si>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</si>
  <si>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</si>
  <si>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</si>
  <si>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</si>
  <si>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</si>
  <si>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</si>
  <si>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</si>
  <si>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</si>
  <si>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</si>
  <si>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</si>
  <si>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</si>
  <si>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</si>
  <si>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</si>
  <si>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</si>
  <si>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</si>
  <si>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</si>
  <si>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</si>
  <si>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</si>
  <si>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</si>
  <si>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</si>
  <si>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</si>
  <si>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</si>
  <si>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</si>
  <si>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</si>
  <si>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</si>
  <si>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</si>
  <si>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</si>
  <si>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</si>
  <si>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</si>
  <si>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</si>
  <si>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</si>
  <si>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</si>
  <si>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</si>
  <si>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</si>
  <si>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</si>
  <si>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</si>
  <si>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</si>
  <si>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</si>
  <si>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</si>
  <si>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</si>
  <si>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</si>
  <si>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</si>
  <si>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</si>
  <si>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</si>
  <si>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</si>
  <si>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</si>
  <si>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</si>
  <si>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</si>
  <si>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</si>
  <si>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</si>
  <si>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</si>
  <si>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</si>
  <si>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</si>
  <si>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</si>
  <si>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</si>
  <si>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</si>
  <si>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</si>
  <si>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</si>
  <si>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</si>
  <si>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</si>
  <si>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</si>
  <si>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</si>
  <si>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</si>
  <si>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</si>
  <si>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</si>
  <si>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</si>
  <si>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</si>
  <si>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</si>
  <si>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</si>
  <si>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</si>
  <si>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</si>
  <si>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</si>
  <si>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</si>
  <si>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</si>
  <si>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</si>
  <si>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</si>
  <si>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</si>
  <si>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</si>
  <si>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</si>
  <si>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</si>
  <si>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</si>
  <si>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</si>
  <si>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</si>
  <si>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</si>
  <si>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</si>
  <si>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</si>
  <si>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</si>
  <si>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</si>
  <si>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</si>
  <si>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</si>
  <si>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</si>
  <si>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</si>
  <si>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</si>
  <si>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</si>
  <si>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</si>
  <si>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</si>
  <si>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</si>
  <si>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</si>
  <si>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</si>
  <si>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</si>
  <si>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</si>
  <si>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</si>
  <si>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</si>
  <si>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</si>
  <si>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</si>
  <si>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</si>
  <si>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</si>
  <si>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</si>
  <si>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</si>
  <si>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</si>
  <si>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</si>
  <si>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</si>
  <si>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</si>
  <si>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</si>
  <si>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</si>
  <si>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</si>
  <si>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</si>
  <si>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</si>
  <si>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</si>
  <si>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</si>
  <si>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</si>
  <si>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</si>
  <si>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</si>
  <si>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</si>
  <si>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</si>
  <si>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</si>
  <si>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</si>
  <si>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</si>
  <si>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</si>
  <si>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</si>
  <si>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</si>
  <si>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</si>
  <si>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</si>
  <si>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</si>
  <si>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</si>
  <si>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</si>
  <si>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</si>
  <si>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</si>
  <si>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</si>
  <si>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</si>
  <si>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</si>
  <si>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</si>
  <si>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</si>
  <si>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</si>
  <si>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</si>
  <si>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</si>
  <si>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</si>
  <si>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</si>
  <si>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</si>
  <si>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</si>
  <si>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</si>
  <si>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</si>
  <si>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</si>
  <si>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</si>
  <si>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</si>
  <si>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</si>
  <si>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</si>
  <si>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Semana 1*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</si>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</sst>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0.000000000000000000%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4" borderId="0" applyNumberFormat="0" applyBorder="0" applyAlignment="0" applyProtection="0"/>
    <xf numFmtId="0" fontId="56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5" borderId="0" applyNumberFormat="0" applyBorder="0" applyAlignment="0" applyProtection="0"/>
    <xf numFmtId="0" fontId="58" fillId="9" borderId="0" applyNumberFormat="0" applyBorder="0" applyAlignment="0" applyProtection="0"/>
    <xf numFmtId="171" fontId="1" fillId="0" borderId="0" applyNumberFormat="0"/>
    <xf numFmtId="0" fontId="59" fillId="26" borderId="30" applyNumberFormat="0" applyAlignment="0" applyProtection="0"/>
    <xf numFmtId="0" fontId="60" fillId="27" borderId="31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0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3" borderId="30" applyNumberFormat="0" applyAlignment="0" applyProtection="0"/>
    <xf numFmtId="0" fontId="71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2" fillId="26" borderId="37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75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5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8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8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165" fontId="47" fillId="2" borderId="10" xfId="0" applyNumberFormat="1" applyFont="1" applyFill="1" applyBorder="1" applyProtection="1">
      <protection locked="0"/>
    </xf>
    <xf numFmtId="165" fontId="47" fillId="2" borderId="10" xfId="0" applyNumberFormat="1" applyFont="1" applyFill="1" applyBorder="1" applyAlignment="1" applyProtection="1">
      <alignment horizontal="right"/>
      <protection locked="0"/>
    </xf>
    <xf numFmtId="165" fontId="47" fillId="2" borderId="10" xfId="0" applyNumberFormat="1" applyFont="1" applyFill="1" applyBorder="1" applyAlignment="1">
      <alignment horizontal="right" vertical="center" wrapText="1"/>
    </xf>
    <xf numFmtId="165" fontId="47" fillId="2" borderId="11" xfId="0" applyNumberFormat="1" applyFont="1" applyFill="1" applyBorder="1" applyAlignment="1">
      <alignment horizontal="right" vertical="center" wrapText="1"/>
    </xf>
    <xf numFmtId="0" fontId="41" fillId="0" borderId="12" xfId="0" applyFont="1" applyFill="1" applyBorder="1"/>
    <xf numFmtId="165" fontId="47" fillId="2" borderId="10" xfId="0" applyNumberFormat="1" applyFont="1" applyFill="1" applyBorder="1" applyAlignment="1" applyProtection="1">
      <alignment horizontal="right" vertical="center" wrapText="1"/>
    </xf>
    <xf numFmtId="165" fontId="47" fillId="0" borderId="10" xfId="0" applyNumberFormat="1" applyFont="1" applyFill="1" applyBorder="1" applyAlignment="1" applyProtection="1">
      <alignment horizontal="right" vertical="center" wrapText="1"/>
    </xf>
    <xf numFmtId="10" fontId="47" fillId="0" borderId="10" xfId="0" applyNumberFormat="1" applyFont="1" applyFill="1" applyBorder="1" applyAlignment="1" applyProtection="1">
      <alignment horizontal="right" vertical="center" wrapText="1"/>
    </xf>
    <xf numFmtId="10" fontId="47" fillId="2" borderId="10" xfId="0" applyNumberFormat="1" applyFont="1" applyFill="1" applyBorder="1" applyAlignment="1" applyProtection="1">
      <alignment horizontal="right" vertical="center" wrapText="1"/>
    </xf>
    <xf numFmtId="10" fontId="47" fillId="2" borderId="11" xfId="0" applyNumberFormat="1" applyFont="1" applyFill="1" applyBorder="1" applyAlignment="1" applyProtection="1">
      <alignment horizontal="right" vertical="center" wrapText="1"/>
    </xf>
    <xf numFmtId="165" fontId="47" fillId="0" borderId="10" xfId="0" applyNumberFormat="1" applyFont="1" applyFill="1" applyBorder="1"/>
    <xf numFmtId="165" fontId="47" fillId="2" borderId="10" xfId="0" applyNumberFormat="1" applyFont="1" applyFill="1" applyBorder="1"/>
    <xf numFmtId="165" fontId="47" fillId="2" borderId="11" xfId="0" applyNumberFormat="1" applyFont="1" applyFill="1" applyBorder="1" applyProtection="1">
      <protection locked="0"/>
    </xf>
    <xf numFmtId="165" fontId="46" fillId="0" borderId="12" xfId="0" applyNumberFormat="1" applyFont="1" applyFill="1" applyBorder="1"/>
    <xf numFmtId="165" fontId="47" fillId="2" borderId="10" xfId="0" applyNumberFormat="1" applyFont="1" applyFill="1" applyBorder="1" applyAlignment="1">
      <alignment horizontal="right"/>
    </xf>
    <xf numFmtId="10" fontId="47" fillId="2" borderId="10" xfId="1" applyNumberFormat="1" applyFont="1" applyFill="1" applyBorder="1" applyAlignment="1">
      <alignment horizontal="right"/>
    </xf>
    <xf numFmtId="10" fontId="47" fillId="2" borderId="10" xfId="0" applyNumberFormat="1" applyFont="1" applyFill="1" applyBorder="1" applyAlignment="1">
      <alignment horizontal="right"/>
    </xf>
    <xf numFmtId="165" fontId="47" fillId="2" borderId="11" xfId="0" applyNumberFormat="1" applyFont="1" applyFill="1" applyBorder="1" applyAlignment="1">
      <alignment horizontal="right"/>
    </xf>
    <xf numFmtId="167" fontId="47" fillId="0" borderId="12" xfId="0" applyNumberFormat="1" applyFont="1" applyFill="1" applyBorder="1" applyProtection="1">
      <protection locked="0"/>
    </xf>
    <xf numFmtId="2" fontId="47" fillId="2" borderId="10" xfId="0" applyNumberFormat="1" applyFont="1" applyFill="1" applyBorder="1" applyProtection="1">
      <protection locked="0"/>
    </xf>
    <xf numFmtId="164" fontId="47" fillId="2" borderId="10" xfId="0" applyNumberFormat="1" applyFont="1" applyFill="1" applyBorder="1" applyAlignment="1" applyProtection="1">
      <alignment horizontal="right"/>
      <protection locked="0"/>
    </xf>
    <xf numFmtId="165" fontId="47" fillId="4" borderId="15" xfId="0" applyNumberFormat="1" applyFont="1" applyFill="1" applyBorder="1" applyAlignment="1" applyProtection="1">
      <alignment horizontal="right"/>
      <protection locked="0"/>
    </xf>
    <xf numFmtId="166" fontId="47" fillId="2" borderId="10" xfId="0" applyNumberFormat="1" applyFont="1" applyFill="1" applyBorder="1" applyProtection="1">
      <protection locked="0"/>
    </xf>
    <xf numFmtId="165" fontId="47" fillId="0" borderId="12" xfId="0" applyNumberFormat="1" applyFont="1" applyFill="1" applyBorder="1"/>
    <xf numFmtId="0" fontId="35" fillId="0" borderId="10" xfId="0" applyFont="1" applyBorder="1"/>
    <xf numFmtId="2" fontId="47" fillId="3" borderId="0" xfId="0" applyNumberFormat="1" applyFont="1" applyFill="1" applyBorder="1" applyAlignment="1" applyProtection="1">
      <alignment horizontal="right"/>
    </xf>
    <xf numFmtId="2" fontId="47" fillId="2" borderId="12" xfId="0" applyNumberFormat="1" applyFont="1" applyFill="1" applyBorder="1" applyAlignment="1" applyProtection="1">
      <alignment horizontal="right"/>
      <protection locked="0"/>
    </xf>
    <xf numFmtId="10" fontId="47" fillId="2" borderId="10" xfId="0" applyNumberFormat="1" applyFont="1" applyFill="1" applyBorder="1" applyAlignment="1" applyProtection="1">
      <alignment horizontal="right"/>
      <protection locked="0"/>
    </xf>
    <xf numFmtId="10" fontId="47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70" fontId="41" fillId="0" borderId="3" xfId="0" applyNumberFormat="1" applyFont="1" applyFill="1" applyBorder="1" applyAlignment="1">
      <alignment horizontal="center" vertical="center"/>
    </xf>
    <xf numFmtId="165" fontId="36" fillId="0" borderId="1" xfId="0" applyNumberFormat="1" applyFont="1" applyFill="1" applyBorder="1" applyAlignment="1">
      <alignment horizontal="right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5" xfId="0" applyNumberFormat="1" applyFont="1" applyFill="1" applyBorder="1" applyAlignment="1" applyProtection="1">
      <alignment horizontal="right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" fillId="0" borderId="2" xfId="0" applyNumberFormat="1" applyFon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2" fontId="10" fillId="3" borderId="1" xfId="0" applyNumberFormat="1" applyFont="1" applyFill="1" applyBorder="1" applyAlignment="1" applyProtection="1">
      <alignment horizontal="right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3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3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165" fontId="1" fillId="0" borderId="0" xfId="0" applyNumberFormat="1" applyFont="1" applyBorder="1"/>
    <xf numFmtId="168" fontId="3" fillId="0" borderId="0" xfId="0" applyNumberFormat="1" applyFont="1" applyBorder="1"/>
    <xf numFmtId="0" fontId="1" fillId="0" borderId="0" xfId="0" applyFont="1"/>
    <xf numFmtId="165" fontId="1" fillId="0" borderId="0" xfId="0" applyNumberFormat="1" applyFont="1"/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10" fontId="1" fillId="2" borderId="5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70" fontId="44" fillId="0" borderId="5" xfId="0" applyNumberFormat="1" applyFont="1" applyFill="1" applyBorder="1" applyAlignment="1">
      <alignment horizontal="center" vertical="center"/>
    </xf>
    <xf numFmtId="17" fontId="44" fillId="0" borderId="8" xfId="0" applyNumberFormat="1" applyFont="1" applyFill="1" applyBorder="1" applyAlignment="1" applyProtection="1">
      <alignment horizontal="center" vertical="center" wrapText="1"/>
      <protection locked="0"/>
    </xf>
    <xf numFmtId="170" fontId="2" fillId="0" borderId="8" xfId="0" applyNumberFormat="1" applyFont="1" applyFill="1" applyBorder="1" applyAlignment="1">
      <alignment horizontal="center" vertical="center"/>
    </xf>
    <xf numFmtId="170" fontId="44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70" fontId="2" fillId="0" borderId="39" xfId="0" applyNumberFormat="1" applyFont="1" applyFill="1" applyBorder="1" applyAlignment="1">
      <alignment horizontal="center" vertical="center"/>
    </xf>
    <xf numFmtId="173" fontId="1" fillId="2" borderId="4" xfId="0" applyNumberFormat="1" applyFont="1" applyFill="1" applyBorder="1" applyAlignment="1" applyProtection="1">
      <alignment horizontal="right"/>
      <protection locked="0"/>
    </xf>
    <xf numFmtId="173" fontId="1" fillId="2" borderId="4" xfId="1" applyNumberFormat="1" applyFont="1" applyFill="1" applyBorder="1" applyAlignment="1" applyProtection="1">
      <alignment horizontal="right"/>
      <protection locked="0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165" fontId="1" fillId="7" borderId="4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4" xfId="0" applyNumberFormat="1" applyFont="1" applyFill="1" applyBorder="1" applyAlignment="1" applyProtection="1">
      <alignment horizontal="right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10" fontId="1" fillId="2" borderId="4" xfId="0" applyNumberFormat="1" applyFont="1" applyFill="1" applyBorder="1" applyProtection="1">
      <protection locked="0"/>
    </xf>
    <xf numFmtId="0" fontId="15" fillId="0" borderId="21" xfId="0" applyFont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167" fontId="3" fillId="0" borderId="4" xfId="0" applyNumberFormat="1" applyFont="1" applyFill="1" applyBorder="1" applyProtection="1"/>
    <xf numFmtId="165" fontId="1" fillId="0" borderId="4" xfId="0" applyNumberFormat="1" applyFont="1" applyFill="1" applyBorder="1" applyAlignment="1" applyProtection="1">
      <alignment horizontal="right" vertical="center" wrapText="1"/>
    </xf>
    <xf numFmtId="165" fontId="1" fillId="0" borderId="4" xfId="0" applyNumberFormat="1" applyFont="1" applyFill="1" applyBorder="1"/>
    <xf numFmtId="165" fontId="10" fillId="0" borderId="4" xfId="0" applyNumberFormat="1" applyFont="1" applyFill="1" applyBorder="1"/>
    <xf numFmtId="10" fontId="1" fillId="2" borderId="4" xfId="0" applyNumberFormat="1" applyFont="1" applyFill="1" applyBorder="1" applyAlignment="1" applyProtection="1">
      <alignment horizontal="right"/>
      <protection locked="0"/>
    </xf>
    <xf numFmtId="173" fontId="1" fillId="2" borderId="4" xfId="1" applyNumberFormat="1" applyFont="1" applyFill="1" applyBorder="1" applyAlignment="1">
      <alignment horizontal="right"/>
    </xf>
    <xf numFmtId="167" fontId="1" fillId="0" borderId="4" xfId="0" applyNumberFormat="1" applyFont="1" applyFill="1" applyBorder="1" applyProtection="1">
      <protection locked="0"/>
    </xf>
    <xf numFmtId="2" fontId="1" fillId="3" borderId="26" xfId="0" applyNumberFormat="1" applyFont="1" applyFill="1" applyBorder="1" applyAlignment="1" applyProtection="1">
      <alignment horizontal="right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7" borderId="1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0" fontId="1" fillId="2" borderId="1" xfId="0" applyNumberFormat="1" applyFont="1" applyFill="1" applyBorder="1" applyAlignment="1" applyProtection="1">
      <alignment horizontal="right"/>
    </xf>
    <xf numFmtId="10" fontId="1" fillId="2" borderId="3" xfId="0" applyNumberFormat="1" applyFont="1" applyFill="1" applyBorder="1" applyAlignment="1" applyProtection="1">
      <alignment horizontal="right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71" fontId="1" fillId="7" borderId="1" xfId="0" applyNumberFormat="1" applyFont="1" applyFill="1" applyBorder="1" applyAlignment="1" applyProtection="1">
      <alignment horizontal="right"/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3" fontId="1" fillId="7" borderId="1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73" fontId="1" fillId="7" borderId="1" xfId="1" applyNumberFormat="1" applyFont="1" applyFill="1" applyBorder="1" applyAlignment="1">
      <alignment horizontal="right"/>
    </xf>
    <xf numFmtId="173" fontId="1" fillId="7" borderId="0" xfId="1" applyNumberFormat="1" applyFont="1" applyFill="1" applyBorder="1" applyAlignment="1">
      <alignment horizontal="right"/>
    </xf>
    <xf numFmtId="173" fontId="1" fillId="7" borderId="4" xfId="1" applyNumberFormat="1" applyFont="1" applyFill="1" applyBorder="1" applyAlignment="1">
      <alignment horizontal="right"/>
    </xf>
    <xf numFmtId="177" fontId="0" fillId="0" borderId="0" xfId="1" applyNumberFormat="1" applyFont="1"/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V894"/>
  <sheetViews>
    <sheetView zoomScale="90" zoomScaleNormal="90" workbookViewId="0">
      <pane xSplit="40" ySplit="5" topLeftCell="BH88" activePane="bottomRight" state="frozen"/>
      <selection pane="topRight" activeCell="AO1" sqref="AO1"/>
      <selection pane="bottomLeft" activeCell="A6" sqref="A6"/>
      <selection pane="bottomRight" activeCell="BJ96" sqref="BJ96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/>
    <col min="47" max="47" width="8.85546875" style="265" hidden="1" customWidth="1"/>
    <col min="48" max="48" width="8.85546875" style="265" customWidth="1"/>
    <col min="49" max="52" width="8.85546875" style="265" hidden="1" customWidth="1"/>
    <col min="53" max="59" width="8.85546875" style="265" customWidth="1"/>
    <col min="60" max="60" width="8.85546875" customWidth="1"/>
    <col min="61" max="61" width="8.85546875" style="624" customWidth="1"/>
    <col min="62" max="62" width="8.85546875" customWidth="1"/>
    <col min="63" max="63" width="8.140625" style="265" customWidth="1"/>
    <col min="64" max="65" width="9.7109375" style="265" customWidth="1"/>
    <col min="66" max="66" width="9.7109375" style="323" customWidth="1"/>
    <col min="67" max="67" width="9.7109375" style="265" customWidth="1"/>
    <col min="68" max="68" width="9" style="265" customWidth="1"/>
    <col min="69" max="69" width="9.85546875" style="265" customWidth="1"/>
    <col min="71" max="71" width="24.7109375" bestFit="1" customWidth="1"/>
    <col min="72" max="72" width="14.85546875" customWidth="1"/>
  </cols>
  <sheetData>
    <row r="1" spans="1:74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89"/>
      <c r="BI1" s="566"/>
      <c r="BJ1" s="490"/>
      <c r="BK1" s="403"/>
      <c r="BL1" s="403"/>
      <c r="BM1" s="403"/>
      <c r="BN1" s="320"/>
      <c r="BO1" s="403"/>
      <c r="BP1" s="403"/>
      <c r="BQ1" s="403"/>
    </row>
    <row r="2" spans="1:74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89"/>
      <c r="BI2" s="566"/>
      <c r="BJ2" s="320"/>
      <c r="BK2" s="403"/>
      <c r="BL2" s="403"/>
      <c r="BM2" s="403"/>
      <c r="BN2" s="320"/>
      <c r="BO2" s="403"/>
      <c r="BP2" s="403"/>
      <c r="BQ2" s="403"/>
    </row>
    <row r="3" spans="1:74" ht="19.5" customHeight="1" thickBot="1" x14ac:dyDescent="0.3">
      <c r="C3" s="16"/>
      <c r="D3" s="727" t="s">
        <v>143</v>
      </c>
      <c r="E3" s="729" t="s">
        <v>123</v>
      </c>
      <c r="F3" s="729" t="s">
        <v>125</v>
      </c>
      <c r="G3" s="729" t="s">
        <v>126</v>
      </c>
      <c r="H3" s="729" t="s">
        <v>127</v>
      </c>
      <c r="I3" s="729" t="s">
        <v>128</v>
      </c>
      <c r="J3" s="729" t="s">
        <v>130</v>
      </c>
      <c r="K3" s="729" t="s">
        <v>132</v>
      </c>
      <c r="L3" s="720" t="s">
        <v>133</v>
      </c>
      <c r="M3" s="725" t="s">
        <v>134</v>
      </c>
      <c r="N3" s="720" t="s">
        <v>135</v>
      </c>
      <c r="O3" s="720" t="s">
        <v>136</v>
      </c>
      <c r="P3" s="725" t="s">
        <v>137</v>
      </c>
      <c r="Q3" s="720" t="s">
        <v>138</v>
      </c>
      <c r="R3" s="720" t="s">
        <v>139</v>
      </c>
      <c r="S3" s="720" t="s">
        <v>140</v>
      </c>
      <c r="T3" s="720" t="s">
        <v>141</v>
      </c>
      <c r="U3" s="720" t="s">
        <v>149</v>
      </c>
      <c r="V3" s="720" t="s">
        <v>150</v>
      </c>
      <c r="W3" s="720" t="s">
        <v>151</v>
      </c>
      <c r="X3" s="720" t="s">
        <v>152</v>
      </c>
      <c r="Y3" s="720" t="s">
        <v>156</v>
      </c>
      <c r="Z3" s="720" t="s">
        <v>158</v>
      </c>
      <c r="AA3" s="720" t="s">
        <v>159</v>
      </c>
      <c r="AB3" s="720" t="s">
        <v>160</v>
      </c>
      <c r="AC3" s="720" t="s">
        <v>161</v>
      </c>
      <c r="AD3" s="720" t="s">
        <v>162</v>
      </c>
      <c r="AE3" s="720" t="s">
        <v>163</v>
      </c>
      <c r="AF3" s="720" t="s">
        <v>164</v>
      </c>
      <c r="AG3" s="720" t="s">
        <v>165</v>
      </c>
      <c r="AH3" s="720" t="s">
        <v>166</v>
      </c>
      <c r="AI3" s="720" t="s">
        <v>167</v>
      </c>
      <c r="AJ3" s="720" t="s">
        <v>168</v>
      </c>
      <c r="AK3" s="720" t="s">
        <v>169</v>
      </c>
      <c r="AL3" s="720" t="s">
        <v>171</v>
      </c>
      <c r="AM3" s="720" t="s">
        <v>172</v>
      </c>
      <c r="AN3" s="720" t="s">
        <v>173</v>
      </c>
      <c r="AO3" s="720" t="s">
        <v>174</v>
      </c>
      <c r="AP3" s="720" t="s">
        <v>175</v>
      </c>
      <c r="AQ3" s="720" t="s">
        <v>176</v>
      </c>
      <c r="AR3" s="720" t="s">
        <v>177</v>
      </c>
      <c r="AS3" s="720" t="s">
        <v>179</v>
      </c>
      <c r="AT3" s="720" t="s">
        <v>180</v>
      </c>
      <c r="AU3" s="720" t="s">
        <v>181</v>
      </c>
      <c r="AV3" s="725" t="s">
        <v>184</v>
      </c>
      <c r="AW3" s="720" t="s">
        <v>186</v>
      </c>
      <c r="AX3" s="720" t="s">
        <v>187</v>
      </c>
      <c r="AY3" s="720" t="s">
        <v>189</v>
      </c>
      <c r="AZ3" s="720" t="s">
        <v>190</v>
      </c>
      <c r="BA3" s="720" t="s">
        <v>191</v>
      </c>
      <c r="BB3" s="720" t="s">
        <v>197</v>
      </c>
      <c r="BC3" s="720" t="s">
        <v>198</v>
      </c>
      <c r="BD3" s="720" t="s">
        <v>199</v>
      </c>
      <c r="BE3" s="720" t="s">
        <v>201</v>
      </c>
      <c r="BF3" s="720" t="s">
        <v>204</v>
      </c>
      <c r="BG3" s="720" t="s">
        <v>221</v>
      </c>
      <c r="BH3" s="655" t="s">
        <v>185</v>
      </c>
      <c r="BI3" s="655" t="s">
        <v>182</v>
      </c>
      <c r="BJ3" s="672" t="s">
        <v>183</v>
      </c>
      <c r="BK3" s="734" t="s">
        <v>222</v>
      </c>
      <c r="BL3" s="734"/>
      <c r="BM3" s="734"/>
      <c r="BN3" s="734"/>
      <c r="BO3" s="734"/>
      <c r="BP3" s="732" t="s">
        <v>170</v>
      </c>
      <c r="BQ3" s="733"/>
    </row>
    <row r="4" spans="1:74" ht="16.5" customHeight="1" x14ac:dyDescent="0.2">
      <c r="C4" s="24"/>
      <c r="D4" s="728"/>
      <c r="E4" s="730"/>
      <c r="F4" s="730"/>
      <c r="G4" s="730"/>
      <c r="H4" s="730"/>
      <c r="I4" s="730"/>
      <c r="J4" s="730"/>
      <c r="K4" s="730"/>
      <c r="L4" s="721"/>
      <c r="M4" s="726"/>
      <c r="N4" s="721"/>
      <c r="O4" s="721"/>
      <c r="P4" s="726"/>
      <c r="Q4" s="721"/>
      <c r="R4" s="721"/>
      <c r="S4" s="721"/>
      <c r="T4" s="721"/>
      <c r="U4" s="721"/>
      <c r="V4" s="721"/>
      <c r="W4" s="721"/>
      <c r="X4" s="721"/>
      <c r="Y4" s="721"/>
      <c r="Z4" s="721"/>
      <c r="AA4" s="721"/>
      <c r="AB4" s="721"/>
      <c r="AC4" s="721"/>
      <c r="AD4" s="721"/>
      <c r="AE4" s="721"/>
      <c r="AF4" s="721"/>
      <c r="AG4" s="721"/>
      <c r="AH4" s="721"/>
      <c r="AI4" s="721"/>
      <c r="AJ4" s="721"/>
      <c r="AK4" s="721"/>
      <c r="AL4" s="721"/>
      <c r="AM4" s="721"/>
      <c r="AN4" s="721"/>
      <c r="AO4" s="721"/>
      <c r="AP4" s="721"/>
      <c r="AQ4" s="721"/>
      <c r="AR4" s="721"/>
      <c r="AS4" s="721"/>
      <c r="AT4" s="721"/>
      <c r="AU4" s="721"/>
      <c r="AV4" s="726"/>
      <c r="AW4" s="721"/>
      <c r="AX4" s="721"/>
      <c r="AY4" s="721"/>
      <c r="AZ4" s="721"/>
      <c r="BA4" s="721"/>
      <c r="BB4" s="721"/>
      <c r="BC4" s="721"/>
      <c r="BD4" s="721"/>
      <c r="BE4" s="721"/>
      <c r="BF4" s="721"/>
      <c r="BG4" s="721"/>
      <c r="BH4" s="656">
        <v>41460</v>
      </c>
      <c r="BI4" s="656">
        <v>41467</v>
      </c>
      <c r="BJ4" s="673">
        <v>41474</v>
      </c>
      <c r="BK4" s="636">
        <v>41477</v>
      </c>
      <c r="BL4" s="500">
        <v>41478</v>
      </c>
      <c r="BM4" s="500">
        <v>41479</v>
      </c>
      <c r="BN4" s="500">
        <v>41480</v>
      </c>
      <c r="BO4" s="633">
        <v>41481</v>
      </c>
      <c r="BP4" s="499" t="s">
        <v>24</v>
      </c>
      <c r="BQ4" s="404" t="s">
        <v>101</v>
      </c>
    </row>
    <row r="5" spans="1:74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501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634"/>
      <c r="BI5" s="634"/>
      <c r="BJ5" s="631"/>
      <c r="BK5" s="571"/>
      <c r="BL5" s="413"/>
      <c r="BM5" s="413"/>
      <c r="BN5" s="469"/>
      <c r="BO5" s="414"/>
      <c r="BP5" s="405"/>
      <c r="BQ5" s="270"/>
    </row>
    <row r="6" spans="1:74" ht="13.5" x14ac:dyDescent="0.2">
      <c r="C6" s="77" t="s">
        <v>105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2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635"/>
      <c r="BI6" s="635"/>
      <c r="BJ6" s="632"/>
      <c r="BK6" s="617"/>
      <c r="BL6" s="618"/>
      <c r="BM6" s="618"/>
      <c r="BN6" s="618"/>
      <c r="BO6" s="619"/>
      <c r="BP6" s="396"/>
      <c r="BQ6" s="397"/>
    </row>
    <row r="7" spans="1:74" ht="12.75" customHeight="1" x14ac:dyDescent="0.2">
      <c r="C7" s="77"/>
      <c r="D7" s="30" t="s">
        <v>113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3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478">
        <v>13977.579029210001</v>
      </c>
      <c r="BI7" s="478">
        <v>14219.052051189999</v>
      </c>
      <c r="BJ7" s="667">
        <v>14246.108242280001</v>
      </c>
      <c r="BK7" s="695">
        <v>14261.168341989998</v>
      </c>
      <c r="BL7" s="696">
        <v>14346.613768319998</v>
      </c>
      <c r="BM7" s="696">
        <v>14394.44315547</v>
      </c>
      <c r="BN7" s="696">
        <v>14342.482807920003</v>
      </c>
      <c r="BO7" s="667">
        <v>14304.187803100001</v>
      </c>
      <c r="BP7" s="422">
        <v>58.079560820000552</v>
      </c>
      <c r="BQ7" s="588">
        <v>4.0768720714636775E-3</v>
      </c>
      <c r="BR7" s="568"/>
      <c r="BS7" s="719"/>
      <c r="BT7" s="531"/>
      <c r="BU7" s="384"/>
      <c r="BV7" s="394"/>
    </row>
    <row r="8" spans="1:74" ht="12.75" customHeight="1" x14ac:dyDescent="0.2">
      <c r="C8" s="77"/>
      <c r="D8" s="148" t="s">
        <v>114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3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478">
        <v>12001.94504624</v>
      </c>
      <c r="BI8" s="478">
        <v>12192.74421076</v>
      </c>
      <c r="BJ8" s="667">
        <v>12223.659231330001</v>
      </c>
      <c r="BK8" s="695">
        <v>12222.93458874</v>
      </c>
      <c r="BL8" s="696">
        <v>12254.011654190001</v>
      </c>
      <c r="BM8" s="696">
        <v>12289.23468482</v>
      </c>
      <c r="BN8" s="696">
        <v>12267.413348000002</v>
      </c>
      <c r="BO8" s="667">
        <v>12216.08976968</v>
      </c>
      <c r="BP8" s="422">
        <v>-7.5694616500004486</v>
      </c>
      <c r="BQ8" s="588">
        <v>-6.192467825509862E-4</v>
      </c>
      <c r="BR8" s="568"/>
      <c r="BS8" s="719"/>
      <c r="BT8" s="531"/>
      <c r="BU8" s="384"/>
      <c r="BV8" s="394"/>
    </row>
    <row r="9" spans="1:74" ht="12.75" customHeight="1" x14ac:dyDescent="0.2">
      <c r="C9" s="77"/>
      <c r="D9" s="148" t="s">
        <v>115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3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478">
        <v>247.96410711999999</v>
      </c>
      <c r="BI9" s="478">
        <v>248.45378859000002</v>
      </c>
      <c r="BJ9" s="667">
        <v>248.79623475</v>
      </c>
      <c r="BK9" s="695">
        <v>248.89549450999999</v>
      </c>
      <c r="BL9" s="696">
        <v>249.62505371999998</v>
      </c>
      <c r="BM9" s="696">
        <v>249.55722622000002</v>
      </c>
      <c r="BN9" s="696">
        <v>250.00554944999999</v>
      </c>
      <c r="BO9" s="667">
        <v>249.65979462999999</v>
      </c>
      <c r="BP9" s="422">
        <v>0.86355987999999684</v>
      </c>
      <c r="BQ9" s="588">
        <v>3.4709523673770448E-3</v>
      </c>
      <c r="BR9" s="568"/>
      <c r="BS9" s="719"/>
      <c r="BT9" s="531"/>
      <c r="BU9" s="384"/>
      <c r="BV9" s="394"/>
    </row>
    <row r="10" spans="1:74" ht="12.75" customHeight="1" x14ac:dyDescent="0.2">
      <c r="C10" s="77"/>
      <c r="D10" s="148" t="s">
        <v>116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3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478">
        <v>1714.3673158499998</v>
      </c>
      <c r="BI10" s="478">
        <v>1764.5252218400001</v>
      </c>
      <c r="BJ10" s="667">
        <v>1760.3055749499999</v>
      </c>
      <c r="BK10" s="695">
        <v>1775.9857324900001</v>
      </c>
      <c r="BL10" s="696">
        <v>1829.58539541</v>
      </c>
      <c r="BM10" s="696">
        <v>1842.2632181800002</v>
      </c>
      <c r="BN10" s="696">
        <v>1811.6518329700002</v>
      </c>
      <c r="BO10" s="667">
        <v>1825.0447100399999</v>
      </c>
      <c r="BP10" s="422">
        <v>64.739135089999991</v>
      </c>
      <c r="BQ10" s="588">
        <v>3.6777214144674275E-2</v>
      </c>
      <c r="BR10" s="568"/>
      <c r="BS10" s="719"/>
      <c r="BT10" s="531"/>
      <c r="BU10" s="384"/>
      <c r="BV10" s="394"/>
    </row>
    <row r="11" spans="1:74" x14ac:dyDescent="0.2">
      <c r="C11" s="77"/>
      <c r="D11" s="148" t="s">
        <v>117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3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478">
        <v>13.30256</v>
      </c>
      <c r="BI11" s="478">
        <v>13.32883</v>
      </c>
      <c r="BJ11" s="667">
        <v>13.347201249999999</v>
      </c>
      <c r="BK11" s="695">
        <v>13.35252625</v>
      </c>
      <c r="BL11" s="696">
        <v>13.391665000000001</v>
      </c>
      <c r="BM11" s="696">
        <v>13.388026250000001</v>
      </c>
      <c r="BN11" s="696">
        <v>13.412077499999999</v>
      </c>
      <c r="BO11" s="667">
        <v>13.39352875</v>
      </c>
      <c r="BP11" s="422">
        <v>4.6327500000000299E-2</v>
      </c>
      <c r="BQ11" s="588">
        <v>3.4709523841187639E-3</v>
      </c>
      <c r="BR11" s="568"/>
      <c r="BS11" s="719"/>
      <c r="BT11" s="531"/>
      <c r="BU11" s="384"/>
      <c r="BV11" s="394"/>
    </row>
    <row r="12" spans="1:74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4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479">
        <v>13978.104613700001</v>
      </c>
      <c r="BI12" s="479">
        <v>14218.635623239999</v>
      </c>
      <c r="BJ12" s="611">
        <v>14246.5395228</v>
      </c>
      <c r="BK12" s="682">
        <v>14263.242801959997</v>
      </c>
      <c r="BL12" s="683">
        <v>14348.687961549997</v>
      </c>
      <c r="BM12" s="683">
        <v>14396.517348699999</v>
      </c>
      <c r="BN12" s="683">
        <v>14344.557001150002</v>
      </c>
      <c r="BO12" s="611">
        <v>14306.466331820002</v>
      </c>
      <c r="BP12" s="422">
        <v>59.926809020002111</v>
      </c>
      <c r="BQ12" s="588">
        <v>4.2064115937836544E-3</v>
      </c>
      <c r="BR12" s="568"/>
      <c r="BS12" s="719"/>
      <c r="BT12" s="531"/>
      <c r="BU12" s="384"/>
      <c r="BV12" s="394"/>
    </row>
    <row r="13" spans="1:74" x14ac:dyDescent="0.2">
      <c r="C13" s="26"/>
      <c r="D13" s="210" t="s">
        <v>154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1196.8162847777728</v>
      </c>
      <c r="AT13" s="336">
        <v>1138.6521809604385</v>
      </c>
      <c r="AU13" s="472">
        <v>1171.3011957315757</v>
      </c>
      <c r="AV13" s="505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1282.9282249742112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472">
        <v>1366.3456254296798</v>
      </c>
      <c r="BI13" s="472">
        <v>1344.3574578218079</v>
      </c>
      <c r="BJ13" s="529">
        <v>1429.5059558014</v>
      </c>
      <c r="BK13" s="570">
        <v>1422.995784700817</v>
      </c>
      <c r="BL13" s="493">
        <v>1408.807609075903</v>
      </c>
      <c r="BM13" s="493">
        <v>1409.9836443178854</v>
      </c>
      <c r="BN13" s="493">
        <v>1441.9098987012678</v>
      </c>
      <c r="BO13" s="529">
        <v>1507.5905596254659</v>
      </c>
      <c r="BP13" s="422">
        <v>78.08460382406588</v>
      </c>
      <c r="BQ13" s="588">
        <v>5.4623489679894721E-2</v>
      </c>
      <c r="BR13" s="568"/>
      <c r="BS13" s="719"/>
      <c r="BT13" s="531"/>
      <c r="BU13" s="384"/>
      <c r="BV13" s="394"/>
    </row>
    <row r="14" spans="1:74" ht="12.75" customHeight="1" x14ac:dyDescent="0.2">
      <c r="C14" s="26"/>
      <c r="D14" s="210" t="s">
        <v>153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173.62376657142855</v>
      </c>
      <c r="AT14" s="336">
        <v>169.51491949999996</v>
      </c>
      <c r="AU14" s="472">
        <v>171.91959521720119</v>
      </c>
      <c r="AV14" s="505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178.27779942711376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472">
        <v>179.62067229591838</v>
      </c>
      <c r="BI14" s="472">
        <v>179.29108886443149</v>
      </c>
      <c r="BJ14" s="529">
        <v>178.36758595189505</v>
      </c>
      <c r="BK14" s="570">
        <v>176.46134285860057</v>
      </c>
      <c r="BL14" s="493">
        <v>177.67253964723034</v>
      </c>
      <c r="BM14" s="493">
        <v>177.80310125218654</v>
      </c>
      <c r="BN14" s="493">
        <v>178.14296418513121</v>
      </c>
      <c r="BO14" s="529">
        <v>177.98633825218656</v>
      </c>
      <c r="BP14" s="422">
        <v>-0.3812476997084957</v>
      </c>
      <c r="BQ14" s="588">
        <v>-2.1374270312282118E-3</v>
      </c>
      <c r="BR14" s="568"/>
      <c r="BS14" s="719"/>
      <c r="BT14" s="531"/>
      <c r="BU14" s="384"/>
      <c r="BV14" s="394"/>
    </row>
    <row r="15" spans="1:74" x14ac:dyDescent="0.2">
      <c r="C15" s="26"/>
      <c r="D15" s="210" t="s">
        <v>155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13943.562413679201</v>
      </c>
      <c r="AT15" s="336">
        <v>13730.044213030436</v>
      </c>
      <c r="AU15" s="336">
        <v>13782.979687318777</v>
      </c>
      <c r="AV15" s="505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15561.824511811328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472">
        <v>15524.070911425599</v>
      </c>
      <c r="BI15" s="472">
        <v>15742.284169926239</v>
      </c>
      <c r="BJ15" s="529">
        <v>15854.413064553295</v>
      </c>
      <c r="BK15" s="570">
        <v>15862.699929519415</v>
      </c>
      <c r="BL15" s="493">
        <v>15935.168110273129</v>
      </c>
      <c r="BM15" s="493">
        <v>15984.30409427007</v>
      </c>
      <c r="BN15" s="493">
        <v>15964.609864036402</v>
      </c>
      <c r="BO15" s="529">
        <v>15992.043229697654</v>
      </c>
      <c r="BP15" s="422">
        <v>137.63016514435913</v>
      </c>
      <c r="BQ15" s="588">
        <v>8.6808741884030205E-3</v>
      </c>
      <c r="BR15" s="568"/>
      <c r="BS15" s="719"/>
      <c r="BT15" s="531"/>
      <c r="BU15" s="384"/>
      <c r="BV15" s="394"/>
    </row>
    <row r="16" spans="1:74" ht="12.75" customHeight="1" x14ac:dyDescent="0.2">
      <c r="C16" s="26"/>
      <c r="D16" s="211" t="s">
        <v>144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6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5.7</v>
      </c>
      <c r="BF16" s="253">
        <v>3.6</v>
      </c>
      <c r="BG16" s="253">
        <v>2.2999999999999998</v>
      </c>
      <c r="BH16" s="480">
        <v>3.4</v>
      </c>
      <c r="BI16" s="480">
        <v>0</v>
      </c>
      <c r="BJ16" s="665">
        <v>2</v>
      </c>
      <c r="BK16" s="691">
        <v>0</v>
      </c>
      <c r="BL16" s="692">
        <v>0</v>
      </c>
      <c r="BM16" s="692">
        <v>0</v>
      </c>
      <c r="BN16" s="692">
        <v>0</v>
      </c>
      <c r="BO16" s="665">
        <v>0</v>
      </c>
      <c r="BP16" s="422">
        <v>-2</v>
      </c>
      <c r="BQ16" s="588">
        <v>-1</v>
      </c>
      <c r="BR16" s="568"/>
      <c r="BS16" s="719"/>
      <c r="BT16" s="531"/>
      <c r="BU16" s="384"/>
      <c r="BV16" s="394"/>
    </row>
    <row r="17" spans="1:74" ht="12.75" customHeight="1" x14ac:dyDescent="0.2">
      <c r="C17" s="26"/>
      <c r="D17" s="211" t="s">
        <v>192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6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41.5</v>
      </c>
      <c r="BF17" s="253">
        <v>53</v>
      </c>
      <c r="BG17" s="253">
        <v>12.299999999999999</v>
      </c>
      <c r="BH17" s="480">
        <v>6.7</v>
      </c>
      <c r="BI17" s="480">
        <v>3.1</v>
      </c>
      <c r="BJ17" s="665">
        <v>0.4</v>
      </c>
      <c r="BK17" s="691">
        <v>0</v>
      </c>
      <c r="BL17" s="692">
        <v>0</v>
      </c>
      <c r="BM17" s="692">
        <v>0</v>
      </c>
      <c r="BN17" s="692">
        <v>0</v>
      </c>
      <c r="BO17" s="665">
        <v>0</v>
      </c>
      <c r="BP17" s="422">
        <v>-0.4</v>
      </c>
      <c r="BQ17" s="588">
        <v>-1</v>
      </c>
      <c r="BR17" s="568"/>
      <c r="BS17" s="719"/>
      <c r="BT17" s="531"/>
      <c r="BU17" s="384"/>
      <c r="BV17" s="394"/>
    </row>
    <row r="18" spans="1:74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6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480">
        <v>0</v>
      </c>
      <c r="BI18" s="480">
        <v>0</v>
      </c>
      <c r="BJ18" s="665">
        <v>0</v>
      </c>
      <c r="BK18" s="691">
        <v>0</v>
      </c>
      <c r="BL18" s="692">
        <v>0</v>
      </c>
      <c r="BM18" s="692">
        <v>0</v>
      </c>
      <c r="BN18" s="692">
        <v>0</v>
      </c>
      <c r="BO18" s="665">
        <v>0</v>
      </c>
      <c r="BP18" s="422"/>
      <c r="BQ18" s="588"/>
      <c r="BR18" s="568"/>
      <c r="BS18" s="719"/>
      <c r="BT18" s="531"/>
      <c r="BU18" s="384"/>
    </row>
    <row r="19" spans="1:74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6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480">
        <v>0</v>
      </c>
      <c r="BI19" s="480">
        <v>0</v>
      </c>
      <c r="BJ19" s="665">
        <v>0</v>
      </c>
      <c r="BK19" s="691">
        <v>0</v>
      </c>
      <c r="BL19" s="692">
        <v>0</v>
      </c>
      <c r="BM19" s="692">
        <v>0</v>
      </c>
      <c r="BN19" s="692">
        <v>0</v>
      </c>
      <c r="BO19" s="665">
        <v>0</v>
      </c>
      <c r="BP19" s="422" t="s">
        <v>3</v>
      </c>
      <c r="BQ19" s="588" t="s">
        <v>3</v>
      </c>
      <c r="BR19" s="568"/>
      <c r="BS19" s="719"/>
      <c r="BT19" s="531"/>
      <c r="BU19" s="384"/>
    </row>
    <row r="20" spans="1:74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7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481">
        <v>0</v>
      </c>
      <c r="BI20" s="481">
        <v>0</v>
      </c>
      <c r="BJ20" s="666">
        <v>0</v>
      </c>
      <c r="BK20" s="693">
        <v>0</v>
      </c>
      <c r="BL20" s="694">
        <v>0</v>
      </c>
      <c r="BM20" s="694">
        <v>0</v>
      </c>
      <c r="BN20" s="694">
        <v>0</v>
      </c>
      <c r="BO20" s="666">
        <v>0</v>
      </c>
      <c r="BP20" s="422" t="s">
        <v>3</v>
      </c>
      <c r="BQ20" s="588" t="s">
        <v>3</v>
      </c>
      <c r="BR20" s="568"/>
      <c r="BS20" s="719"/>
      <c r="BT20" s="531"/>
      <c r="BU20" s="384"/>
    </row>
    <row r="21" spans="1:74" x14ac:dyDescent="0.2">
      <c r="A21" s="3"/>
      <c r="B21" s="3"/>
      <c r="C21" s="76" t="s">
        <v>78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8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639"/>
      <c r="BI21" s="639"/>
      <c r="BJ21" s="674"/>
      <c r="BK21" s="572"/>
      <c r="BL21" s="432"/>
      <c r="BM21" s="433"/>
      <c r="BN21" s="431"/>
      <c r="BO21" s="573"/>
      <c r="BP21" s="423"/>
      <c r="BQ21" s="589" t="s">
        <v>3</v>
      </c>
      <c r="BR21" s="568"/>
      <c r="BS21" s="719"/>
      <c r="BT21" s="531"/>
      <c r="BU21" s="384"/>
    </row>
    <row r="22" spans="1:74" x14ac:dyDescent="0.2">
      <c r="A22" s="3"/>
      <c r="B22" s="722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4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682">
        <v>43314.165693718947</v>
      </c>
      <c r="BH22" s="479">
        <v>45643.846251991214</v>
      </c>
      <c r="BI22" s="479">
        <v>45965.48179540506</v>
      </c>
      <c r="BJ22" s="611">
        <v>45078.958180904308</v>
      </c>
      <c r="BK22" s="682">
        <v>44918.681063571763</v>
      </c>
      <c r="BL22" s="683">
        <v>44789.611040187112</v>
      </c>
      <c r="BM22" s="683">
        <v>44832.208800503264</v>
      </c>
      <c r="BN22" s="683">
        <v>44426.768013231216</v>
      </c>
      <c r="BO22" s="611">
        <v>43912.327124532967</v>
      </c>
      <c r="BP22" s="422">
        <v>-1166.6310563713414</v>
      </c>
      <c r="BQ22" s="588">
        <v>-2.587972534080285E-2</v>
      </c>
      <c r="BR22" s="568"/>
      <c r="BS22" s="719"/>
      <c r="BT22" s="531"/>
      <c r="BU22" s="384"/>
      <c r="BV22" s="394"/>
    </row>
    <row r="23" spans="1:74" x14ac:dyDescent="0.2">
      <c r="A23" s="3"/>
      <c r="B23" s="722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4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682">
        <v>31641.167205549998</v>
      </c>
      <c r="BH23" s="479">
        <v>32188.54042139</v>
      </c>
      <c r="BI23" s="479">
        <v>32369.331951330001</v>
      </c>
      <c r="BJ23" s="611">
        <v>32226.945071999999</v>
      </c>
      <c r="BK23" s="682">
        <v>32286.793857519999</v>
      </c>
      <c r="BL23" s="683">
        <v>32237.453314639999</v>
      </c>
      <c r="BM23" s="683">
        <v>32165.743687509999</v>
      </c>
      <c r="BN23" s="683">
        <v>32026.580635729999</v>
      </c>
      <c r="BO23" s="611">
        <v>31942.684578169999</v>
      </c>
      <c r="BP23" s="422">
        <v>-284.26049382999918</v>
      </c>
      <c r="BQ23" s="588">
        <v>-8.8205845510617165E-3</v>
      </c>
      <c r="BR23" s="568"/>
      <c r="BS23" s="719"/>
      <c r="BT23" s="531"/>
      <c r="BU23" s="384"/>
      <c r="BV23" s="394"/>
    </row>
    <row r="24" spans="1:74" x14ac:dyDescent="0.2">
      <c r="A24" s="3"/>
      <c r="B24" s="722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4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682">
        <v>-64067.514772103619</v>
      </c>
      <c r="BH24" s="479">
        <v>-63701.257228459588</v>
      </c>
      <c r="BI24" s="479">
        <v>-65170.50842357472</v>
      </c>
      <c r="BJ24" s="611">
        <v>-65504.316054166135</v>
      </c>
      <c r="BK24" s="682">
        <v>-65559.051763574404</v>
      </c>
      <c r="BL24" s="683">
        <v>-66194.546101104264</v>
      </c>
      <c r="BM24" s="683">
        <v>-66594.365324051643</v>
      </c>
      <c r="BN24" s="683">
        <v>-66377.080391663825</v>
      </c>
      <c r="BO24" s="611">
        <v>-66199.674457634654</v>
      </c>
      <c r="BP24" s="422">
        <v>-695.3584034685191</v>
      </c>
      <c r="BQ24" s="588">
        <v>1.0615459336962063E-2</v>
      </c>
      <c r="BR24" s="568"/>
      <c r="BS24" s="719"/>
      <c r="BT24" s="531"/>
      <c r="BU24" s="384"/>
      <c r="BV24" s="394"/>
    </row>
    <row r="25" spans="1:74" x14ac:dyDescent="0.2">
      <c r="A25" s="3"/>
      <c r="B25" s="722"/>
      <c r="C25" s="18"/>
      <c r="D25" s="23" t="s">
        <v>131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4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-29315.840023017481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682">
        <v>-35653.62847587213</v>
      </c>
      <c r="BH25" s="479">
        <v>-33342.907614646319</v>
      </c>
      <c r="BI25" s="479">
        <v>-34459.907179287024</v>
      </c>
      <c r="BJ25" s="611">
        <v>-35780.635523730321</v>
      </c>
      <c r="BK25" s="682">
        <v>-35890.124679748726</v>
      </c>
      <c r="BL25" s="683">
        <v>-36214.94850417081</v>
      </c>
      <c r="BM25" s="683">
        <v>-36372.983818676475</v>
      </c>
      <c r="BN25" s="683">
        <v>-36700.479553116929</v>
      </c>
      <c r="BO25" s="611">
        <v>-36460.368529357213</v>
      </c>
      <c r="BP25" s="422">
        <v>-679.7330056268911</v>
      </c>
      <c r="BQ25" s="588">
        <v>1.899723120278507E-2</v>
      </c>
      <c r="BR25" s="568"/>
      <c r="BS25" s="719"/>
      <c r="BT25" s="531"/>
      <c r="BU25" s="384"/>
      <c r="BV25" s="394"/>
    </row>
    <row r="26" spans="1:74" x14ac:dyDescent="0.2">
      <c r="A26" s="3"/>
      <c r="B26" s="722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4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682">
        <v>-20884.613886331947</v>
      </c>
      <c r="BH26" s="479">
        <v>-22462.116235288209</v>
      </c>
      <c r="BI26" s="479">
        <v>-22270.51787459986</v>
      </c>
      <c r="BJ26" s="611">
        <v>-21232.070166304715</v>
      </c>
      <c r="BK26" s="682">
        <v>-21020.717844872765</v>
      </c>
      <c r="BL26" s="683">
        <v>-20942.069300374711</v>
      </c>
      <c r="BM26" s="683">
        <v>-21053.264499889665</v>
      </c>
      <c r="BN26" s="683">
        <v>-20805.201575395618</v>
      </c>
      <c r="BO26" s="611">
        <v>-20660.677040270966</v>
      </c>
      <c r="BP26" s="422">
        <v>571.39312603374856</v>
      </c>
      <c r="BQ26" s="588">
        <v>-2.6911795296369556E-2</v>
      </c>
      <c r="BR26" s="568"/>
      <c r="BS26" s="719"/>
      <c r="BT26" s="531"/>
      <c r="BU26" s="384"/>
      <c r="BV26" s="394"/>
    </row>
    <row r="27" spans="1:74" ht="13.5" x14ac:dyDescent="0.2">
      <c r="A27" s="3"/>
      <c r="B27" s="722"/>
      <c r="C27" s="18"/>
      <c r="D27" s="108" t="s">
        <v>193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9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640"/>
      <c r="BI27" s="640"/>
      <c r="BJ27" s="675"/>
      <c r="BK27" s="509"/>
      <c r="BL27" s="248"/>
      <c r="BM27" s="248"/>
      <c r="BN27" s="248"/>
      <c r="BO27" s="574"/>
      <c r="BP27" s="424"/>
      <c r="BQ27" s="590"/>
      <c r="BR27" s="568"/>
      <c r="BS27" s="719"/>
      <c r="BT27" s="531"/>
      <c r="BU27" s="384"/>
    </row>
    <row r="28" spans="1:74" x14ac:dyDescent="0.2">
      <c r="A28" s="3"/>
      <c r="B28" s="722"/>
      <c r="C28" s="18"/>
      <c r="D28" s="23" t="s">
        <v>87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5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472">
        <v>51202.454744540555</v>
      </c>
      <c r="BI28" s="472">
        <v>51402.31209657056</v>
      </c>
      <c r="BJ28" s="529">
        <v>50670.167362340566</v>
      </c>
      <c r="BK28" s="570">
        <v>50645.941237740553</v>
      </c>
      <c r="BL28" s="493">
        <v>50703.550689710566</v>
      </c>
      <c r="BM28" s="493">
        <v>50886.551428150553</v>
      </c>
      <c r="BN28" s="493">
        <v>50849.588091850557</v>
      </c>
      <c r="BO28" s="529">
        <v>51262.47687613056</v>
      </c>
      <c r="BP28" s="422">
        <v>592.30951378999453</v>
      </c>
      <c r="BQ28" s="588">
        <v>1.1689511691453713E-2</v>
      </c>
      <c r="BR28" s="568"/>
      <c r="BS28" s="719"/>
      <c r="BT28" s="531"/>
      <c r="BU28" s="384"/>
      <c r="BV28" s="394"/>
    </row>
    <row r="29" spans="1:74" x14ac:dyDescent="0.2">
      <c r="A29" s="3"/>
      <c r="B29" s="722"/>
      <c r="C29" s="18"/>
      <c r="D29" s="23" t="s">
        <v>88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5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472">
        <v>84431.741820836905</v>
      </c>
      <c r="BI29" s="472">
        <v>84344.223519026913</v>
      </c>
      <c r="BJ29" s="529">
        <v>83773.343051976917</v>
      </c>
      <c r="BK29" s="570">
        <v>83590.367114956898</v>
      </c>
      <c r="BL29" s="493">
        <v>83588.829142796894</v>
      </c>
      <c r="BM29" s="493">
        <v>83772.810149556884</v>
      </c>
      <c r="BN29" s="493">
        <v>83659.5659517069</v>
      </c>
      <c r="BO29" s="529">
        <v>83614.685136166896</v>
      </c>
      <c r="BP29" s="422">
        <v>-158.65791581002122</v>
      </c>
      <c r="BQ29" s="588">
        <v>-1.8938950032301172E-3</v>
      </c>
      <c r="BR29" s="568"/>
      <c r="BS29" s="719"/>
      <c r="BT29" s="531"/>
      <c r="BU29" s="384"/>
      <c r="BV29" s="394"/>
    </row>
    <row r="30" spans="1:74" x14ac:dyDescent="0.2">
      <c r="A30" s="3"/>
      <c r="B30" s="722"/>
      <c r="C30" s="18"/>
      <c r="D30" s="23" t="s">
        <v>89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5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472">
        <v>124434.29015531464</v>
      </c>
      <c r="BI30" s="472">
        <v>124421.75392527466</v>
      </c>
      <c r="BJ30" s="529">
        <v>123734.44693175465</v>
      </c>
      <c r="BK30" s="570">
        <v>123460.91348582464</v>
      </c>
      <c r="BL30" s="493">
        <v>123504.53342449466</v>
      </c>
      <c r="BM30" s="493">
        <v>123748.27740618464</v>
      </c>
      <c r="BN30" s="493">
        <v>123674.57106809466</v>
      </c>
      <c r="BO30" s="529">
        <v>123666.86041704465</v>
      </c>
      <c r="BP30" s="422">
        <v>-67.586514709997573</v>
      </c>
      <c r="BQ30" s="588">
        <v>-5.4622230418399642E-4</v>
      </c>
      <c r="BR30" s="568"/>
      <c r="BS30" s="719"/>
      <c r="BT30" s="531"/>
      <c r="BU30" s="384"/>
      <c r="BV30" s="394"/>
    </row>
    <row r="31" spans="1:74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10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641"/>
      <c r="BI31" s="641"/>
      <c r="BJ31" s="594"/>
      <c r="BK31" s="575"/>
      <c r="BL31" s="498"/>
      <c r="BM31" s="498"/>
      <c r="BN31" s="498"/>
      <c r="BO31" s="576"/>
      <c r="BP31" s="424"/>
      <c r="BQ31" s="591"/>
      <c r="BR31" s="568"/>
      <c r="BS31" s="719"/>
      <c r="BT31" s="531"/>
      <c r="BU31" s="384"/>
    </row>
    <row r="32" spans="1:74" x14ac:dyDescent="0.2">
      <c r="A32" s="3"/>
      <c r="B32" s="49"/>
      <c r="C32" s="18"/>
      <c r="D32" s="23" t="s">
        <v>90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11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3">
        <v>0.85667680389533984</v>
      </c>
      <c r="BI32" s="393">
        <v>0.85786164082239347</v>
      </c>
      <c r="BJ32" s="637">
        <v>0.85500322179688959</v>
      </c>
      <c r="BK32" s="697">
        <v>0.85547055355568846</v>
      </c>
      <c r="BL32" s="698">
        <v>0.85605103845689978</v>
      </c>
      <c r="BM32" s="698">
        <v>0.85534222715238717</v>
      </c>
      <c r="BN32" s="698">
        <v>0.85481743553877609</v>
      </c>
      <c r="BO32" s="637">
        <v>0.85438290102409054</v>
      </c>
      <c r="BP32" s="422"/>
      <c r="BQ32" s="588"/>
      <c r="BR32" s="568"/>
      <c r="BS32" s="719"/>
      <c r="BT32" s="531"/>
      <c r="BU32" s="384"/>
    </row>
    <row r="33" spans="1:74" x14ac:dyDescent="0.2">
      <c r="A33" s="3"/>
      <c r="B33" s="49"/>
      <c r="C33" s="18"/>
      <c r="D33" s="23" t="s">
        <v>91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11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3">
        <v>0.79658547526506007</v>
      </c>
      <c r="BI33" s="393">
        <v>0.79664466135159251</v>
      </c>
      <c r="BJ33" s="637">
        <v>0.79510014457428724</v>
      </c>
      <c r="BK33" s="697">
        <v>0.79518011675552014</v>
      </c>
      <c r="BL33" s="698">
        <v>0.79546160493274498</v>
      </c>
      <c r="BM33" s="698">
        <v>0.79566335621428097</v>
      </c>
      <c r="BN33" s="698">
        <v>0.79538343314331494</v>
      </c>
      <c r="BO33" s="637">
        <v>0.79431078392568721</v>
      </c>
      <c r="BP33" s="422"/>
      <c r="BQ33" s="588"/>
      <c r="BR33" s="568"/>
      <c r="BS33" s="719"/>
      <c r="BT33" s="531"/>
      <c r="BU33" s="384"/>
    </row>
    <row r="34" spans="1:74" x14ac:dyDescent="0.2">
      <c r="A34" s="3"/>
      <c r="B34" s="49"/>
      <c r="C34" s="18"/>
      <c r="D34" s="23" t="s">
        <v>92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11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3">
        <v>0.80377956708408849</v>
      </c>
      <c r="BI34" s="393">
        <v>0.80416990943759359</v>
      </c>
      <c r="BJ34" s="637">
        <v>0.80357173331897369</v>
      </c>
      <c r="BK34" s="697">
        <v>0.80345130334528003</v>
      </c>
      <c r="BL34" s="698">
        <v>0.80387684277526261</v>
      </c>
      <c r="BM34" s="698">
        <v>0.80409516394457392</v>
      </c>
      <c r="BN34" s="698">
        <v>0.80425555780661773</v>
      </c>
      <c r="BO34" s="637">
        <v>0.80377066316316614</v>
      </c>
      <c r="BP34" s="422"/>
      <c r="BQ34" s="588"/>
      <c r="BR34" s="568"/>
      <c r="BS34" s="719"/>
      <c r="BT34" s="531"/>
      <c r="BU34" s="384"/>
    </row>
    <row r="35" spans="1:74" x14ac:dyDescent="0.2">
      <c r="A35" s="3"/>
      <c r="B35" s="49"/>
      <c r="C35" s="18"/>
      <c r="D35" s="23" t="s">
        <v>106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11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3">
        <v>0.73560570030186634</v>
      </c>
      <c r="BI35" s="393">
        <v>0.73443733851719906</v>
      </c>
      <c r="BJ35" s="637">
        <v>0.73537875642438211</v>
      </c>
      <c r="BK35" s="697">
        <v>0.73509180235659244</v>
      </c>
      <c r="BL35" s="698">
        <v>0.73598087317539818</v>
      </c>
      <c r="BM35" s="698">
        <v>0.73652781935787337</v>
      </c>
      <c r="BN35" s="698">
        <v>0.73867257357753835</v>
      </c>
      <c r="BO35" s="637">
        <v>0.7379634112596386</v>
      </c>
      <c r="BP35" s="422"/>
      <c r="BQ35" s="588"/>
      <c r="BR35" s="568"/>
      <c r="BS35" s="719"/>
      <c r="BT35" s="531"/>
      <c r="BU35" s="384"/>
    </row>
    <row r="36" spans="1:74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2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642"/>
      <c r="BI36" s="642"/>
      <c r="BJ36" s="676"/>
      <c r="BK36" s="512"/>
      <c r="BL36" s="249"/>
      <c r="BM36" s="249"/>
      <c r="BN36" s="249"/>
      <c r="BO36" s="577"/>
      <c r="BP36" s="425" t="s">
        <v>3</v>
      </c>
      <c r="BQ36" s="592"/>
      <c r="BR36" s="568"/>
      <c r="BS36" s="719"/>
      <c r="BT36" s="531"/>
      <c r="BU36" s="384"/>
    </row>
    <row r="37" spans="1:74" ht="12.75" customHeight="1" x14ac:dyDescent="0.2">
      <c r="A37" s="3"/>
      <c r="B37" s="724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3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2679.2309365247811</v>
      </c>
      <c r="BE37" s="337">
        <v>2740.1935937390672</v>
      </c>
      <c r="BF37" s="337">
        <v>2709.3088654475218</v>
      </c>
      <c r="BG37" s="337">
        <v>2854.4512984766766</v>
      </c>
      <c r="BH37" s="643">
        <v>2816.7323055379011</v>
      </c>
      <c r="BI37" s="643">
        <v>2766.6940730306123</v>
      </c>
      <c r="BJ37" s="657">
        <v>2721.6366801734694</v>
      </c>
      <c r="BK37" s="684">
        <v>2721.6366801734694</v>
      </c>
      <c r="BL37" s="684">
        <v>2721.6366801734694</v>
      </c>
      <c r="BM37" s="684">
        <v>2721.6366801734694</v>
      </c>
      <c r="BN37" s="684">
        <v>2721.6366801734694</v>
      </c>
      <c r="BO37" s="657">
        <v>2764.5126459169096</v>
      </c>
      <c r="BP37" s="422">
        <v>42.875965743440247</v>
      </c>
      <c r="BQ37" s="588">
        <v>1.5753743347075799E-2</v>
      </c>
      <c r="BR37" s="568"/>
      <c r="BS37" s="719"/>
      <c r="BT37" s="531"/>
      <c r="BU37" s="384"/>
      <c r="BV37" s="394"/>
    </row>
    <row r="38" spans="1:74" x14ac:dyDescent="0.2">
      <c r="A38" s="3"/>
      <c r="B38" s="724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4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1063.7667951253645</v>
      </c>
      <c r="BE38" s="338">
        <v>1055.4794536530615</v>
      </c>
      <c r="BF38" s="338">
        <v>1045.0107603469389</v>
      </c>
      <c r="BG38" s="338">
        <v>1036.5730184489798</v>
      </c>
      <c r="BH38" s="644">
        <v>1027.7480488338194</v>
      </c>
      <c r="BI38" s="644">
        <v>1026.5550058309041</v>
      </c>
      <c r="BJ38" s="658">
        <v>1024.5738520408165</v>
      </c>
      <c r="BK38" s="685">
        <v>1024.5738520408165</v>
      </c>
      <c r="BL38" s="685">
        <v>1024.5738520408165</v>
      </c>
      <c r="BM38" s="685">
        <v>1024.5738520408165</v>
      </c>
      <c r="BN38" s="685">
        <v>1024.5738520408165</v>
      </c>
      <c r="BO38" s="658">
        <v>1021.0028790087465</v>
      </c>
      <c r="BP38" s="422">
        <v>-3.5709730320700146</v>
      </c>
      <c r="BQ38" s="588">
        <v>-3.48532516709954E-3</v>
      </c>
      <c r="BR38" s="568"/>
      <c r="BS38" s="719"/>
      <c r="BT38" s="531"/>
      <c r="BU38" s="384"/>
      <c r="BV38" s="394"/>
    </row>
    <row r="39" spans="1:74" ht="12.75" customHeight="1" x14ac:dyDescent="0.2">
      <c r="A39" s="3"/>
      <c r="B39" s="724"/>
      <c r="C39" s="18"/>
      <c r="D39" s="23" t="s">
        <v>194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5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7297.4402145600016</v>
      </c>
      <c r="BE39" s="336">
        <v>7240.5890520600014</v>
      </c>
      <c r="BF39" s="336">
        <v>7168.7738159800019</v>
      </c>
      <c r="BG39" s="336">
        <v>7110.8909065600019</v>
      </c>
      <c r="BH39" s="472">
        <v>7050.3516150000014</v>
      </c>
      <c r="BI39" s="472">
        <v>7042.1673400000018</v>
      </c>
      <c r="BJ39" s="529">
        <v>7028.5766250000015</v>
      </c>
      <c r="BK39" s="493">
        <v>7028.5766250000015</v>
      </c>
      <c r="BL39" s="493">
        <v>7028.5766250000015</v>
      </c>
      <c r="BM39" s="493">
        <v>7028.5766250000015</v>
      </c>
      <c r="BN39" s="493">
        <v>7028.5766250000015</v>
      </c>
      <c r="BO39" s="529">
        <v>7004.0797500000017</v>
      </c>
      <c r="BP39" s="422">
        <v>-24.496874999999818</v>
      </c>
      <c r="BQ39" s="588">
        <v>-3.48532516709954E-3</v>
      </c>
      <c r="BR39" s="568"/>
      <c r="BS39" s="719"/>
      <c r="BT39" s="531"/>
      <c r="BU39" s="384"/>
      <c r="BV39" s="394"/>
    </row>
    <row r="40" spans="1:74" ht="12.75" customHeight="1" x14ac:dyDescent="0.2">
      <c r="A40" s="3"/>
      <c r="B40" s="724"/>
      <c r="C40" s="18"/>
      <c r="D40" s="23" t="s">
        <v>195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5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472">
        <v>1.0047518372857667E-14</v>
      </c>
      <c r="BI40" s="472">
        <v>1.0047518372857667E-14</v>
      </c>
      <c r="BJ40" s="529">
        <v>1.0047518372857667E-14</v>
      </c>
      <c r="BK40" s="493">
        <v>1.0047518372857667E-14</v>
      </c>
      <c r="BL40" s="493">
        <v>1.0047518372857667E-14</v>
      </c>
      <c r="BM40" s="493">
        <v>1.0047518372857667E-14</v>
      </c>
      <c r="BN40" s="493">
        <v>1.0047518372857667E-14</v>
      </c>
      <c r="BO40" s="529">
        <v>1.0047518372857667E-14</v>
      </c>
      <c r="BP40" s="422" t="s">
        <v>3</v>
      </c>
      <c r="BQ40" s="588" t="s">
        <v>3</v>
      </c>
      <c r="BR40" s="568"/>
      <c r="BS40" s="719"/>
      <c r="BT40" s="531"/>
      <c r="BU40" s="384"/>
      <c r="BV40" s="394"/>
    </row>
    <row r="41" spans="1:74" x14ac:dyDescent="0.2">
      <c r="A41" s="3"/>
      <c r="B41" s="724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4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1664.2981051005829</v>
      </c>
      <c r="BG41" s="338">
        <v>1817.8782800276967</v>
      </c>
      <c r="BH41" s="644">
        <v>1788.9842567040814</v>
      </c>
      <c r="BI41" s="644">
        <v>1740.1390671997083</v>
      </c>
      <c r="BJ41" s="658">
        <v>1697.0628281326528</v>
      </c>
      <c r="BK41" s="685">
        <v>1697.0628281326528</v>
      </c>
      <c r="BL41" s="685">
        <v>1697.0628281326528</v>
      </c>
      <c r="BM41" s="685">
        <v>1697.0628281326528</v>
      </c>
      <c r="BN41" s="685">
        <v>1697.0628281326528</v>
      </c>
      <c r="BO41" s="658">
        <v>1743.5097669081629</v>
      </c>
      <c r="BP41" s="422">
        <v>46.446938775510034</v>
      </c>
      <c r="BQ41" s="588">
        <v>2.7369015457499257E-2</v>
      </c>
      <c r="BR41" s="568"/>
      <c r="BS41" s="719"/>
      <c r="BT41" s="531"/>
      <c r="BU41" s="384"/>
      <c r="BV41" s="394"/>
    </row>
    <row r="42" spans="1:74" ht="13.5" x14ac:dyDescent="0.2">
      <c r="A42" s="3"/>
      <c r="B42" s="724"/>
      <c r="C42" s="18"/>
      <c r="D42" s="23" t="s">
        <v>205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5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11417.085000989999</v>
      </c>
      <c r="BG42" s="336">
        <v>12470.64500099</v>
      </c>
      <c r="BH42" s="472">
        <v>12272.432000989998</v>
      </c>
      <c r="BI42" s="472">
        <v>11937.354000989999</v>
      </c>
      <c r="BJ42" s="529">
        <v>11641.851000989998</v>
      </c>
      <c r="BK42" s="493">
        <v>11641.851000989998</v>
      </c>
      <c r="BL42" s="493">
        <v>11641.851000989998</v>
      </c>
      <c r="BM42" s="493">
        <v>11641.851000989998</v>
      </c>
      <c r="BN42" s="493">
        <v>11641.851000989998</v>
      </c>
      <c r="BO42" s="529">
        <v>11960.477000989998</v>
      </c>
      <c r="BP42" s="422">
        <v>318.6260000000002</v>
      </c>
      <c r="BQ42" s="588">
        <v>2.7369015457499479E-2</v>
      </c>
      <c r="BR42" s="568"/>
      <c r="BS42" s="719"/>
      <c r="BT42" s="531"/>
      <c r="BU42" s="384"/>
      <c r="BV42" s="394"/>
    </row>
    <row r="43" spans="1:74" ht="12.75" customHeight="1" x14ac:dyDescent="0.2">
      <c r="A43" s="3"/>
      <c r="B43" s="724"/>
      <c r="C43" s="18"/>
      <c r="D43" s="23" t="s">
        <v>124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5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472">
        <v>165.35500098999984</v>
      </c>
      <c r="BI43" s="472">
        <v>170.27700098999983</v>
      </c>
      <c r="BJ43" s="529">
        <v>174.76500098999983</v>
      </c>
      <c r="BK43" s="493">
        <v>174.76500098999983</v>
      </c>
      <c r="BL43" s="493">
        <v>174.76500098999983</v>
      </c>
      <c r="BM43" s="493">
        <v>174.76500098999983</v>
      </c>
      <c r="BN43" s="493">
        <v>174.76500098999983</v>
      </c>
      <c r="BO43" s="529">
        <v>180.29300098999983</v>
      </c>
      <c r="BP43" s="422">
        <v>5.5279999999999916</v>
      </c>
      <c r="BQ43" s="588">
        <v>3.163104722733534E-2</v>
      </c>
      <c r="BR43" s="568"/>
      <c r="BS43" s="719"/>
      <c r="BT43" s="531"/>
      <c r="BU43" s="384"/>
      <c r="BV43" s="394"/>
    </row>
    <row r="44" spans="1:74" x14ac:dyDescent="0.2">
      <c r="A44" s="3"/>
      <c r="B44" s="724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5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473">
        <v>-1.50712775592865E-14</v>
      </c>
      <c r="BI44" s="473">
        <v>-1.50712775592865E-14</v>
      </c>
      <c r="BJ44" s="620">
        <v>-1.50712775592865E-14</v>
      </c>
      <c r="BK44" s="686">
        <v>-1.50712775592865E-14</v>
      </c>
      <c r="BL44" s="686">
        <v>-1.50712775592865E-14</v>
      </c>
      <c r="BM44" s="686">
        <v>-1.50712775592865E-14</v>
      </c>
      <c r="BN44" s="686">
        <v>-1.50712775592865E-14</v>
      </c>
      <c r="BO44" s="620">
        <v>-1.50712775592865E-14</v>
      </c>
      <c r="BP44" s="422" t="s">
        <v>3</v>
      </c>
      <c r="BQ44" s="588" t="s">
        <v>3</v>
      </c>
      <c r="BR44" s="568"/>
      <c r="BS44" s="719"/>
      <c r="BT44" s="531"/>
      <c r="BU44" s="384"/>
    </row>
    <row r="45" spans="1:74" x14ac:dyDescent="0.2">
      <c r="A45" s="3"/>
      <c r="B45" s="724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4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437">
        <v>0.13119533527696792</v>
      </c>
      <c r="BI45" s="437">
        <v>0.13119533527696792</v>
      </c>
      <c r="BJ45" s="613">
        <v>0.13119533527696792</v>
      </c>
      <c r="BK45" s="612">
        <v>0.13119533527696792</v>
      </c>
      <c r="BL45" s="495">
        <v>0.13119533527696792</v>
      </c>
      <c r="BM45" s="495">
        <v>0.13119533527696792</v>
      </c>
      <c r="BN45" s="495">
        <v>0.13119533527696792</v>
      </c>
      <c r="BO45" s="613">
        <v>0.13119533527696792</v>
      </c>
      <c r="BP45" s="422" t="s">
        <v>129</v>
      </c>
      <c r="BQ45" s="588" t="s">
        <v>3</v>
      </c>
      <c r="BR45" s="568"/>
      <c r="BS45" s="719"/>
      <c r="BT45" s="531"/>
      <c r="BU45" s="384"/>
    </row>
    <row r="46" spans="1:74" x14ac:dyDescent="0.2">
      <c r="A46" s="3"/>
      <c r="B46" s="724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4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437">
        <v>0.13119533527696792</v>
      </c>
      <c r="BI46" s="437">
        <v>0.13119533527696792</v>
      </c>
      <c r="BJ46" s="613">
        <v>0.13119533527696792</v>
      </c>
      <c r="BK46" s="612">
        <v>0.13119533527696792</v>
      </c>
      <c r="BL46" s="495">
        <v>0.13119533527696792</v>
      </c>
      <c r="BM46" s="495">
        <v>0.13119533527696792</v>
      </c>
      <c r="BN46" s="495">
        <v>0.13119533527696792</v>
      </c>
      <c r="BO46" s="613">
        <v>0.13119533527696792</v>
      </c>
      <c r="BP46" s="422" t="s">
        <v>3</v>
      </c>
      <c r="BQ46" s="588" t="s">
        <v>3</v>
      </c>
      <c r="BR46" s="568"/>
      <c r="BS46" s="719"/>
      <c r="BT46" s="531"/>
      <c r="BU46" s="384"/>
    </row>
    <row r="47" spans="1:74" ht="12.75" hidden="1" customHeight="1" x14ac:dyDescent="0.2">
      <c r="A47" s="3"/>
      <c r="B47" s="724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6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645">
        <v>0.9</v>
      </c>
      <c r="BI47" s="645">
        <v>0.9</v>
      </c>
      <c r="BJ47" s="659">
        <v>0.9</v>
      </c>
      <c r="BK47" s="687">
        <v>0.9</v>
      </c>
      <c r="BL47" s="688">
        <v>0.9</v>
      </c>
      <c r="BM47" s="688">
        <v>0.9</v>
      </c>
      <c r="BN47" s="688">
        <v>0.9</v>
      </c>
      <c r="BO47" s="659">
        <v>0.9</v>
      </c>
      <c r="BP47" s="605" t="s">
        <v>3</v>
      </c>
      <c r="BQ47" s="588" t="s">
        <v>3</v>
      </c>
      <c r="BR47" s="568"/>
      <c r="BS47" s="719"/>
      <c r="BT47" s="531"/>
      <c r="BU47" s="384"/>
    </row>
    <row r="48" spans="1:74" ht="12.75" hidden="1" customHeight="1" x14ac:dyDescent="0.2">
      <c r="A48" s="3"/>
      <c r="B48" s="724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6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645">
        <v>0</v>
      </c>
      <c r="BI48" s="645">
        <v>0</v>
      </c>
      <c r="BJ48" s="659">
        <v>0</v>
      </c>
      <c r="BK48" s="687">
        <v>0</v>
      </c>
      <c r="BL48" s="688">
        <v>0</v>
      </c>
      <c r="BM48" s="688">
        <v>0</v>
      </c>
      <c r="BN48" s="688">
        <v>0</v>
      </c>
      <c r="BO48" s="659">
        <v>0</v>
      </c>
      <c r="BP48" s="606" t="s">
        <v>3</v>
      </c>
      <c r="BQ48" s="588" t="s">
        <v>3</v>
      </c>
      <c r="BR48" s="568"/>
      <c r="BS48" s="719"/>
      <c r="BT48" s="531"/>
      <c r="BU48" s="384"/>
    </row>
    <row r="49" spans="1:74" x14ac:dyDescent="0.2">
      <c r="A49" s="3"/>
      <c r="B49" s="724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4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437">
        <v>0</v>
      </c>
      <c r="BI49" s="437">
        <v>0</v>
      </c>
      <c r="BJ49" s="613">
        <v>0</v>
      </c>
      <c r="BK49" s="612">
        <v>0</v>
      </c>
      <c r="BL49" s="495">
        <v>0</v>
      </c>
      <c r="BM49" s="495">
        <v>0</v>
      </c>
      <c r="BN49" s="495">
        <v>0</v>
      </c>
      <c r="BO49" s="613">
        <v>0</v>
      </c>
      <c r="BP49" s="422" t="s">
        <v>3</v>
      </c>
      <c r="BQ49" s="588" t="s">
        <v>3</v>
      </c>
      <c r="BR49" s="568"/>
      <c r="BS49" s="719"/>
      <c r="BT49" s="531"/>
      <c r="BU49" s="384"/>
    </row>
    <row r="50" spans="1:74" ht="12.75" hidden="1" customHeight="1" x14ac:dyDescent="0.2">
      <c r="A50" s="3"/>
      <c r="B50" s="724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4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437">
        <v>0</v>
      </c>
      <c r="BI50" s="437">
        <v>0</v>
      </c>
      <c r="BJ50" s="613">
        <v>0</v>
      </c>
      <c r="BK50" s="612">
        <v>0</v>
      </c>
      <c r="BL50" s="495">
        <v>0</v>
      </c>
      <c r="BM50" s="495">
        <v>0</v>
      </c>
      <c r="BN50" s="495">
        <v>0</v>
      </c>
      <c r="BO50" s="613">
        <v>0</v>
      </c>
      <c r="BP50" s="606" t="s">
        <v>3</v>
      </c>
      <c r="BQ50" s="588" t="s">
        <v>3</v>
      </c>
      <c r="BR50" s="568"/>
      <c r="BS50" s="719"/>
      <c r="BT50" s="531"/>
      <c r="BU50" s="384"/>
    </row>
    <row r="51" spans="1:74" ht="12.75" hidden="1" customHeight="1" x14ac:dyDescent="0.2">
      <c r="A51" s="3"/>
      <c r="B51" s="724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4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437">
        <v>0</v>
      </c>
      <c r="BI51" s="437">
        <v>0</v>
      </c>
      <c r="BJ51" s="613">
        <v>0</v>
      </c>
      <c r="BK51" s="612">
        <v>0</v>
      </c>
      <c r="BL51" s="495">
        <v>0</v>
      </c>
      <c r="BM51" s="495">
        <v>0</v>
      </c>
      <c r="BN51" s="495">
        <v>0</v>
      </c>
      <c r="BO51" s="613">
        <v>0</v>
      </c>
      <c r="BP51" s="606" t="s">
        <v>3</v>
      </c>
      <c r="BQ51" s="588" t="s">
        <v>3</v>
      </c>
      <c r="BR51" s="568"/>
      <c r="BS51" s="719"/>
      <c r="BT51" s="531"/>
      <c r="BU51" s="384"/>
    </row>
    <row r="52" spans="1:74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7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646"/>
      <c r="BI52" s="646"/>
      <c r="BJ52" s="677"/>
      <c r="BK52" s="517"/>
      <c r="BL52" s="250"/>
      <c r="BM52" s="250"/>
      <c r="BN52" s="250"/>
      <c r="BO52" s="578"/>
      <c r="BP52" s="425"/>
      <c r="BQ52" s="592"/>
      <c r="BR52" s="568"/>
      <c r="BS52" s="719"/>
      <c r="BT52" s="531"/>
      <c r="BU52" s="384"/>
    </row>
    <row r="53" spans="1:74" ht="12.75" customHeight="1" x14ac:dyDescent="0.2">
      <c r="A53" s="3"/>
      <c r="B53" s="723" t="s">
        <v>3</v>
      </c>
      <c r="C53" s="19"/>
      <c r="D53" s="23" t="s">
        <v>206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5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472">
        <v>14000.081367589599</v>
      </c>
      <c r="BI53" s="472">
        <v>13959.680516744118</v>
      </c>
      <c r="BJ53" s="529">
        <v>13896.334362058988</v>
      </c>
      <c r="BK53" s="570">
        <v>13863.42868672371</v>
      </c>
      <c r="BL53" s="493">
        <v>13881.940314850533</v>
      </c>
      <c r="BM53" s="493">
        <v>13924.141365386971</v>
      </c>
      <c r="BN53" s="493">
        <v>13920.280952130415</v>
      </c>
      <c r="BO53" s="529">
        <v>13911.172661126044</v>
      </c>
      <c r="BP53" s="422">
        <v>14.838299067056141</v>
      </c>
      <c r="BQ53" s="588">
        <v>1.0677851209142109E-3</v>
      </c>
      <c r="BR53" s="568"/>
      <c r="BS53" s="719"/>
      <c r="BT53" s="531"/>
      <c r="BU53" s="384"/>
      <c r="BV53" s="394"/>
    </row>
    <row r="54" spans="1:74" ht="12.75" customHeight="1" x14ac:dyDescent="0.2">
      <c r="A54" s="3"/>
      <c r="B54" s="723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5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472">
        <v>11638.576027024001</v>
      </c>
      <c r="BI54" s="472">
        <v>11595.123178532747</v>
      </c>
      <c r="BJ54" s="529">
        <v>11528.878242465693</v>
      </c>
      <c r="BK54" s="570">
        <v>11496.369515719336</v>
      </c>
      <c r="BL54" s="493">
        <v>11512.652905996305</v>
      </c>
      <c r="BM54" s="493">
        <v>11551.336976751403</v>
      </c>
      <c r="BN54" s="493">
        <v>11545.050867268899</v>
      </c>
      <c r="BO54" s="529">
        <v>11533.321947471524</v>
      </c>
      <c r="BP54" s="422">
        <v>4.4437050058313616</v>
      </c>
      <c r="BQ54" s="588">
        <v>3.8544122961270411E-4</v>
      </c>
      <c r="BR54" s="568"/>
      <c r="BS54" s="719"/>
      <c r="BT54" s="531"/>
      <c r="BU54" s="384"/>
      <c r="BV54" s="394"/>
    </row>
    <row r="55" spans="1:74" ht="12.75" customHeight="1" x14ac:dyDescent="0.2">
      <c r="A55" s="3"/>
      <c r="B55" s="723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8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482">
        <v>0.73403779625728927</v>
      </c>
      <c r="BI55" s="482">
        <v>0.73240249202114605</v>
      </c>
      <c r="BJ55" s="638">
        <v>0.73346220591664346</v>
      </c>
      <c r="BK55" s="699">
        <v>0.7330438272061246</v>
      </c>
      <c r="BL55" s="700">
        <v>0.73404323361014789</v>
      </c>
      <c r="BM55" s="700">
        <v>0.73461736151022983</v>
      </c>
      <c r="BN55" s="700">
        <v>0.73715236517882343</v>
      </c>
      <c r="BO55" s="638">
        <v>0.73609457738961981</v>
      </c>
      <c r="BP55" s="422" t="s">
        <v>3</v>
      </c>
      <c r="BQ55" s="593" t="s">
        <v>3</v>
      </c>
      <c r="BR55" s="568"/>
      <c r="BS55" s="719"/>
      <c r="BT55" s="531"/>
      <c r="BU55" s="384"/>
      <c r="BV55" s="394"/>
    </row>
    <row r="56" spans="1:74" x14ac:dyDescent="0.2">
      <c r="A56" s="3"/>
      <c r="B56" s="723"/>
      <c r="C56" s="18"/>
      <c r="D56" s="23" t="s">
        <v>79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5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472">
        <v>3281.6580321633464</v>
      </c>
      <c r="BI56" s="472">
        <v>3269.8301846997897</v>
      </c>
      <c r="BJ56" s="529">
        <v>3197.5451398747173</v>
      </c>
      <c r="BK56" s="570">
        <v>3202.9232389752997</v>
      </c>
      <c r="BL56" s="493">
        <v>3220.5448968251544</v>
      </c>
      <c r="BM56" s="493">
        <v>3252.628393261014</v>
      </c>
      <c r="BN56" s="493">
        <v>3254.0447714753</v>
      </c>
      <c r="BO56" s="529">
        <v>3307.790937761014</v>
      </c>
      <c r="BP56" s="422">
        <v>110.24579788629671</v>
      </c>
      <c r="BQ56" s="588">
        <v>3.4478261623733131E-2</v>
      </c>
      <c r="BR56" s="568"/>
      <c r="BS56" s="719"/>
      <c r="BT56" s="531"/>
      <c r="BU56" s="384"/>
      <c r="BV56" s="394"/>
    </row>
    <row r="57" spans="1:74" x14ac:dyDescent="0.2">
      <c r="A57" s="3"/>
      <c r="B57" s="723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8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482">
        <v>0.64178664348690195</v>
      </c>
      <c r="BI57" s="482">
        <v>0.64003954794237305</v>
      </c>
      <c r="BJ57" s="638">
        <v>0.63848075583701591</v>
      </c>
      <c r="BK57" s="699">
        <v>0.63876132349744463</v>
      </c>
      <c r="BL57" s="700">
        <v>0.64219075460855957</v>
      </c>
      <c r="BM57" s="700">
        <v>0.6428574820194104</v>
      </c>
      <c r="BN57" s="700">
        <v>0.64666349316392868</v>
      </c>
      <c r="BO57" s="638">
        <v>0.64949004543869948</v>
      </c>
      <c r="BP57" s="422" t="s">
        <v>3</v>
      </c>
      <c r="BQ57" s="588" t="s">
        <v>3</v>
      </c>
      <c r="BR57" s="568"/>
      <c r="BS57" s="719"/>
      <c r="BT57" s="531"/>
      <c r="BU57" s="384"/>
      <c r="BV57" s="394"/>
    </row>
    <row r="58" spans="1:74" x14ac:dyDescent="0.2">
      <c r="A58" s="3"/>
      <c r="B58" s="723"/>
      <c r="C58" s="18"/>
      <c r="D58" s="23" t="s">
        <v>80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5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472">
        <v>3901.3018058449475</v>
      </c>
      <c r="BI58" s="472">
        <v>3861.6881876277466</v>
      </c>
      <c r="BJ58" s="529">
        <v>3894.1395889338696</v>
      </c>
      <c r="BK58" s="570">
        <v>3869.3767461321204</v>
      </c>
      <c r="BL58" s="493">
        <v>3861.0922375096702</v>
      </c>
      <c r="BM58" s="493">
        <v>3859.0994489630225</v>
      </c>
      <c r="BN58" s="493">
        <v>3849.6106006933446</v>
      </c>
      <c r="BO58" s="529">
        <v>3782.4458068347444</v>
      </c>
      <c r="BP58" s="422">
        <v>-111.6937820991252</v>
      </c>
      <c r="BQ58" s="588">
        <v>-2.8682531673114631E-2</v>
      </c>
      <c r="BR58" s="568"/>
      <c r="BS58" s="719"/>
      <c r="BT58" s="531"/>
      <c r="BU58" s="384"/>
      <c r="BV58" s="394"/>
    </row>
    <row r="59" spans="1:74" x14ac:dyDescent="0.2">
      <c r="A59" s="3"/>
      <c r="B59" s="723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8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482">
        <v>0.67774140794520066</v>
      </c>
      <c r="BI59" s="482">
        <v>0.67113654657556976</v>
      </c>
      <c r="BJ59" s="638">
        <v>0.67461452550215784</v>
      </c>
      <c r="BK59" s="699">
        <v>0.67266740975176798</v>
      </c>
      <c r="BL59" s="700">
        <v>0.67195181500273848</v>
      </c>
      <c r="BM59" s="700">
        <v>0.67338284203712973</v>
      </c>
      <c r="BN59" s="700">
        <v>0.67837123293510027</v>
      </c>
      <c r="BO59" s="638">
        <v>0.67229356706573073</v>
      </c>
      <c r="BP59" s="422" t="s">
        <v>3</v>
      </c>
      <c r="BQ59" s="588" t="s">
        <v>3</v>
      </c>
      <c r="BR59" s="568"/>
      <c r="BS59" s="719"/>
      <c r="BT59" s="531"/>
      <c r="BU59" s="384"/>
      <c r="BV59" s="394"/>
    </row>
    <row r="60" spans="1:74" x14ac:dyDescent="0.2">
      <c r="A60" s="3"/>
      <c r="B60" s="723"/>
      <c r="C60" s="18"/>
      <c r="D60" s="23" t="s">
        <v>81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5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472">
        <v>4122.5112306719848</v>
      </c>
      <c r="BI60" s="472">
        <v>4127.6050799387485</v>
      </c>
      <c r="BJ60" s="529">
        <v>4100.6452135655709</v>
      </c>
      <c r="BK60" s="570">
        <v>4086.4765832813146</v>
      </c>
      <c r="BL60" s="493">
        <v>4095.5506399110527</v>
      </c>
      <c r="BM60" s="493">
        <v>4101.8731840845203</v>
      </c>
      <c r="BN60" s="493">
        <v>4101.7054093031802</v>
      </c>
      <c r="BO60" s="529">
        <v>4101.5552784081374</v>
      </c>
      <c r="BP60" s="422">
        <v>0.91006484256649856</v>
      </c>
      <c r="BQ60" s="588">
        <v>2.2193210950205433E-4</v>
      </c>
      <c r="BR60" s="568"/>
      <c r="BS60" s="719"/>
      <c r="BT60" s="531"/>
      <c r="BU60" s="384"/>
      <c r="BV60" s="394"/>
    </row>
    <row r="61" spans="1:74" x14ac:dyDescent="0.2">
      <c r="A61" s="3"/>
      <c r="B61" s="723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8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482">
        <v>0.8494017304242294</v>
      </c>
      <c r="BI61" s="482">
        <v>0.850680200235854</v>
      </c>
      <c r="BJ61" s="638">
        <v>0.85248117091822961</v>
      </c>
      <c r="BK61" s="699">
        <v>0.85278030208396383</v>
      </c>
      <c r="BL61" s="700">
        <v>0.85347815720634668</v>
      </c>
      <c r="BM61" s="700">
        <v>0.85398563729540333</v>
      </c>
      <c r="BN61" s="700">
        <v>0.85482168054070995</v>
      </c>
      <c r="BO61" s="638">
        <v>0.8556046911869849</v>
      </c>
      <c r="BP61" s="422" t="s">
        <v>3</v>
      </c>
      <c r="BQ61" s="588" t="s">
        <v>3</v>
      </c>
      <c r="BR61" s="568"/>
      <c r="BS61" s="719"/>
      <c r="BT61" s="531"/>
      <c r="BU61" s="384"/>
      <c r="BV61" s="394"/>
    </row>
    <row r="62" spans="1:74" x14ac:dyDescent="0.2">
      <c r="A62" s="3"/>
      <c r="B62" s="723"/>
      <c r="C62" s="18"/>
      <c r="D62" s="23" t="s">
        <v>82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5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473">
        <v>333.10495834372159</v>
      </c>
      <c r="BI62" s="473">
        <v>335.99972626646218</v>
      </c>
      <c r="BJ62" s="620">
        <v>336.54830009153494</v>
      </c>
      <c r="BK62" s="701">
        <v>337.59294733060204</v>
      </c>
      <c r="BL62" s="686">
        <v>335.46513175042708</v>
      </c>
      <c r="BM62" s="686">
        <v>337.73595044284696</v>
      </c>
      <c r="BN62" s="686">
        <v>339.69008579707435</v>
      </c>
      <c r="BO62" s="620">
        <v>341.52992446762823</v>
      </c>
      <c r="BP62" s="422">
        <v>4.9816243760932934</v>
      </c>
      <c r="BQ62" s="588">
        <v>1.4802108270160375E-2</v>
      </c>
      <c r="BR62" s="568"/>
      <c r="BS62" s="719"/>
      <c r="BT62" s="531"/>
      <c r="BU62" s="384"/>
      <c r="BV62" s="394"/>
    </row>
    <row r="63" spans="1:74" x14ac:dyDescent="0.2">
      <c r="A63" s="3"/>
      <c r="B63" s="723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8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482">
        <v>0.73164565879800569</v>
      </c>
      <c r="BI63" s="482">
        <v>0.72974416775512319</v>
      </c>
      <c r="BJ63" s="638">
        <v>0.73214204936096483</v>
      </c>
      <c r="BK63" s="699">
        <v>0.72662976302789317</v>
      </c>
      <c r="BL63" s="700">
        <v>0.72912724422310171</v>
      </c>
      <c r="BM63" s="700">
        <v>0.72688569928443836</v>
      </c>
      <c r="BN63" s="700">
        <v>0.73220165934007031</v>
      </c>
      <c r="BO63" s="638">
        <v>0.72979298727249831</v>
      </c>
      <c r="BP63" s="422" t="s">
        <v>3</v>
      </c>
      <c r="BQ63" s="588" t="s">
        <v>3</v>
      </c>
      <c r="BR63" s="568"/>
      <c r="BS63" s="719"/>
      <c r="BT63" s="531"/>
      <c r="BU63" s="384"/>
      <c r="BV63" s="394"/>
    </row>
    <row r="64" spans="1:74" ht="12.75" customHeight="1" x14ac:dyDescent="0.2">
      <c r="A64" s="3"/>
      <c r="B64" s="723"/>
      <c r="C64" s="18"/>
      <c r="D64" s="23" t="s">
        <v>77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5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472">
        <v>2361.5053405655981</v>
      </c>
      <c r="BI64" s="472">
        <v>2364.5573382113707</v>
      </c>
      <c r="BJ64" s="529">
        <v>2367.4561195932943</v>
      </c>
      <c r="BK64" s="570">
        <v>2367.0591710043736</v>
      </c>
      <c r="BL64" s="493">
        <v>2369.287408854228</v>
      </c>
      <c r="BM64" s="493">
        <v>2372.8043886355686</v>
      </c>
      <c r="BN64" s="493">
        <v>2375.2300848615159</v>
      </c>
      <c r="BO64" s="529">
        <v>2377.850713654519</v>
      </c>
      <c r="BP64" s="422">
        <v>10.39459406122478</v>
      </c>
      <c r="BQ64" s="588">
        <v>4.3906174121657315E-3</v>
      </c>
      <c r="BR64" s="568"/>
      <c r="BS64" s="719"/>
      <c r="BT64" s="531"/>
      <c r="BU64" s="384"/>
      <c r="BV64" s="394"/>
    </row>
    <row r="65" spans="1:74" ht="12.75" customHeight="1" x14ac:dyDescent="0.2">
      <c r="A65" s="3"/>
      <c r="B65" s="723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8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482">
        <v>0.74435274443420518</v>
      </c>
      <c r="BI65" s="482">
        <v>0.74530138999725082</v>
      </c>
      <c r="BJ65" s="638">
        <v>0.74576694011129607</v>
      </c>
      <c r="BK65" s="699">
        <v>0.74605967336079304</v>
      </c>
      <c r="BL65" s="700">
        <v>0.74645326438633519</v>
      </c>
      <c r="BM65" s="700">
        <v>0.74689267717198304</v>
      </c>
      <c r="BN65" s="700">
        <v>0.74728727177991783</v>
      </c>
      <c r="BO65" s="638">
        <v>0.74820503637770563</v>
      </c>
      <c r="BP65" s="422" t="s">
        <v>3</v>
      </c>
      <c r="BQ65" s="588" t="s">
        <v>3</v>
      </c>
      <c r="BR65" s="568"/>
      <c r="BS65" s="719"/>
      <c r="BT65" s="531"/>
      <c r="BU65" s="384"/>
      <c r="BV65" s="394"/>
    </row>
    <row r="66" spans="1:74" ht="3" customHeight="1" x14ac:dyDescent="0.2">
      <c r="A66" s="3"/>
      <c r="B66" s="723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9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647"/>
      <c r="BI66" s="647"/>
      <c r="BJ66" s="678"/>
      <c r="BK66" s="519"/>
      <c r="BL66" s="380"/>
      <c r="BM66" s="380"/>
      <c r="BN66" s="380"/>
      <c r="BO66" s="579"/>
      <c r="BP66" s="422"/>
      <c r="BQ66" s="593"/>
      <c r="BR66" s="568"/>
      <c r="BS66" s="719"/>
      <c r="BT66" s="531"/>
      <c r="BU66" s="384"/>
      <c r="BV66" s="394"/>
    </row>
    <row r="67" spans="1:74" ht="12.75" customHeight="1" x14ac:dyDescent="0.2">
      <c r="A67" s="3"/>
      <c r="B67" s="723"/>
      <c r="C67" s="18"/>
      <c r="D67" s="23" t="s">
        <v>207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5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472">
        <v>2941.0039358600579</v>
      </c>
      <c r="BI67" s="472">
        <v>2983.8135568513117</v>
      </c>
      <c r="BJ67" s="529">
        <v>2871.4727405247813</v>
      </c>
      <c r="BK67" s="570">
        <v>2843.4387755102039</v>
      </c>
      <c r="BL67" s="493">
        <v>2826.568658892128</v>
      </c>
      <c r="BM67" s="493">
        <v>2843.2437317784252</v>
      </c>
      <c r="BN67" s="493">
        <v>2804.2912536443146</v>
      </c>
      <c r="BO67" s="529">
        <v>2739.7190962099125</v>
      </c>
      <c r="BP67" s="422">
        <v>-131.75364431486878</v>
      </c>
      <c r="BQ67" s="588">
        <v>-4.5883647946729167E-2</v>
      </c>
      <c r="BR67" s="568"/>
      <c r="BS67" s="719"/>
      <c r="BT67" s="531"/>
      <c r="BU67" s="384"/>
      <c r="BV67" s="394"/>
    </row>
    <row r="68" spans="1:74" x14ac:dyDescent="0.2">
      <c r="A68" s="3"/>
      <c r="B68" s="723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5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472">
        <v>964.30568513119522</v>
      </c>
      <c r="BI68" s="472">
        <v>988.73061224489777</v>
      </c>
      <c r="BJ68" s="529">
        <v>900.71005830903778</v>
      </c>
      <c r="BK68" s="570">
        <v>868.69708454810484</v>
      </c>
      <c r="BL68" s="493">
        <v>850.54096209912541</v>
      </c>
      <c r="BM68" s="493">
        <v>863.53760932944613</v>
      </c>
      <c r="BN68" s="493">
        <v>833.70699708454799</v>
      </c>
      <c r="BO68" s="529">
        <v>766.37376093294449</v>
      </c>
      <c r="BP68" s="422">
        <v>-134.33629737609328</v>
      </c>
      <c r="BQ68" s="588">
        <v>-0.1491448842353239</v>
      </c>
      <c r="BR68" s="568"/>
      <c r="BS68" s="719"/>
      <c r="BT68" s="531"/>
      <c r="BU68" s="384"/>
      <c r="BV68" s="394"/>
    </row>
    <row r="69" spans="1:74" x14ac:dyDescent="0.2">
      <c r="A69" s="3"/>
      <c r="B69" s="723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5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472">
        <v>389.95626822157436</v>
      </c>
      <c r="BI69" s="472">
        <v>400.88381924198251</v>
      </c>
      <c r="BJ69" s="529">
        <v>401.34139941690961</v>
      </c>
      <c r="BK69" s="570">
        <v>402.38294460641401</v>
      </c>
      <c r="BL69" s="493">
        <v>400.884693877551</v>
      </c>
      <c r="BM69" s="493">
        <v>400.89883381924193</v>
      </c>
      <c r="BN69" s="493">
        <v>400.91326530612241</v>
      </c>
      <c r="BO69" s="529">
        <v>399.93425655976677</v>
      </c>
      <c r="BP69" s="422">
        <v>-1.4071428571428442</v>
      </c>
      <c r="BQ69" s="588">
        <v>-3.5060994434843451E-3</v>
      </c>
      <c r="BR69" s="568"/>
      <c r="BS69" s="719"/>
      <c r="BT69" s="531"/>
      <c r="BU69" s="384"/>
      <c r="BV69" s="394"/>
    </row>
    <row r="70" spans="1:74" x14ac:dyDescent="0.2">
      <c r="A70" s="3"/>
      <c r="B70" s="723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5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472">
        <v>785.64810495626818</v>
      </c>
      <c r="BI70" s="472">
        <v>775.16093294460643</v>
      </c>
      <c r="BJ70" s="529">
        <v>752.95422740524771</v>
      </c>
      <c r="BK70" s="570">
        <v>754.55816326530601</v>
      </c>
      <c r="BL70" s="493">
        <v>761.37055393586013</v>
      </c>
      <c r="BM70" s="493">
        <v>765.04198250728848</v>
      </c>
      <c r="BN70" s="493">
        <v>755.93804664723029</v>
      </c>
      <c r="BO70" s="529">
        <v>760.99810495626821</v>
      </c>
      <c r="BP70" s="422">
        <v>8.0438775510205005</v>
      </c>
      <c r="BQ70" s="588">
        <v>1.0683089699543125E-2</v>
      </c>
      <c r="BR70" s="568"/>
      <c r="BS70" s="719"/>
      <c r="BT70" s="531"/>
      <c r="BU70" s="384"/>
      <c r="BV70" s="394"/>
    </row>
    <row r="71" spans="1:74" x14ac:dyDescent="0.2">
      <c r="A71" s="3"/>
      <c r="B71" s="723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5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472">
        <v>801.09387755102046</v>
      </c>
      <c r="BI71" s="472">
        <v>819.03819241982501</v>
      </c>
      <c r="BJ71" s="529">
        <v>816.46705539358595</v>
      </c>
      <c r="BK71" s="570">
        <v>817.80058309037884</v>
      </c>
      <c r="BL71" s="493">
        <v>813.77244897959167</v>
      </c>
      <c r="BM71" s="493">
        <v>813.76530612244881</v>
      </c>
      <c r="BN71" s="493">
        <v>813.73294460641387</v>
      </c>
      <c r="BO71" s="529">
        <v>812.41297376093291</v>
      </c>
      <c r="BP71" s="422">
        <v>-4.0540816326530376</v>
      </c>
      <c r="BQ71" s="588">
        <v>-4.9653952426760295E-3</v>
      </c>
      <c r="BR71" s="568"/>
      <c r="BS71" s="719"/>
      <c r="BT71" s="531"/>
      <c r="BU71" s="384"/>
      <c r="BV71" s="394"/>
    </row>
    <row r="72" spans="1:74" x14ac:dyDescent="0.2">
      <c r="A72" s="3"/>
      <c r="B72" s="723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5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472">
        <v>1064.6295918367346</v>
      </c>
      <c r="BI72" s="472">
        <v>1074.4275510204081</v>
      </c>
      <c r="BJ72" s="529">
        <v>908.52463556851308</v>
      </c>
      <c r="BK72" s="570">
        <v>877.52419825072866</v>
      </c>
      <c r="BL72" s="493">
        <v>863.31341107871731</v>
      </c>
      <c r="BM72" s="493">
        <v>877.75889212827974</v>
      </c>
      <c r="BN72" s="493">
        <v>843.84110787171994</v>
      </c>
      <c r="BO72" s="529">
        <v>786.89110787172012</v>
      </c>
      <c r="BP72" s="422">
        <v>-121.63352769679295</v>
      </c>
      <c r="BQ72" s="588">
        <v>-0.13388027460662122</v>
      </c>
      <c r="BR72" s="568"/>
      <c r="BS72" s="719"/>
      <c r="BT72" s="531"/>
      <c r="BU72" s="384"/>
      <c r="BV72" s="394"/>
    </row>
    <row r="73" spans="1:74" x14ac:dyDescent="0.2">
      <c r="A73" s="3"/>
      <c r="B73" s="723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5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472">
        <v>769.67725947521842</v>
      </c>
      <c r="BI73" s="472">
        <v>796.05962099125361</v>
      </c>
      <c r="BJ73" s="529">
        <v>650.33746355685128</v>
      </c>
      <c r="BK73" s="570">
        <v>618.75393586005828</v>
      </c>
      <c r="BL73" s="493">
        <v>598.62886297376087</v>
      </c>
      <c r="BM73" s="493">
        <v>609.25204081632648</v>
      </c>
      <c r="BN73" s="493">
        <v>583.61545189504363</v>
      </c>
      <c r="BO73" s="529">
        <v>522.86734693877554</v>
      </c>
      <c r="BP73" s="422">
        <v>-127.47011661807574</v>
      </c>
      <c r="BQ73" s="588">
        <v>-0.19600611030604198</v>
      </c>
      <c r="BR73" s="568"/>
      <c r="BS73" s="719"/>
      <c r="BT73" s="531"/>
      <c r="BU73" s="384"/>
      <c r="BV73" s="394"/>
    </row>
    <row r="74" spans="1:74" x14ac:dyDescent="0.2">
      <c r="A74" s="3"/>
      <c r="B74" s="723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5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472">
        <v>294.95233236151603</v>
      </c>
      <c r="BI74" s="472">
        <v>278.36793002915454</v>
      </c>
      <c r="BJ74" s="529">
        <v>258.1871720116618</v>
      </c>
      <c r="BK74" s="570">
        <v>258.77026239067044</v>
      </c>
      <c r="BL74" s="493">
        <v>264.68454810495638</v>
      </c>
      <c r="BM74" s="493">
        <v>268.50685131195326</v>
      </c>
      <c r="BN74" s="493">
        <v>260.22565597667631</v>
      </c>
      <c r="BO74" s="529">
        <v>264.02376093294458</v>
      </c>
      <c r="BP74" s="422">
        <v>5.8365889212827824</v>
      </c>
      <c r="BQ74" s="588">
        <v>2.2606037611423879E-2</v>
      </c>
      <c r="BR74" s="568"/>
      <c r="BS74" s="719"/>
      <c r="BT74" s="531"/>
      <c r="BU74" s="384"/>
      <c r="BV74" s="394"/>
    </row>
    <row r="75" spans="1:74" ht="12.75" hidden="1" customHeight="1" x14ac:dyDescent="0.2">
      <c r="A75" s="3"/>
      <c r="B75" s="723"/>
      <c r="C75" s="18"/>
      <c r="D75" s="23" t="s">
        <v>93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80">
        <v>0</v>
      </c>
      <c r="N75" s="483">
        <v>0</v>
      </c>
      <c r="O75" s="483">
        <v>0</v>
      </c>
      <c r="P75" s="580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80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671">
        <v>0</v>
      </c>
      <c r="BK75" s="580">
        <v>0</v>
      </c>
      <c r="BL75" s="712">
        <v>0</v>
      </c>
      <c r="BM75" s="712">
        <v>0</v>
      </c>
      <c r="BN75" s="712">
        <v>0</v>
      </c>
      <c r="BO75" s="671">
        <v>0</v>
      </c>
      <c r="BP75" s="422"/>
      <c r="BQ75" s="588"/>
      <c r="BR75" s="568"/>
      <c r="BS75" s="719"/>
      <c r="BT75" s="531"/>
      <c r="BU75" s="384"/>
      <c r="BV75" s="394"/>
    </row>
    <row r="76" spans="1:74" ht="13.5" x14ac:dyDescent="0.2">
      <c r="A76" s="3"/>
      <c r="B76" s="723"/>
      <c r="C76" s="20"/>
      <c r="D76" s="23" t="s">
        <v>208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20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472">
        <v>11419.61594468604</v>
      </c>
      <c r="BI76" s="472">
        <v>11414.262247624813</v>
      </c>
      <c r="BJ76" s="529">
        <v>11438.403173235602</v>
      </c>
      <c r="BK76" s="713">
        <v>11434.059026613155</v>
      </c>
      <c r="BL76" s="714">
        <v>11460.424370880293</v>
      </c>
      <c r="BM76" s="714">
        <v>11480.974379466301</v>
      </c>
      <c r="BN76" s="714">
        <v>11498.097764135393</v>
      </c>
      <c r="BO76" s="715">
        <v>11542.321662285543</v>
      </c>
      <c r="BP76" s="422">
        <v>103.91848904994185</v>
      </c>
      <c r="BQ76" s="588">
        <v>9.0850521245045002E-3</v>
      </c>
      <c r="BR76" s="568"/>
      <c r="BS76" s="719"/>
      <c r="BT76" s="531"/>
      <c r="BU76" s="384"/>
      <c r="BV76" s="394"/>
    </row>
    <row r="77" spans="1:74" x14ac:dyDescent="0.2">
      <c r="A77" s="3"/>
      <c r="B77" s="723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21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484">
        <v>0.82339531805401356</v>
      </c>
      <c r="BI77" s="484">
        <v>0.82430587904136388</v>
      </c>
      <c r="BJ77" s="679">
        <v>0.82556501950342531</v>
      </c>
      <c r="BK77" s="716">
        <v>0.82609290693400472</v>
      </c>
      <c r="BL77" s="717">
        <v>0.826003034885743</v>
      </c>
      <c r="BM77" s="717">
        <v>0.82614519846818746</v>
      </c>
      <c r="BN77" s="717">
        <v>0.82642707045633801</v>
      </c>
      <c r="BO77" s="718">
        <v>0.82704352535745018</v>
      </c>
      <c r="BP77" s="422" t="s">
        <v>3</v>
      </c>
      <c r="BQ77" s="588" t="s">
        <v>3</v>
      </c>
      <c r="BR77" s="568"/>
      <c r="BS77" s="719"/>
      <c r="BT77" s="531"/>
      <c r="BU77" s="384"/>
      <c r="BV77" s="394"/>
    </row>
    <row r="78" spans="1:74" x14ac:dyDescent="0.2">
      <c r="A78" s="3"/>
      <c r="B78" s="723"/>
      <c r="C78" s="20"/>
      <c r="D78" s="23" t="s">
        <v>157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21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484">
        <v>0.83961572528262218</v>
      </c>
      <c r="BI78" s="484">
        <v>0.84281400227226222</v>
      </c>
      <c r="BJ78" s="679">
        <v>0.84484642561896228</v>
      </c>
      <c r="BK78" s="716">
        <v>0.84544499558608166</v>
      </c>
      <c r="BL78" s="717">
        <v>0.84525082921202443</v>
      </c>
      <c r="BM78" s="717">
        <v>0.84536105724877242</v>
      </c>
      <c r="BN78" s="717">
        <v>0.84562021999596826</v>
      </c>
      <c r="BO78" s="718">
        <v>0.8461757522375416</v>
      </c>
      <c r="BP78" s="422"/>
      <c r="BQ78" s="588"/>
      <c r="BR78" s="568"/>
      <c r="BS78" s="719"/>
      <c r="BT78" s="531"/>
      <c r="BU78" s="384"/>
      <c r="BV78" s="394"/>
    </row>
    <row r="79" spans="1:74" x14ac:dyDescent="0.2">
      <c r="A79" s="3"/>
      <c r="B79" s="723"/>
      <c r="C79" s="20"/>
      <c r="D79" s="23" t="s">
        <v>122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20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472">
        <v>9087.7951612764191</v>
      </c>
      <c r="BI79" s="472">
        <v>9086.4638423070282</v>
      </c>
      <c r="BJ79" s="529">
        <v>9105.7992537530936</v>
      </c>
      <c r="BK79" s="713">
        <v>9106.146026403243</v>
      </c>
      <c r="BL79" s="714">
        <v>9123.1650400450162</v>
      </c>
      <c r="BM79" s="714">
        <v>9140.1666077286918</v>
      </c>
      <c r="BN79" s="714">
        <v>9154.4325629342275</v>
      </c>
      <c r="BO79" s="715">
        <v>9193.8472067593048</v>
      </c>
      <c r="BP79" s="422">
        <v>88.047953006211173</v>
      </c>
      <c r="BQ79" s="588">
        <v>9.6694370864722767E-3</v>
      </c>
      <c r="BR79" s="568"/>
      <c r="BS79" s="719"/>
      <c r="BT79" s="531"/>
      <c r="BU79" s="384"/>
      <c r="BV79" s="394"/>
    </row>
    <row r="80" spans="1:74" x14ac:dyDescent="0.2">
      <c r="A80" s="3"/>
      <c r="B80" s="723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20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472">
        <v>2331.8207834096206</v>
      </c>
      <c r="BI80" s="472">
        <v>2327.7984053177838</v>
      </c>
      <c r="BJ80" s="529">
        <v>2332.6039194825075</v>
      </c>
      <c r="BK80" s="713">
        <v>2327.9130002099123</v>
      </c>
      <c r="BL80" s="714">
        <v>2337.2593308352771</v>
      </c>
      <c r="BM80" s="714">
        <v>2340.8077717376091</v>
      </c>
      <c r="BN80" s="714">
        <v>2343.6652012011659</v>
      </c>
      <c r="BO80" s="715">
        <v>2348.4744555262396</v>
      </c>
      <c r="BP80" s="422">
        <v>15.870536043732045</v>
      </c>
      <c r="BQ80" s="588">
        <v>6.8037852081004324E-3</v>
      </c>
      <c r="BR80" s="568"/>
      <c r="BS80" s="719"/>
      <c r="BT80" s="531"/>
      <c r="BU80" s="384"/>
      <c r="BV80" s="394"/>
    </row>
    <row r="81" spans="1:74" x14ac:dyDescent="0.2">
      <c r="A81" s="3"/>
      <c r="B81" s="11"/>
      <c r="C81" s="27" t="s">
        <v>148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2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648"/>
      <c r="BI81" s="648"/>
      <c r="BJ81" s="680"/>
      <c r="BK81" s="522">
        <v>8.06</v>
      </c>
      <c r="BL81" s="471">
        <v>8.06</v>
      </c>
      <c r="BM81" s="471"/>
      <c r="BN81" s="471"/>
      <c r="BO81" s="581"/>
      <c r="BP81" s="424"/>
      <c r="BQ81" s="594"/>
      <c r="BR81" s="568"/>
      <c r="BS81" s="719"/>
      <c r="BT81" s="531"/>
      <c r="BU81" s="384"/>
      <c r="BV81" s="394"/>
    </row>
    <row r="82" spans="1:74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3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485">
        <v>6.96</v>
      </c>
      <c r="BI82" s="485">
        <v>6.96</v>
      </c>
      <c r="BJ82" s="662">
        <v>6.96</v>
      </c>
      <c r="BK82" s="702">
        <v>6.96</v>
      </c>
      <c r="BL82" s="703">
        <v>6.96</v>
      </c>
      <c r="BM82" s="703">
        <v>6.96</v>
      </c>
      <c r="BN82" s="703">
        <v>6.96</v>
      </c>
      <c r="BO82" s="662">
        <v>6.96</v>
      </c>
      <c r="BP82" s="422">
        <v>0</v>
      </c>
      <c r="BQ82" s="588">
        <v>0</v>
      </c>
      <c r="BR82" s="568"/>
      <c r="BS82" s="719"/>
      <c r="BT82" s="531"/>
      <c r="BU82" s="384"/>
      <c r="BV82" s="394"/>
    </row>
    <row r="83" spans="1:74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3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485">
        <v>6.86</v>
      </c>
      <c r="BI83" s="485">
        <v>6.86</v>
      </c>
      <c r="BJ83" s="662">
        <v>6.86</v>
      </c>
      <c r="BK83" s="702">
        <v>6.86</v>
      </c>
      <c r="BL83" s="703">
        <v>6.86</v>
      </c>
      <c r="BM83" s="703">
        <v>6.86</v>
      </c>
      <c r="BN83" s="703">
        <v>6.86</v>
      </c>
      <c r="BO83" s="662">
        <v>6.86</v>
      </c>
      <c r="BP83" s="422">
        <v>0</v>
      </c>
      <c r="BQ83" s="588">
        <v>0</v>
      </c>
      <c r="BR83" s="568"/>
      <c r="BS83" s="719"/>
      <c r="BT83" s="531"/>
      <c r="BU83" s="384"/>
      <c r="BV83" s="394"/>
    </row>
    <row r="84" spans="1:74" ht="13.5" customHeight="1" thickBot="1" x14ac:dyDescent="0.25">
      <c r="A84" s="3"/>
      <c r="B84" s="11"/>
      <c r="C84" s="20"/>
      <c r="D84" s="122" t="s">
        <v>209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474">
        <v>6.9266705301496474</v>
      </c>
      <c r="BI84" s="474">
        <v>6.9361036089091499</v>
      </c>
      <c r="BJ84" s="663">
        <v>6.9361009449222379</v>
      </c>
      <c r="BK84" s="706">
        <v>6.9337987323233774</v>
      </c>
      <c r="BL84" s="707">
        <v>6.935714048013339</v>
      </c>
      <c r="BM84" s="707">
        <v>6.9316930378380004</v>
      </c>
      <c r="BN84" s="707">
        <v>6.9207887401061168</v>
      </c>
      <c r="BO84" s="663">
        <v>6.9175267752560643</v>
      </c>
      <c r="BP84" s="422">
        <v>-1.8574169666173646E-2</v>
      </c>
      <c r="BQ84" s="588">
        <v>-2.6778978295827205E-3</v>
      </c>
      <c r="BR84" s="568"/>
      <c r="BS84" s="719"/>
      <c r="BT84" s="531"/>
      <c r="BU84" s="384"/>
      <c r="BV84" s="394"/>
    </row>
    <row r="85" spans="1:74" ht="12.75" customHeight="1" thickBot="1" x14ac:dyDescent="0.25">
      <c r="A85" s="3"/>
      <c r="B85" s="11"/>
      <c r="C85" s="20"/>
      <c r="D85" s="212" t="s">
        <v>147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84.833694425591744</v>
      </c>
      <c r="AV85" s="275">
        <v>84.489886029123113</v>
      </c>
      <c r="AW85" s="274">
        <v>84.810808783895212</v>
      </c>
      <c r="AX85" s="274">
        <v>85.573386451635699</v>
      </c>
      <c r="AY85" s="274">
        <v>85.108174860278325</v>
      </c>
      <c r="AZ85" s="274">
        <v>84.341673414575453</v>
      </c>
      <c r="BA85" s="274">
        <v>84.516383665212231</v>
      </c>
      <c r="BB85" s="274">
        <v>84.365143646725642</v>
      </c>
      <c r="BC85" s="274">
        <v>82.988886048395372</v>
      </c>
      <c r="BD85" s="274">
        <v>82.272052541792476</v>
      </c>
      <c r="BE85" s="274">
        <v>82.485914135764347</v>
      </c>
      <c r="BF85" s="274">
        <v>80.747869720085134</v>
      </c>
      <c r="BG85" s="274">
        <v>79.961083208179559</v>
      </c>
      <c r="BH85" s="649"/>
      <c r="BI85" s="649"/>
      <c r="BJ85" s="681"/>
      <c r="BK85" s="582"/>
      <c r="BL85" s="475"/>
      <c r="BM85" s="475"/>
      <c r="BN85" s="475"/>
      <c r="BO85" s="583"/>
      <c r="BP85" s="422"/>
      <c r="BQ85" s="593"/>
      <c r="BR85" s="568"/>
      <c r="BS85" s="719"/>
      <c r="BT85" s="531"/>
      <c r="BU85" s="384"/>
      <c r="BV85" s="394"/>
    </row>
    <row r="86" spans="1:74" ht="12.75" customHeight="1" thickBot="1" x14ac:dyDescent="0.25">
      <c r="A86" s="3"/>
      <c r="B86" s="11"/>
      <c r="C86" s="20"/>
      <c r="D86" s="23" t="s">
        <v>110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486">
        <v>1.84531</v>
      </c>
      <c r="BI86" s="486">
        <v>1.8469199999999999</v>
      </c>
      <c r="BJ86" s="664">
        <v>1.84853</v>
      </c>
      <c r="BK86" s="704">
        <v>1.8492200000000001</v>
      </c>
      <c r="BL86" s="705">
        <v>1.84945</v>
      </c>
      <c r="BM86" s="705">
        <v>1.84968</v>
      </c>
      <c r="BN86" s="705">
        <v>1.8499099999999999</v>
      </c>
      <c r="BO86" s="664">
        <v>1.8501399999999999</v>
      </c>
      <c r="BP86" s="422">
        <v>1.6099999999998893E-3</v>
      </c>
      <c r="BQ86" s="588">
        <v>8.7096233223160624E-4</v>
      </c>
      <c r="BR86" s="568"/>
      <c r="BS86" s="719"/>
      <c r="BT86" s="531"/>
      <c r="BU86" s="384"/>
      <c r="BV86" s="394"/>
    </row>
    <row r="87" spans="1:74" ht="12.75" customHeight="1" thickBot="1" x14ac:dyDescent="0.25">
      <c r="A87" s="3"/>
      <c r="B87" s="11"/>
      <c r="C87" s="20"/>
      <c r="D87" s="23" t="s">
        <v>109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649"/>
      <c r="BI87" s="649"/>
      <c r="BJ87" s="681"/>
      <c r="BK87" s="582"/>
      <c r="BL87" s="475"/>
      <c r="BM87" s="475"/>
      <c r="BN87" s="475"/>
      <c r="BO87" s="583"/>
      <c r="BP87" s="422"/>
      <c r="BQ87" s="588"/>
      <c r="BR87" s="568"/>
      <c r="BS87" s="719"/>
      <c r="BT87" s="531"/>
      <c r="BU87" s="384"/>
      <c r="BV87" s="394"/>
    </row>
    <row r="88" spans="1:74" x14ac:dyDescent="0.2">
      <c r="A88" s="3"/>
      <c r="B88" s="12"/>
      <c r="C88" s="27" t="s">
        <v>178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2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642"/>
      <c r="BI88" s="642"/>
      <c r="BJ88" s="676"/>
      <c r="BK88" s="512"/>
      <c r="BL88" s="249"/>
      <c r="BM88" s="249"/>
      <c r="BN88" s="249"/>
      <c r="BO88" s="577"/>
      <c r="BP88" s="425"/>
      <c r="BQ88" s="592"/>
      <c r="BR88" s="568"/>
      <c r="BS88" s="719"/>
      <c r="BT88" s="531"/>
      <c r="BU88" s="384"/>
      <c r="BV88" s="394"/>
    </row>
    <row r="89" spans="1:74" s="310" customFormat="1" x14ac:dyDescent="0.2">
      <c r="A89" s="308"/>
      <c r="B89" s="722" t="s">
        <v>3</v>
      </c>
      <c r="C89" s="309"/>
      <c r="D89" s="312" t="s">
        <v>200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3493.3666923600003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4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4202.2611330399995</v>
      </c>
      <c r="BE89" s="340">
        <v>4289.1819784899999</v>
      </c>
      <c r="BF89" s="340">
        <v>4278.8758558299996</v>
      </c>
      <c r="BG89" s="340">
        <v>4366.8673977799999</v>
      </c>
      <c r="BH89" s="487">
        <v>4371.9163921399995</v>
      </c>
      <c r="BI89" s="487">
        <v>4382.4083402100005</v>
      </c>
      <c r="BJ89" s="668">
        <v>4385.4999378700004</v>
      </c>
      <c r="BK89" s="708">
        <v>4385.8361974899999</v>
      </c>
      <c r="BL89" s="709">
        <v>4390.9527979200002</v>
      </c>
      <c r="BM89" s="709">
        <v>4391.1193367100004</v>
      </c>
      <c r="BN89" s="709">
        <v>4393.4880707100001</v>
      </c>
      <c r="BO89" s="668">
        <v>4392.1546552400005</v>
      </c>
      <c r="BP89" s="422">
        <v>6.6547173700000712</v>
      </c>
      <c r="BQ89" s="588">
        <v>1.5174364301171472E-3</v>
      </c>
      <c r="BR89" s="568"/>
      <c r="BS89" s="719"/>
      <c r="BT89" s="531"/>
      <c r="BU89" s="384"/>
      <c r="BV89" s="394"/>
    </row>
    <row r="90" spans="1:74" s="310" customFormat="1" x14ac:dyDescent="0.2">
      <c r="A90" s="308"/>
      <c r="B90" s="722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2620.6687434300002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4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3020.1192096999998</v>
      </c>
      <c r="BE90" s="340">
        <v>3066.2793481499998</v>
      </c>
      <c r="BF90" s="340">
        <v>3056.6492711199999</v>
      </c>
      <c r="BG90" s="340">
        <v>3087.18957662</v>
      </c>
      <c r="BH90" s="487">
        <v>3093.0503177999999</v>
      </c>
      <c r="BI90" s="487">
        <v>3102.5875622100002</v>
      </c>
      <c r="BJ90" s="668">
        <v>3104.9153476800002</v>
      </c>
      <c r="BK90" s="708">
        <v>3105.1888463599998</v>
      </c>
      <c r="BL90" s="709">
        <v>3110.06464465</v>
      </c>
      <c r="BM90" s="709">
        <v>3110.0370007900001</v>
      </c>
      <c r="BN90" s="709">
        <v>3112.5592188400001</v>
      </c>
      <c r="BO90" s="668">
        <v>3110.7320253500002</v>
      </c>
      <c r="BP90" s="422">
        <v>5.81667766999999</v>
      </c>
      <c r="BQ90" s="588">
        <v>1.8733772160153261E-3</v>
      </c>
      <c r="BR90" s="568"/>
      <c r="BS90" s="719"/>
      <c r="BT90" s="531"/>
      <c r="BU90" s="384"/>
      <c r="BV90" s="394"/>
    </row>
    <row r="91" spans="1:74" s="310" customFormat="1" x14ac:dyDescent="0.2">
      <c r="A91" s="308"/>
      <c r="B91" s="722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872.69794893000005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4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682.14192333999995</v>
      </c>
      <c r="BE91" s="340">
        <v>722.90263034000009</v>
      </c>
      <c r="BF91" s="340">
        <v>722.22658471</v>
      </c>
      <c r="BG91" s="340">
        <v>779.67782115999989</v>
      </c>
      <c r="BH91" s="487">
        <v>778.86607434000007</v>
      </c>
      <c r="BI91" s="487">
        <v>779.82077800000002</v>
      </c>
      <c r="BJ91" s="668">
        <v>780.58459018999997</v>
      </c>
      <c r="BK91" s="708">
        <v>780.64735113000006</v>
      </c>
      <c r="BL91" s="709">
        <v>780.88815326999998</v>
      </c>
      <c r="BM91" s="709">
        <v>781.08233592000011</v>
      </c>
      <c r="BN91" s="709">
        <v>780.92885187000002</v>
      </c>
      <c r="BO91" s="668">
        <v>781.42262989000005</v>
      </c>
      <c r="BP91" s="422">
        <v>0.83803970000008121</v>
      </c>
      <c r="BQ91" s="588">
        <v>1.0736052319404443E-3</v>
      </c>
      <c r="BR91" s="568"/>
      <c r="BS91" s="719"/>
      <c r="BT91" s="531"/>
      <c r="BU91" s="384"/>
      <c r="BV91" s="394"/>
    </row>
    <row r="92" spans="1:74" s="310" customFormat="1" ht="12.75" customHeight="1" x14ac:dyDescent="0.2">
      <c r="A92" s="308"/>
      <c r="B92" s="722"/>
      <c r="C92" s="309"/>
      <c r="D92" s="313" t="s">
        <v>188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4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487">
        <v>500</v>
      </c>
      <c r="BI92" s="487">
        <v>500</v>
      </c>
      <c r="BJ92" s="668">
        <v>500</v>
      </c>
      <c r="BK92" s="708">
        <v>500</v>
      </c>
      <c r="BL92" s="709">
        <v>500</v>
      </c>
      <c r="BM92" s="709">
        <v>500</v>
      </c>
      <c r="BN92" s="709">
        <v>500</v>
      </c>
      <c r="BO92" s="668">
        <v>500</v>
      </c>
      <c r="BP92" s="422">
        <v>0</v>
      </c>
      <c r="BQ92" s="588">
        <v>0</v>
      </c>
      <c r="BR92" s="568"/>
      <c r="BS92" s="719"/>
      <c r="BT92" s="531"/>
      <c r="BU92" s="384"/>
      <c r="BV92" s="394"/>
    </row>
    <row r="93" spans="1:74" x14ac:dyDescent="0.2">
      <c r="A93" s="3"/>
      <c r="B93" s="722"/>
      <c r="C93" s="24"/>
      <c r="D93" s="108" t="s">
        <v>118</v>
      </c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5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488"/>
      <c r="BI93" s="488"/>
      <c r="BJ93" s="669"/>
      <c r="BK93" s="525"/>
      <c r="BL93" s="333"/>
      <c r="BM93" s="333"/>
      <c r="BN93" s="333"/>
      <c r="BO93" s="584"/>
      <c r="BP93" s="422" t="s">
        <v>3</v>
      </c>
      <c r="BQ93" s="588" t="s">
        <v>3</v>
      </c>
      <c r="BR93" s="568"/>
      <c r="BS93" s="719"/>
      <c r="BT93" s="531"/>
      <c r="BU93" s="384"/>
      <c r="BV93" s="394"/>
    </row>
    <row r="94" spans="1:74" ht="12.75" customHeight="1" x14ac:dyDescent="0.2">
      <c r="A94" s="3"/>
      <c r="B94" s="722"/>
      <c r="C94" s="24"/>
      <c r="D94" s="23" t="s">
        <v>210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6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2839.6928164029732</v>
      </c>
      <c r="BH94" s="488">
        <v>2831.1370578457213</v>
      </c>
      <c r="BI94" s="488">
        <v>2830.7021110562387</v>
      </c>
      <c r="BJ94" s="669">
        <v>2808.7280808848318</v>
      </c>
      <c r="BK94" s="710">
        <v>2808.7280808848318</v>
      </c>
      <c r="BL94" s="710">
        <v>2808.7280808848318</v>
      </c>
      <c r="BM94" s="710">
        <v>2808.7280808848318</v>
      </c>
      <c r="BN94" s="710">
        <v>2808.7280808848318</v>
      </c>
      <c r="BO94" s="669">
        <v>2806.0287078562824</v>
      </c>
      <c r="BP94" s="422">
        <v>-2.6993730285494166</v>
      </c>
      <c r="BQ94" s="588">
        <v>-9.6106598816747546E-4</v>
      </c>
      <c r="BR94" s="568"/>
      <c r="BS94" s="719"/>
      <c r="BT94" s="531"/>
      <c r="BU94" s="384"/>
      <c r="BV94" s="394"/>
    </row>
    <row r="95" spans="1:74" ht="13.5" x14ac:dyDescent="0.2">
      <c r="A95" s="3"/>
      <c r="B95" s="722"/>
      <c r="C95" s="24"/>
      <c r="D95" s="23" t="s">
        <v>211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6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488">
        <v>1656.082944606414</v>
      </c>
      <c r="BI95" s="488">
        <v>1656.9982507288628</v>
      </c>
      <c r="BJ95" s="669">
        <v>1637.3386104956267</v>
      </c>
      <c r="BK95" s="710">
        <v>1637.3386104956267</v>
      </c>
      <c r="BL95" s="710">
        <v>1637.3386104956267</v>
      </c>
      <c r="BM95" s="710">
        <v>1637.3386104956267</v>
      </c>
      <c r="BN95" s="710">
        <v>1637.3386104956267</v>
      </c>
      <c r="BO95" s="669">
        <v>1638.2481900874634</v>
      </c>
      <c r="BP95" s="422">
        <v>0.90957959183674575</v>
      </c>
      <c r="BQ95" s="588">
        <v>5.5552320455043436E-4</v>
      </c>
      <c r="BR95" s="568"/>
      <c r="BS95" s="719"/>
      <c r="BT95" s="531"/>
      <c r="BU95" s="384"/>
      <c r="BV95" s="394"/>
    </row>
    <row r="96" spans="1:74" ht="12.75" customHeight="1" thickBot="1" x14ac:dyDescent="0.25">
      <c r="A96" s="3"/>
      <c r="B96" s="722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7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650">
        <v>2179.9366022658814</v>
      </c>
      <c r="BI96" s="650">
        <v>2141.0228110037829</v>
      </c>
      <c r="BJ96" s="670">
        <v>2099.4020994558928</v>
      </c>
      <c r="BK96" s="711">
        <v>2099.4020994558928</v>
      </c>
      <c r="BL96" s="711">
        <v>2099.4020994558928</v>
      </c>
      <c r="BM96" s="711">
        <v>2099.4020994558928</v>
      </c>
      <c r="BN96" s="711">
        <v>2099.4020994558928</v>
      </c>
      <c r="BO96" s="670">
        <v>2144.4377716018371</v>
      </c>
      <c r="BP96" s="422">
        <v>45.035672145944318</v>
      </c>
      <c r="BQ96" s="588">
        <v>2.1451665765989336E-2</v>
      </c>
      <c r="BR96" s="568"/>
      <c r="BS96" s="719"/>
      <c r="BT96" s="531"/>
      <c r="BU96" s="384"/>
      <c r="BV96" s="394"/>
    </row>
    <row r="97" spans="1:73" x14ac:dyDescent="0.2">
      <c r="A97" s="3"/>
      <c r="B97" s="722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651"/>
      <c r="BI97" s="585"/>
      <c r="BJ97" s="595"/>
      <c r="BK97" s="599"/>
      <c r="BL97" s="585"/>
      <c r="BM97" s="585"/>
      <c r="BN97" s="585"/>
      <c r="BO97" s="595"/>
      <c r="BP97" s="426"/>
      <c r="BQ97" s="595"/>
      <c r="BR97" s="568"/>
      <c r="BS97" s="530"/>
      <c r="BT97" s="531"/>
      <c r="BU97" s="384"/>
    </row>
    <row r="98" spans="1:73" ht="12.75" customHeight="1" x14ac:dyDescent="0.2">
      <c r="A98" s="3"/>
      <c r="B98" s="722"/>
      <c r="C98" s="18"/>
      <c r="D98" s="122" t="s">
        <v>146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652"/>
      <c r="BI98" s="586"/>
      <c r="BJ98" s="596"/>
      <c r="BK98" s="600"/>
      <c r="BL98" s="586"/>
      <c r="BM98" s="586"/>
      <c r="BN98" s="586"/>
      <c r="BO98" s="596"/>
      <c r="BP98" s="427"/>
      <c r="BQ98" s="596"/>
      <c r="BR98" s="568"/>
      <c r="BS98" s="530"/>
      <c r="BT98" s="531"/>
      <c r="BU98" s="384"/>
    </row>
    <row r="99" spans="1:73" x14ac:dyDescent="0.2">
      <c r="A99" s="3"/>
      <c r="B99" s="722"/>
      <c r="C99" s="18"/>
      <c r="D99" s="122" t="s">
        <v>94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652"/>
      <c r="BI99" s="586"/>
      <c r="BJ99" s="596"/>
      <c r="BK99" s="600"/>
      <c r="BL99" s="586"/>
      <c r="BM99" s="586"/>
      <c r="BN99" s="586"/>
      <c r="BO99" s="596"/>
      <c r="BP99" s="427"/>
      <c r="BQ99" s="596"/>
      <c r="BR99" s="568"/>
      <c r="BS99" s="530"/>
      <c r="BT99" s="531"/>
      <c r="BU99" s="384"/>
    </row>
    <row r="100" spans="1:73" x14ac:dyDescent="0.2">
      <c r="A100" s="3"/>
      <c r="B100" s="722"/>
      <c r="C100" s="18"/>
      <c r="D100" s="122" t="s">
        <v>95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652"/>
      <c r="BI100" s="586"/>
      <c r="BJ100" s="596"/>
      <c r="BK100" s="600"/>
      <c r="BL100" s="586" t="s">
        <v>3</v>
      </c>
      <c r="BM100" s="586"/>
      <c r="BN100" s="586"/>
      <c r="BO100" s="596"/>
      <c r="BP100" s="427"/>
      <c r="BQ100" s="596"/>
      <c r="BR100" s="568"/>
      <c r="BS100" s="530"/>
      <c r="BT100" s="531"/>
      <c r="BU100" s="384"/>
    </row>
    <row r="101" spans="1:73" x14ac:dyDescent="0.2">
      <c r="A101" s="3"/>
      <c r="B101" s="722"/>
      <c r="C101" s="18"/>
      <c r="D101" s="122" t="s">
        <v>96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652"/>
      <c r="BI101" s="586"/>
      <c r="BJ101" s="596"/>
      <c r="BK101" s="600"/>
      <c r="BL101" s="586"/>
      <c r="BM101" s="586"/>
      <c r="BN101" s="586"/>
      <c r="BO101" s="596"/>
      <c r="BP101" s="427"/>
      <c r="BQ101" s="596"/>
      <c r="BR101" s="568"/>
      <c r="BS101" s="530"/>
      <c r="BT101" s="531"/>
      <c r="BU101" s="384"/>
    </row>
    <row r="102" spans="1:73" x14ac:dyDescent="0.2">
      <c r="A102" s="3"/>
      <c r="B102" s="722"/>
      <c r="C102" s="18" t="s">
        <v>3</v>
      </c>
      <c r="D102" s="122" t="s">
        <v>212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652"/>
      <c r="BI102" s="586"/>
      <c r="BJ102" s="596"/>
      <c r="BK102" s="600"/>
      <c r="BL102" s="586"/>
      <c r="BM102" s="586"/>
      <c r="BN102" s="586"/>
      <c r="BO102" s="596"/>
      <c r="BP102" s="427"/>
      <c r="BQ102" s="596"/>
      <c r="BR102" s="568"/>
      <c r="BS102" s="530"/>
      <c r="BT102" s="531"/>
      <c r="BU102" s="384"/>
    </row>
    <row r="103" spans="1:73" x14ac:dyDescent="0.2">
      <c r="A103" s="3"/>
      <c r="B103" s="722"/>
      <c r="C103" s="18"/>
      <c r="D103" s="122" t="s">
        <v>94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652"/>
      <c r="BI103" s="586"/>
      <c r="BJ103" s="596"/>
      <c r="BK103" s="600"/>
      <c r="BL103" s="586"/>
      <c r="BM103" s="586"/>
      <c r="BN103" s="586"/>
      <c r="BO103" s="596"/>
      <c r="BP103" s="427"/>
      <c r="BQ103" s="596"/>
      <c r="BR103" s="568"/>
      <c r="BS103" s="530"/>
      <c r="BT103" s="531"/>
      <c r="BU103" s="384"/>
    </row>
    <row r="104" spans="1:73" x14ac:dyDescent="0.2">
      <c r="A104" s="3"/>
      <c r="B104" s="722"/>
      <c r="C104" s="18"/>
      <c r="D104" s="122" t="s">
        <v>97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652"/>
      <c r="BI104" s="586"/>
      <c r="BJ104" s="596"/>
      <c r="BK104" s="600"/>
      <c r="BL104" s="586"/>
      <c r="BM104" s="586"/>
      <c r="BN104" s="586"/>
      <c r="BO104" s="596"/>
      <c r="BP104" s="427"/>
      <c r="BQ104" s="596"/>
      <c r="BR104" s="568"/>
      <c r="BS104" s="530"/>
      <c r="BT104" s="531"/>
      <c r="BU104" s="384"/>
    </row>
    <row r="105" spans="1:73" x14ac:dyDescent="0.2">
      <c r="A105" s="3"/>
      <c r="B105" s="722"/>
      <c r="C105" s="18"/>
      <c r="D105" s="122" t="s">
        <v>96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652"/>
      <c r="BI105" s="586"/>
      <c r="BJ105" s="596"/>
      <c r="BK105" s="601"/>
      <c r="BL105" s="602"/>
      <c r="BM105" s="586"/>
      <c r="BN105" s="586"/>
      <c r="BO105" s="596"/>
      <c r="BP105" s="427"/>
      <c r="BQ105" s="596"/>
      <c r="BR105" s="568"/>
      <c r="BS105" s="530"/>
      <c r="BT105" s="531"/>
      <c r="BU105" s="384"/>
    </row>
    <row r="106" spans="1:73" x14ac:dyDescent="0.2">
      <c r="A106" s="3"/>
      <c r="B106" s="49"/>
      <c r="C106" s="18"/>
      <c r="D106" s="128" t="s">
        <v>98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652"/>
      <c r="BI106" s="586"/>
      <c r="BJ106" s="596"/>
      <c r="BK106" s="600"/>
      <c r="BL106" s="586"/>
      <c r="BM106" s="586"/>
      <c r="BN106" s="586"/>
      <c r="BO106" s="596"/>
      <c r="BP106" s="427"/>
      <c r="BQ106" s="596"/>
      <c r="BR106" s="568"/>
      <c r="BS106" s="530"/>
      <c r="BT106" s="531"/>
      <c r="BU106" s="384"/>
    </row>
    <row r="107" spans="1:73" ht="12.75" customHeight="1" x14ac:dyDescent="0.2">
      <c r="A107" s="3"/>
      <c r="B107" s="49"/>
      <c r="C107" s="18"/>
      <c r="D107" s="128" t="s">
        <v>213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652"/>
      <c r="BI107" s="586"/>
      <c r="BJ107" s="596"/>
      <c r="BK107" s="600"/>
      <c r="BL107" s="586"/>
      <c r="BM107" s="586"/>
      <c r="BN107" s="586"/>
      <c r="BO107" s="596"/>
      <c r="BP107" s="427"/>
      <c r="BQ107" s="596"/>
      <c r="BR107" s="568"/>
      <c r="BS107" s="530"/>
      <c r="BT107" s="531"/>
      <c r="BU107" s="384"/>
    </row>
    <row r="108" spans="1:73" x14ac:dyDescent="0.2">
      <c r="A108" s="3"/>
      <c r="B108" s="49"/>
      <c r="C108" s="18"/>
      <c r="D108" s="128" t="s">
        <v>99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652"/>
      <c r="BI108" s="586"/>
      <c r="BJ108" s="596"/>
      <c r="BK108" s="600"/>
      <c r="BL108" s="586"/>
      <c r="BM108" s="586"/>
      <c r="BN108" s="586"/>
      <c r="BO108" s="596"/>
      <c r="BP108" s="427"/>
      <c r="BQ108" s="596"/>
      <c r="BR108" s="568"/>
      <c r="BS108" s="530"/>
      <c r="BT108" s="531"/>
      <c r="BU108" s="384"/>
    </row>
    <row r="109" spans="1:73" ht="13.5" customHeight="1" thickBot="1" x14ac:dyDescent="0.25">
      <c r="A109" s="3"/>
      <c r="B109" s="49"/>
      <c r="C109" s="18"/>
      <c r="D109" s="128" t="s">
        <v>214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8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653"/>
      <c r="BI109" s="587"/>
      <c r="BJ109" s="604"/>
      <c r="BK109" s="603"/>
      <c r="BL109" s="587"/>
      <c r="BM109" s="587"/>
      <c r="BN109" s="587"/>
      <c r="BO109" s="604"/>
      <c r="BP109" s="427"/>
      <c r="BQ109" s="596"/>
      <c r="BR109" s="568"/>
      <c r="BS109" s="530"/>
      <c r="BT109" s="531"/>
      <c r="BU109" s="384"/>
    </row>
    <row r="110" spans="1:73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651"/>
      <c r="BI110" s="585"/>
      <c r="BJ110" s="595"/>
      <c r="BK110" s="599"/>
      <c r="BL110" s="585"/>
      <c r="BM110" s="585"/>
      <c r="BN110" s="585"/>
      <c r="BO110" s="595"/>
      <c r="BP110" s="428"/>
      <c r="BQ110" s="597"/>
      <c r="BR110" s="568"/>
      <c r="BS110" s="530"/>
      <c r="BT110" s="531"/>
      <c r="BU110" s="384"/>
    </row>
    <row r="111" spans="1:73" ht="12.75" customHeight="1" x14ac:dyDescent="0.2">
      <c r="A111" s="3"/>
      <c r="B111" s="49"/>
      <c r="C111" s="18"/>
      <c r="D111" s="22" t="s">
        <v>145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654">
        <v>0.04</v>
      </c>
      <c r="BI111" s="660">
        <v>0.04</v>
      </c>
      <c r="BJ111" s="661">
        <v>0.04</v>
      </c>
      <c r="BK111" s="689">
        <v>0.04</v>
      </c>
      <c r="BL111" s="660">
        <v>0.04</v>
      </c>
      <c r="BM111" s="660">
        <v>0.04</v>
      </c>
      <c r="BN111" s="660">
        <v>0.04</v>
      </c>
      <c r="BO111" s="661">
        <v>0.04</v>
      </c>
      <c r="BP111" s="422" t="s">
        <v>3</v>
      </c>
      <c r="BQ111" s="588" t="s">
        <v>3</v>
      </c>
      <c r="BR111" s="568"/>
      <c r="BS111" s="530"/>
      <c r="BT111" s="531"/>
      <c r="BU111" s="384"/>
    </row>
    <row r="112" spans="1:73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629">
        <v>0.04</v>
      </c>
      <c r="BI112" s="615">
        <v>0.04</v>
      </c>
      <c r="BJ112" s="628">
        <v>0.04</v>
      </c>
      <c r="BK112" s="690">
        <v>0.04</v>
      </c>
      <c r="BL112" s="615">
        <v>0.04</v>
      </c>
      <c r="BM112" s="615">
        <v>0.04</v>
      </c>
      <c r="BN112" s="615">
        <v>0.04</v>
      </c>
      <c r="BO112" s="628">
        <v>0.04</v>
      </c>
      <c r="BP112" s="429" t="s">
        <v>3</v>
      </c>
      <c r="BQ112" s="598" t="s">
        <v>3</v>
      </c>
      <c r="BR112" s="568"/>
      <c r="BS112" s="530"/>
      <c r="BT112" s="531"/>
      <c r="BU112" s="384"/>
    </row>
    <row r="113" spans="3:73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622"/>
      <c r="BJ113" s="319"/>
      <c r="BK113" s="319"/>
      <c r="BL113" s="319"/>
      <c r="BM113" s="319"/>
      <c r="BN113" s="319"/>
      <c r="BO113" s="319"/>
      <c r="BP113" s="406"/>
      <c r="BQ113" s="406"/>
      <c r="BR113" s="568"/>
      <c r="BS113" s="530"/>
      <c r="BT113" s="531"/>
      <c r="BU113" s="384"/>
    </row>
    <row r="114" spans="3:73" ht="13.5" customHeight="1" x14ac:dyDescent="0.25">
      <c r="C114" s="7" t="s">
        <v>4</v>
      </c>
      <c r="D114" s="1" t="s">
        <v>142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198"/>
      <c r="BI114" s="623"/>
      <c r="BJ114" s="198"/>
      <c r="BK114" s="415"/>
      <c r="BL114" s="415"/>
      <c r="BM114" s="415"/>
      <c r="BN114" s="321"/>
      <c r="BO114" s="415"/>
      <c r="BP114" s="731"/>
      <c r="BQ114" s="731"/>
      <c r="BR114" s="568"/>
      <c r="BS114" s="530"/>
      <c r="BT114" s="531"/>
      <c r="BU114" s="384"/>
    </row>
    <row r="115" spans="3:73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198"/>
      <c r="BI115" s="623"/>
      <c r="BJ115" s="198"/>
      <c r="BK115" s="415"/>
      <c r="BL115" s="415"/>
      <c r="BM115" s="415"/>
      <c r="BN115" s="321"/>
      <c r="BO115" s="415"/>
      <c r="BP115" s="407"/>
      <c r="BQ115" s="408"/>
      <c r="BR115" s="568"/>
      <c r="BS115" s="530"/>
      <c r="BT115" s="531"/>
      <c r="BU115" s="384"/>
    </row>
    <row r="116" spans="3:73" ht="13.5" customHeight="1" x14ac:dyDescent="0.25">
      <c r="C116" s="54" t="s">
        <v>108</v>
      </c>
      <c r="D116" s="1" t="s">
        <v>112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198"/>
      <c r="BI116" s="623"/>
      <c r="BJ116" s="198"/>
      <c r="BK116" s="415"/>
      <c r="BL116" s="415"/>
      <c r="BM116" s="415"/>
      <c r="BN116" s="321"/>
      <c r="BO116" s="415"/>
      <c r="BP116" s="407"/>
      <c r="BQ116" s="408"/>
      <c r="BR116" s="568"/>
      <c r="BS116" s="530"/>
      <c r="BT116" s="531"/>
      <c r="BU116" s="384"/>
    </row>
    <row r="117" spans="3:73" ht="13.5" customHeight="1" x14ac:dyDescent="0.25">
      <c r="C117" s="54" t="s">
        <v>111</v>
      </c>
      <c r="D117" s="1" t="s">
        <v>120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198"/>
      <c r="BI117" s="623"/>
      <c r="BJ117" s="198"/>
      <c r="BK117" s="415"/>
      <c r="BL117" s="415"/>
      <c r="BM117" s="415"/>
      <c r="BN117" s="321"/>
      <c r="BO117" s="415"/>
      <c r="BP117" s="407"/>
      <c r="BQ117" s="408"/>
      <c r="BR117" s="568"/>
      <c r="BS117" s="530"/>
      <c r="BT117" s="531"/>
      <c r="BU117" s="384"/>
    </row>
    <row r="118" spans="3:73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199"/>
      <c r="BI118" s="33"/>
      <c r="BJ118" s="199"/>
      <c r="BK118" s="416"/>
      <c r="BL118" s="416"/>
      <c r="BM118" s="416"/>
      <c r="BN118" s="322"/>
      <c r="BO118" s="416"/>
      <c r="BP118" s="407"/>
      <c r="BQ118" s="406"/>
      <c r="BR118" s="568"/>
      <c r="BS118" s="530"/>
      <c r="BT118" s="531"/>
      <c r="BU118" s="384"/>
    </row>
    <row r="119" spans="3:73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H119" s="200"/>
      <c r="BJ119" s="200"/>
      <c r="BP119" s="406"/>
      <c r="BQ119" s="406"/>
      <c r="BR119" s="568"/>
      <c r="BS119" s="530"/>
      <c r="BT119" s="531"/>
      <c r="BU119" s="384"/>
    </row>
    <row r="120" spans="3:73" ht="13.5" customHeight="1" x14ac:dyDescent="0.25">
      <c r="C120" s="6">
        <v>2</v>
      </c>
      <c r="D120" s="1" t="s">
        <v>49</v>
      </c>
      <c r="BK120" s="406"/>
      <c r="BL120" s="406"/>
      <c r="BM120" s="406"/>
      <c r="BN120" s="324"/>
      <c r="BO120" s="406"/>
      <c r="BP120" s="406"/>
      <c r="BQ120" s="406"/>
      <c r="BR120" s="568"/>
      <c r="BS120" s="530"/>
      <c r="BT120" s="531"/>
      <c r="BU120" s="384"/>
    </row>
    <row r="121" spans="3:73" ht="14.25" x14ac:dyDescent="0.25">
      <c r="C121" s="6">
        <v>3</v>
      </c>
      <c r="D121" s="609" t="s">
        <v>196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201"/>
      <c r="BI121" s="625"/>
      <c r="BJ121" s="201"/>
      <c r="BK121" s="406"/>
      <c r="BL121" s="406"/>
      <c r="BM121" s="406"/>
      <c r="BN121" s="324"/>
      <c r="BO121" s="406"/>
      <c r="BP121" s="406"/>
      <c r="BQ121" s="406"/>
      <c r="BR121" s="568"/>
      <c r="BS121" s="530"/>
      <c r="BT121" s="531"/>
      <c r="BU121" s="384"/>
    </row>
    <row r="122" spans="3:73" ht="14.25" x14ac:dyDescent="0.25">
      <c r="C122" s="6">
        <v>4</v>
      </c>
      <c r="D122" s="1" t="s">
        <v>85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201"/>
      <c r="BI122" s="625"/>
      <c r="BJ122" s="201"/>
      <c r="BK122" s="406"/>
      <c r="BL122" s="406"/>
      <c r="BM122" s="406"/>
      <c r="BN122" s="324"/>
      <c r="BO122" s="406"/>
      <c r="BP122" s="406"/>
      <c r="BQ122" s="406"/>
      <c r="BR122" s="568"/>
      <c r="BS122" s="530"/>
      <c r="BT122" s="531"/>
      <c r="BU122" s="384"/>
    </row>
    <row r="123" spans="3:73" ht="13.5" customHeight="1" x14ac:dyDescent="0.25">
      <c r="D123" s="1" t="s">
        <v>86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201"/>
      <c r="BI123" s="625"/>
      <c r="BJ123" s="201"/>
      <c r="BK123" s="406"/>
      <c r="BL123" s="406"/>
      <c r="BM123" s="406"/>
      <c r="BN123" s="324"/>
      <c r="BO123" s="406"/>
      <c r="BP123" s="406"/>
      <c r="BQ123" s="406"/>
      <c r="BR123" s="568"/>
      <c r="BS123" s="530"/>
      <c r="BT123" s="531"/>
      <c r="BU123" s="384"/>
    </row>
    <row r="124" spans="3:73" ht="13.5" customHeight="1" x14ac:dyDescent="0.25">
      <c r="C124" s="6">
        <v>5</v>
      </c>
      <c r="D124" s="1" t="s">
        <v>100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201"/>
      <c r="BI124" s="625"/>
      <c r="BJ124" s="201"/>
      <c r="BK124" s="409"/>
      <c r="BL124" s="409"/>
      <c r="BM124" s="409"/>
      <c r="BN124" s="325"/>
      <c r="BO124" s="409"/>
      <c r="BP124" s="409"/>
      <c r="BQ124" s="409"/>
      <c r="BR124" s="568"/>
      <c r="BS124" s="530"/>
      <c r="BT124" s="531"/>
      <c r="BU124" s="384"/>
    </row>
    <row r="125" spans="3:73" ht="13.5" customHeight="1" x14ac:dyDescent="0.25">
      <c r="C125" s="6">
        <v>6</v>
      </c>
      <c r="D125" s="1" t="s">
        <v>220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202"/>
      <c r="BI125" s="5"/>
      <c r="BJ125" s="202"/>
      <c r="BK125" s="409"/>
      <c r="BL125" s="409"/>
      <c r="BM125" s="409"/>
      <c r="BN125" s="325"/>
      <c r="BO125" s="409"/>
      <c r="BP125" s="409"/>
      <c r="BQ125" s="409"/>
      <c r="BR125" s="568"/>
      <c r="BS125" s="530"/>
      <c r="BT125" s="531"/>
      <c r="BU125" s="384"/>
    </row>
    <row r="126" spans="3:73" ht="13.5" customHeight="1" x14ac:dyDescent="0.25">
      <c r="C126" s="6">
        <v>7</v>
      </c>
      <c r="D126" s="1" t="s">
        <v>203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202"/>
      <c r="BI126" s="5"/>
      <c r="BJ126" s="202"/>
      <c r="BK126" s="409"/>
      <c r="BL126" s="409"/>
      <c r="BM126" s="409"/>
      <c r="BN126" s="325"/>
      <c r="BO126" s="409"/>
      <c r="BP126" s="409"/>
      <c r="BQ126" s="409"/>
      <c r="BR126" s="568"/>
      <c r="BS126" s="530"/>
      <c r="BT126" s="531"/>
      <c r="BU126" s="384"/>
    </row>
    <row r="127" spans="3:73" ht="13.5" customHeight="1" x14ac:dyDescent="0.25">
      <c r="C127" s="6">
        <v>8</v>
      </c>
      <c r="D127" s="1" t="s">
        <v>107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202"/>
      <c r="BI127" s="5"/>
      <c r="BJ127" s="202"/>
      <c r="BK127" s="409"/>
      <c r="BL127" s="409"/>
      <c r="BM127" s="409"/>
      <c r="BN127" s="325"/>
      <c r="BO127" s="409"/>
      <c r="BP127" s="409"/>
      <c r="BQ127" s="409"/>
      <c r="BR127" s="568"/>
      <c r="BS127" s="530"/>
      <c r="BT127" s="531"/>
      <c r="BU127" s="384"/>
    </row>
    <row r="128" spans="3:73" ht="14.25" x14ac:dyDescent="0.25">
      <c r="C128" s="6">
        <v>9</v>
      </c>
      <c r="D128" s="1" t="s">
        <v>102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202"/>
      <c r="BI128" s="5"/>
      <c r="BJ128" s="202"/>
      <c r="BK128" s="409"/>
      <c r="BL128" s="409"/>
      <c r="BM128" s="409"/>
      <c r="BN128" s="325"/>
      <c r="BO128" s="409"/>
      <c r="BP128" s="409"/>
      <c r="BQ128" s="409"/>
      <c r="BR128" s="568"/>
      <c r="BS128" s="530"/>
      <c r="BT128" s="531"/>
      <c r="BU128" s="384"/>
    </row>
    <row r="129" spans="3:73" ht="13.5" customHeight="1" x14ac:dyDescent="0.25">
      <c r="C129" s="6">
        <v>10</v>
      </c>
      <c r="D129" s="1" t="s">
        <v>75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202"/>
      <c r="BI129" s="5"/>
      <c r="BJ129" s="202"/>
      <c r="BK129" s="409"/>
      <c r="BL129" s="409"/>
      <c r="BM129" s="409"/>
      <c r="BN129" s="325"/>
      <c r="BO129" s="409"/>
      <c r="BP129" s="409"/>
      <c r="BQ129" s="409"/>
      <c r="BR129" s="568"/>
      <c r="BS129" s="530"/>
      <c r="BT129" s="531"/>
      <c r="BU129" s="384"/>
    </row>
    <row r="130" spans="3:73" ht="13.5" customHeight="1" x14ac:dyDescent="0.25">
      <c r="C130" s="6">
        <v>11</v>
      </c>
      <c r="D130" s="626" t="s">
        <v>202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202"/>
      <c r="BI130" s="5"/>
      <c r="BJ130" s="202"/>
      <c r="BK130" s="409"/>
      <c r="BL130" s="409"/>
      <c r="BM130" s="409"/>
      <c r="BN130" s="325"/>
      <c r="BO130" s="409"/>
      <c r="BP130" s="409"/>
      <c r="BQ130" s="409"/>
      <c r="BR130" s="568"/>
      <c r="BS130" s="530"/>
      <c r="BT130" s="531"/>
      <c r="BU130" s="384"/>
    </row>
    <row r="131" spans="3:73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202"/>
      <c r="BI131" s="5"/>
      <c r="BJ131" s="202"/>
      <c r="BK131" s="409"/>
      <c r="BL131" s="409"/>
      <c r="BM131" s="409"/>
      <c r="BN131" s="325"/>
      <c r="BO131" s="409"/>
      <c r="BP131" s="409"/>
      <c r="BQ131" s="409"/>
      <c r="BR131" s="568"/>
      <c r="BS131" s="530"/>
      <c r="BT131" s="531"/>
      <c r="BU131" s="384"/>
    </row>
    <row r="132" spans="3:73" ht="13.5" customHeight="1" x14ac:dyDescent="0.25">
      <c r="C132" s="6">
        <v>13</v>
      </c>
      <c r="D132" s="1" t="s">
        <v>83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202"/>
      <c r="BI132" s="5"/>
      <c r="BJ132" s="202"/>
      <c r="BK132" s="409"/>
      <c r="BL132" s="409"/>
      <c r="BM132" s="409"/>
      <c r="BN132" s="325"/>
      <c r="BO132" s="409"/>
      <c r="BP132" s="409"/>
      <c r="BQ132" s="409"/>
      <c r="BR132" s="568"/>
      <c r="BS132" s="530"/>
      <c r="BT132" s="531"/>
      <c r="BU132" s="384"/>
    </row>
    <row r="133" spans="3:73" ht="13.5" customHeight="1" x14ac:dyDescent="0.25">
      <c r="C133" s="6">
        <v>14</v>
      </c>
      <c r="D133" s="1" t="s">
        <v>84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202"/>
      <c r="BI133" s="5"/>
      <c r="BJ133" s="202"/>
      <c r="BK133" s="409"/>
      <c r="BL133" s="409"/>
      <c r="BM133" s="409"/>
      <c r="BN133" s="325"/>
      <c r="BO133" s="409"/>
      <c r="BP133" s="409"/>
      <c r="BQ133" s="409"/>
      <c r="BR133" s="568"/>
      <c r="BS133" s="530"/>
      <c r="BT133" s="531"/>
      <c r="BU133" s="384"/>
    </row>
    <row r="134" spans="3:73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203"/>
      <c r="BI134" s="2"/>
      <c r="BJ134" s="203"/>
      <c r="BK134" s="410"/>
      <c r="BL134" s="410"/>
      <c r="BM134" s="410"/>
      <c r="BN134" s="326"/>
      <c r="BO134" s="410"/>
      <c r="BP134" s="410"/>
      <c r="BQ134" s="410"/>
    </row>
    <row r="135" spans="3:73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203"/>
      <c r="BI135" s="2"/>
      <c r="BJ135" s="203"/>
      <c r="BK135" s="410"/>
      <c r="BL135" s="410"/>
      <c r="BM135" s="410"/>
      <c r="BN135" s="326"/>
      <c r="BO135" s="410"/>
      <c r="BP135" s="410"/>
      <c r="BQ135" s="410"/>
    </row>
    <row r="136" spans="3:73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203"/>
      <c r="BI136" s="2"/>
      <c r="BJ136" s="203"/>
      <c r="BK136" s="410"/>
      <c r="BL136" s="410"/>
      <c r="BM136" s="410"/>
      <c r="BN136" s="326"/>
      <c r="BO136" s="410"/>
      <c r="BP136" s="410"/>
      <c r="BQ136" s="410"/>
    </row>
    <row r="137" spans="3:73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203"/>
      <c r="BI137" s="2"/>
      <c r="BJ137" s="203"/>
      <c r="BK137" s="410"/>
      <c r="BL137" s="410"/>
      <c r="BM137" s="410"/>
      <c r="BN137" s="326"/>
      <c r="BO137" s="410"/>
      <c r="BP137" s="410"/>
      <c r="BQ137" s="410"/>
    </row>
    <row r="138" spans="3:73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203"/>
      <c r="BI138" s="2"/>
      <c r="BJ138" s="203"/>
      <c r="BK138" s="410"/>
      <c r="BL138" s="410"/>
      <c r="BM138" s="410"/>
      <c r="BN138" s="326"/>
      <c r="BO138" s="410"/>
      <c r="BP138" s="410"/>
      <c r="BQ138" s="410"/>
    </row>
    <row r="139" spans="3:73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203"/>
      <c r="BI139" s="2"/>
      <c r="BJ139" s="203"/>
      <c r="BK139" s="410"/>
      <c r="BL139" s="410"/>
      <c r="BM139" s="410"/>
      <c r="BN139" s="326"/>
      <c r="BO139" s="410"/>
      <c r="BP139" s="410"/>
      <c r="BQ139" s="410"/>
    </row>
    <row r="140" spans="3:73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203"/>
      <c r="BI140" s="2"/>
      <c r="BJ140" s="203"/>
      <c r="BK140" s="410"/>
      <c r="BL140" s="410"/>
      <c r="BM140" s="410"/>
      <c r="BN140" s="326"/>
      <c r="BO140" s="410"/>
      <c r="BP140" s="410"/>
      <c r="BQ140" s="410"/>
    </row>
    <row r="141" spans="3:73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203"/>
      <c r="BI141" s="2"/>
      <c r="BJ141" s="203"/>
      <c r="BK141" s="410"/>
      <c r="BL141" s="410"/>
      <c r="BM141" s="410"/>
      <c r="BN141" s="326"/>
      <c r="BO141" s="410"/>
      <c r="BP141" s="410"/>
      <c r="BQ141" s="410"/>
    </row>
    <row r="142" spans="3:73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203"/>
      <c r="BI142" s="2"/>
      <c r="BJ142" s="203"/>
      <c r="BK142" s="410"/>
      <c r="BL142" s="410"/>
      <c r="BM142" s="410"/>
      <c r="BN142" s="326"/>
      <c r="BO142" s="410"/>
      <c r="BP142" s="410"/>
      <c r="BQ142" s="410"/>
    </row>
    <row r="143" spans="3:73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203"/>
      <c r="BI143" s="2"/>
      <c r="BJ143" s="203"/>
      <c r="BK143" s="410"/>
      <c r="BL143" s="410"/>
      <c r="BM143" s="410"/>
      <c r="BN143" s="326"/>
      <c r="BO143" s="410"/>
      <c r="BP143" s="410"/>
      <c r="BQ143" s="410"/>
    </row>
    <row r="144" spans="3:73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203"/>
      <c r="BI144" s="2"/>
      <c r="BJ144" s="203"/>
      <c r="BK144" s="410"/>
      <c r="BL144" s="410"/>
      <c r="BM144" s="410"/>
      <c r="BN144" s="326"/>
      <c r="BO144" s="410"/>
      <c r="BP144" s="410"/>
      <c r="BQ144" s="410"/>
    </row>
    <row r="145" spans="3:69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203"/>
      <c r="BI145" s="2"/>
      <c r="BJ145" s="203"/>
      <c r="BK145" s="410"/>
      <c r="BL145" s="410"/>
      <c r="BM145" s="410"/>
      <c r="BN145" s="326"/>
      <c r="BO145" s="410"/>
      <c r="BP145" s="410"/>
      <c r="BQ145" s="410"/>
    </row>
    <row r="146" spans="3:69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203"/>
      <c r="BI146" s="2"/>
      <c r="BJ146" s="203"/>
      <c r="BK146" s="410"/>
      <c r="BL146" s="410"/>
      <c r="BM146" s="410"/>
      <c r="BN146" s="326"/>
      <c r="BO146" s="410"/>
      <c r="BP146" s="410"/>
      <c r="BQ146" s="410"/>
    </row>
    <row r="147" spans="3:69" x14ac:dyDescent="0.2">
      <c r="C147" s="2"/>
      <c r="D147" s="2" t="s">
        <v>129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203"/>
      <c r="BI147" s="2"/>
      <c r="BJ147" s="203"/>
      <c r="BK147" s="410"/>
      <c r="BL147" s="410"/>
      <c r="BM147" s="410"/>
      <c r="BN147" s="326"/>
      <c r="BO147" s="410"/>
      <c r="BP147" s="410"/>
      <c r="BQ147" s="410"/>
    </row>
    <row r="148" spans="3:69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203"/>
      <c r="BI148" s="2"/>
      <c r="BJ148" s="203"/>
      <c r="BK148" s="410"/>
      <c r="BL148" s="410"/>
      <c r="BM148" s="410"/>
      <c r="BN148" s="326"/>
      <c r="BO148" s="410"/>
      <c r="BP148" s="410"/>
      <c r="BQ148" s="410"/>
    </row>
    <row r="149" spans="3:69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203"/>
      <c r="BI149" s="2"/>
      <c r="BJ149" s="203"/>
      <c r="BK149" s="410"/>
      <c r="BL149" s="410"/>
      <c r="BM149" s="410"/>
      <c r="BN149" s="326"/>
      <c r="BO149" s="410"/>
      <c r="BP149" s="410"/>
      <c r="BQ149" s="410"/>
    </row>
    <row r="150" spans="3:69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203"/>
      <c r="BI150" s="2"/>
      <c r="BJ150" s="203"/>
      <c r="BK150" s="410"/>
      <c r="BL150" s="410"/>
      <c r="BM150" s="410"/>
      <c r="BN150" s="326"/>
      <c r="BO150" s="410"/>
      <c r="BP150" s="410"/>
      <c r="BQ150" s="410"/>
    </row>
    <row r="151" spans="3:69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203"/>
      <c r="BI151" s="2"/>
      <c r="BJ151" s="203"/>
      <c r="BK151" s="410"/>
      <c r="BL151" s="410"/>
      <c r="BM151" s="410"/>
      <c r="BN151" s="326"/>
      <c r="BO151" s="410"/>
      <c r="BP151" s="410"/>
      <c r="BQ151" s="410"/>
    </row>
    <row r="152" spans="3:69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203"/>
      <c r="BI152" s="2"/>
      <c r="BJ152" s="203"/>
      <c r="BK152" s="410"/>
      <c r="BL152" s="410"/>
      <c r="BM152" s="410"/>
      <c r="BN152" s="326"/>
      <c r="BO152" s="410"/>
      <c r="BP152" s="410"/>
      <c r="BQ152" s="410"/>
    </row>
    <row r="153" spans="3:69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203"/>
      <c r="BI153" s="2"/>
      <c r="BJ153" s="203"/>
      <c r="BK153" s="410"/>
      <c r="BL153" s="410"/>
      <c r="BM153" s="410"/>
      <c r="BN153" s="326"/>
      <c r="BO153" s="410"/>
      <c r="BP153" s="410"/>
      <c r="BQ153" s="410"/>
    </row>
    <row r="154" spans="3:69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203"/>
      <c r="BI154" s="2"/>
      <c r="BJ154" s="203"/>
      <c r="BK154" s="410"/>
      <c r="BL154" s="410"/>
      <c r="BM154" s="410"/>
      <c r="BN154" s="326"/>
      <c r="BO154" s="410"/>
      <c r="BP154" s="410"/>
      <c r="BQ154" s="410"/>
    </row>
    <row r="155" spans="3:69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203"/>
      <c r="BI155" s="2"/>
      <c r="BJ155" s="203"/>
      <c r="BK155" s="410"/>
      <c r="BL155" s="410"/>
      <c r="BM155" s="410"/>
      <c r="BN155" s="326"/>
      <c r="BO155" s="410"/>
      <c r="BP155" s="410"/>
      <c r="BQ155" s="410"/>
    </row>
    <row r="156" spans="3:69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203"/>
      <c r="BI156" s="2"/>
      <c r="BJ156" s="203"/>
      <c r="BK156" s="410"/>
      <c r="BL156" s="410"/>
      <c r="BM156" s="410"/>
      <c r="BN156" s="326"/>
      <c r="BO156" s="410"/>
      <c r="BP156" s="410"/>
      <c r="BQ156" s="410"/>
    </row>
    <row r="157" spans="3:69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203"/>
      <c r="BI157" s="2"/>
      <c r="BJ157" s="203"/>
      <c r="BK157" s="410"/>
      <c r="BL157" s="410"/>
      <c r="BM157" s="410"/>
      <c r="BN157" s="326"/>
      <c r="BO157" s="410"/>
      <c r="BP157" s="410"/>
      <c r="BQ157" s="410"/>
    </row>
    <row r="158" spans="3:69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203"/>
      <c r="BI158" s="2"/>
      <c r="BJ158" s="203"/>
      <c r="BK158" s="410"/>
      <c r="BL158" s="410"/>
      <c r="BM158" s="410"/>
      <c r="BN158" s="326"/>
      <c r="BO158" s="410"/>
      <c r="BP158" s="410"/>
      <c r="BQ158" s="410"/>
    </row>
    <row r="159" spans="3:69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203"/>
      <c r="BI159" s="2"/>
      <c r="BJ159" s="203"/>
      <c r="BK159" s="410"/>
      <c r="BL159" s="410"/>
      <c r="BM159" s="410"/>
      <c r="BN159" s="326"/>
      <c r="BO159" s="410"/>
      <c r="BP159" s="410"/>
      <c r="BQ159" s="410"/>
    </row>
    <row r="160" spans="3:69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203"/>
      <c r="BI160" s="2"/>
      <c r="BJ160" s="203"/>
      <c r="BK160" s="410"/>
      <c r="BL160" s="410"/>
      <c r="BM160" s="410"/>
      <c r="BN160" s="326"/>
      <c r="BO160" s="410"/>
      <c r="BP160" s="410"/>
      <c r="BQ160" s="410"/>
    </row>
    <row r="161" spans="3:69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203"/>
      <c r="BI161" s="2"/>
      <c r="BJ161" s="203"/>
      <c r="BK161" s="410"/>
      <c r="BL161" s="410"/>
      <c r="BM161" s="410"/>
      <c r="BN161" s="326"/>
      <c r="BO161" s="410"/>
      <c r="BP161" s="410"/>
      <c r="BQ161" s="410"/>
    </row>
    <row r="162" spans="3:69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203"/>
      <c r="BI162" s="2"/>
      <c r="BJ162" s="203"/>
      <c r="BK162" s="410"/>
      <c r="BL162" s="410"/>
      <c r="BM162" s="410"/>
      <c r="BN162" s="326"/>
      <c r="BO162" s="410"/>
      <c r="BP162" s="410"/>
      <c r="BQ162" s="410"/>
    </row>
    <row r="163" spans="3:69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203"/>
      <c r="BI163" s="2"/>
      <c r="BJ163" s="203"/>
      <c r="BK163" s="410"/>
      <c r="BL163" s="410"/>
      <c r="BM163" s="410"/>
      <c r="BN163" s="326"/>
      <c r="BO163" s="410"/>
      <c r="BP163" s="410"/>
      <c r="BQ163" s="410"/>
    </row>
    <row r="164" spans="3:69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203"/>
      <c r="BI164" s="2"/>
      <c r="BJ164" s="203"/>
      <c r="BK164" s="410"/>
      <c r="BL164" s="410"/>
      <c r="BM164" s="410"/>
      <c r="BN164" s="326"/>
      <c r="BO164" s="410"/>
      <c r="BP164" s="410"/>
      <c r="BQ164" s="410"/>
    </row>
    <row r="165" spans="3:69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203"/>
      <c r="BI165" s="2"/>
      <c r="BJ165" s="203"/>
      <c r="BK165" s="410"/>
      <c r="BL165" s="410"/>
      <c r="BM165" s="410"/>
      <c r="BN165" s="326"/>
      <c r="BO165" s="410"/>
      <c r="BP165" s="410"/>
      <c r="BQ165" s="410"/>
    </row>
    <row r="166" spans="3:69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203"/>
      <c r="BI166" s="2"/>
      <c r="BJ166" s="203"/>
      <c r="BK166" s="410"/>
      <c r="BL166" s="410"/>
      <c r="BM166" s="410"/>
      <c r="BN166" s="326"/>
      <c r="BO166" s="410"/>
      <c r="BP166" s="410"/>
      <c r="BQ166" s="410"/>
    </row>
    <row r="167" spans="3:69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203"/>
      <c r="BI167" s="2"/>
      <c r="BJ167" s="203"/>
      <c r="BK167" s="410"/>
      <c r="BL167" s="410"/>
      <c r="BM167" s="410"/>
      <c r="BN167" s="326"/>
      <c r="BO167" s="410"/>
      <c r="BP167" s="410"/>
      <c r="BQ167" s="410"/>
    </row>
    <row r="168" spans="3:69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203"/>
      <c r="BI168" s="2"/>
      <c r="BJ168" s="203"/>
      <c r="BK168" s="410"/>
      <c r="BL168" s="410"/>
      <c r="BM168" s="410"/>
      <c r="BN168" s="326"/>
      <c r="BO168" s="410"/>
      <c r="BP168" s="410"/>
      <c r="BQ168" s="410"/>
    </row>
    <row r="169" spans="3:69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203"/>
      <c r="BI169" s="2"/>
      <c r="BJ169" s="203"/>
      <c r="BK169" s="410"/>
      <c r="BL169" s="410"/>
      <c r="BM169" s="410"/>
      <c r="BN169" s="326"/>
      <c r="BO169" s="410"/>
      <c r="BP169" s="410"/>
      <c r="BQ169" s="410"/>
    </row>
    <row r="170" spans="3:69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203"/>
      <c r="BI170" s="2"/>
      <c r="BJ170" s="203"/>
      <c r="BK170" s="410"/>
      <c r="BL170" s="410"/>
      <c r="BM170" s="410"/>
      <c r="BN170" s="326"/>
      <c r="BO170" s="410"/>
      <c r="BP170" s="410"/>
      <c r="BQ170" s="410"/>
    </row>
    <row r="171" spans="3:69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203"/>
      <c r="BI171" s="2"/>
      <c r="BJ171" s="203"/>
      <c r="BK171" s="410"/>
      <c r="BL171" s="410"/>
      <c r="BM171" s="410"/>
      <c r="BN171" s="326"/>
      <c r="BO171" s="410"/>
      <c r="BP171" s="410"/>
      <c r="BQ171" s="410"/>
    </row>
    <row r="172" spans="3:69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203"/>
      <c r="BI172" s="2"/>
      <c r="BJ172" s="203"/>
      <c r="BK172" s="410"/>
      <c r="BL172" s="410"/>
      <c r="BM172" s="410"/>
      <c r="BN172" s="326"/>
      <c r="BO172" s="410"/>
      <c r="BP172" s="410"/>
      <c r="BQ172" s="410"/>
    </row>
    <row r="173" spans="3:69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203"/>
      <c r="BI173" s="2"/>
      <c r="BJ173" s="203"/>
      <c r="BK173" s="410"/>
      <c r="BL173" s="410"/>
      <c r="BM173" s="410"/>
      <c r="BN173" s="326"/>
      <c r="BO173" s="410"/>
      <c r="BP173" s="410"/>
      <c r="BQ173" s="410"/>
    </row>
    <row r="174" spans="3:69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203"/>
      <c r="BI174" s="2"/>
      <c r="BJ174" s="203"/>
      <c r="BK174" s="410"/>
      <c r="BL174" s="410"/>
      <c r="BM174" s="410"/>
      <c r="BN174" s="326"/>
      <c r="BO174" s="410"/>
      <c r="BP174" s="410"/>
      <c r="BQ174" s="410"/>
    </row>
    <row r="175" spans="3:69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203"/>
      <c r="BI175" s="2"/>
      <c r="BJ175" s="203"/>
      <c r="BK175" s="410"/>
      <c r="BL175" s="410"/>
      <c r="BM175" s="410"/>
      <c r="BN175" s="326"/>
      <c r="BO175" s="410"/>
      <c r="BP175" s="410"/>
      <c r="BQ175" s="410"/>
    </row>
    <row r="176" spans="3:69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203"/>
      <c r="BI176" s="2"/>
      <c r="BJ176" s="203"/>
      <c r="BK176" s="410"/>
      <c r="BL176" s="410"/>
      <c r="BM176" s="410"/>
      <c r="BN176" s="326"/>
      <c r="BO176" s="410"/>
      <c r="BP176" s="410"/>
      <c r="BQ176" s="410"/>
    </row>
    <row r="177" spans="3:69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203"/>
      <c r="BI177" s="2"/>
      <c r="BJ177" s="203"/>
      <c r="BK177" s="410"/>
      <c r="BL177" s="410"/>
      <c r="BM177" s="410"/>
      <c r="BN177" s="326"/>
      <c r="BO177" s="410"/>
      <c r="BP177" s="410"/>
      <c r="BQ177" s="410"/>
    </row>
    <row r="178" spans="3:69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203"/>
      <c r="BI178" s="2"/>
      <c r="BJ178" s="203"/>
      <c r="BK178" s="410"/>
      <c r="BL178" s="410"/>
      <c r="BM178" s="410"/>
      <c r="BN178" s="326"/>
      <c r="BO178" s="410"/>
      <c r="BP178" s="410"/>
      <c r="BQ178" s="410"/>
    </row>
    <row r="179" spans="3:69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203"/>
      <c r="BI179" s="2"/>
      <c r="BJ179" s="203"/>
      <c r="BK179" s="410"/>
      <c r="BL179" s="410"/>
      <c r="BM179" s="410"/>
      <c r="BN179" s="326"/>
      <c r="BO179" s="410"/>
      <c r="BP179" s="410"/>
      <c r="BQ179" s="410"/>
    </row>
    <row r="180" spans="3:69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203"/>
      <c r="BI180" s="2"/>
      <c r="BJ180" s="203"/>
      <c r="BK180" s="410"/>
      <c r="BL180" s="410"/>
      <c r="BM180" s="410"/>
      <c r="BN180" s="326"/>
      <c r="BO180" s="410"/>
      <c r="BP180" s="410"/>
      <c r="BQ180" s="410"/>
    </row>
    <row r="181" spans="3:69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203"/>
      <c r="BI181" s="2"/>
      <c r="BJ181" s="203"/>
      <c r="BK181" s="410"/>
      <c r="BL181" s="410"/>
      <c r="BM181" s="410"/>
      <c r="BN181" s="326"/>
      <c r="BO181" s="410"/>
      <c r="BP181" s="410"/>
      <c r="BQ181" s="410"/>
    </row>
    <row r="182" spans="3:69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203"/>
      <c r="BI182" s="2"/>
      <c r="BJ182" s="203"/>
      <c r="BK182" s="410"/>
      <c r="BL182" s="410"/>
      <c r="BM182" s="410"/>
      <c r="BN182" s="326"/>
      <c r="BO182" s="410"/>
      <c r="BP182" s="410"/>
      <c r="BQ182" s="410"/>
    </row>
    <row r="183" spans="3:69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203"/>
      <c r="BI183" s="2"/>
      <c r="BJ183" s="203"/>
      <c r="BK183" s="410"/>
      <c r="BL183" s="410"/>
      <c r="BM183" s="410"/>
      <c r="BN183" s="326"/>
      <c r="BO183" s="410"/>
      <c r="BP183" s="410"/>
      <c r="BQ183" s="410"/>
    </row>
    <row r="184" spans="3:69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203"/>
      <c r="BI184" s="2"/>
      <c r="BJ184" s="203"/>
      <c r="BK184" s="410"/>
      <c r="BL184" s="410"/>
      <c r="BM184" s="410"/>
      <c r="BN184" s="326"/>
      <c r="BO184" s="410"/>
      <c r="BP184" s="410"/>
      <c r="BQ184" s="410"/>
    </row>
    <row r="185" spans="3:69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203"/>
      <c r="BI185" s="2"/>
      <c r="BJ185" s="203"/>
      <c r="BK185" s="410"/>
      <c r="BL185" s="410"/>
      <c r="BM185" s="410"/>
      <c r="BN185" s="326"/>
      <c r="BO185" s="410"/>
      <c r="BP185" s="410"/>
      <c r="BQ185" s="410"/>
    </row>
    <row r="186" spans="3:69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203"/>
      <c r="BI186" s="2"/>
      <c r="BJ186" s="203"/>
      <c r="BK186" s="410"/>
      <c r="BL186" s="410"/>
      <c r="BM186" s="410"/>
      <c r="BN186" s="326"/>
      <c r="BO186" s="410"/>
      <c r="BP186" s="410"/>
      <c r="BQ186" s="410"/>
    </row>
    <row r="187" spans="3:69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203"/>
      <c r="BI187" s="2"/>
      <c r="BJ187" s="203"/>
      <c r="BK187" s="410"/>
      <c r="BL187" s="410"/>
      <c r="BM187" s="410"/>
      <c r="BN187" s="326"/>
      <c r="BO187" s="410"/>
      <c r="BP187" s="410"/>
      <c r="BQ187" s="410"/>
    </row>
    <row r="188" spans="3:69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203"/>
      <c r="BI188" s="2"/>
      <c r="BJ188" s="203"/>
      <c r="BK188" s="410"/>
      <c r="BL188" s="410"/>
      <c r="BM188" s="410"/>
      <c r="BN188" s="326"/>
      <c r="BO188" s="410"/>
      <c r="BP188" s="410"/>
      <c r="BQ188" s="410"/>
    </row>
    <row r="189" spans="3:69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203"/>
      <c r="BI189" s="2"/>
      <c r="BJ189" s="203"/>
      <c r="BK189" s="410"/>
      <c r="BL189" s="410"/>
      <c r="BM189" s="410"/>
      <c r="BN189" s="326"/>
      <c r="BO189" s="410"/>
      <c r="BP189" s="410"/>
      <c r="BQ189" s="410"/>
    </row>
    <row r="190" spans="3:69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203"/>
      <c r="BI190" s="2"/>
      <c r="BJ190" s="203"/>
      <c r="BK190" s="410"/>
      <c r="BL190" s="410"/>
      <c r="BM190" s="410"/>
      <c r="BN190" s="326"/>
      <c r="BO190" s="410"/>
      <c r="BP190" s="410"/>
      <c r="BQ190" s="410"/>
    </row>
    <row r="191" spans="3:69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203"/>
      <c r="BI191" s="2"/>
      <c r="BJ191" s="203"/>
      <c r="BK191" s="410"/>
      <c r="BL191" s="410"/>
      <c r="BM191" s="410"/>
      <c r="BN191" s="326"/>
      <c r="BO191" s="410"/>
      <c r="BP191" s="410"/>
      <c r="BQ191" s="410"/>
    </row>
    <row r="192" spans="3:69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203"/>
      <c r="BI192" s="2"/>
      <c r="BJ192" s="203"/>
      <c r="BK192" s="410"/>
      <c r="BL192" s="410"/>
      <c r="BM192" s="410"/>
      <c r="BN192" s="326"/>
      <c r="BO192" s="410"/>
      <c r="BP192" s="410"/>
      <c r="BQ192" s="410"/>
    </row>
    <row r="193" spans="3:69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203"/>
      <c r="BI193" s="2"/>
      <c r="BJ193" s="203"/>
      <c r="BK193" s="410"/>
      <c r="BL193" s="410"/>
      <c r="BM193" s="410"/>
      <c r="BN193" s="326"/>
      <c r="BO193" s="410"/>
      <c r="BP193" s="410"/>
      <c r="BQ193" s="410"/>
    </row>
    <row r="194" spans="3:69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203"/>
      <c r="BI194" s="2"/>
      <c r="BJ194" s="203"/>
      <c r="BK194" s="410"/>
      <c r="BL194" s="410"/>
      <c r="BM194" s="410"/>
      <c r="BN194" s="326"/>
      <c r="BO194" s="410"/>
      <c r="BP194" s="410"/>
      <c r="BQ194" s="410"/>
    </row>
    <row r="195" spans="3:69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203"/>
      <c r="BI195" s="2"/>
      <c r="BJ195" s="203"/>
      <c r="BK195" s="410"/>
      <c r="BL195" s="410"/>
      <c r="BM195" s="410"/>
      <c r="BN195" s="326"/>
      <c r="BO195" s="410"/>
      <c r="BP195" s="410"/>
      <c r="BQ195" s="410"/>
    </row>
    <row r="196" spans="3:69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203"/>
      <c r="BI196" s="2"/>
      <c r="BJ196" s="203"/>
      <c r="BK196" s="410"/>
      <c r="BL196" s="410"/>
      <c r="BM196" s="410"/>
      <c r="BN196" s="326"/>
      <c r="BO196" s="410"/>
      <c r="BP196" s="410"/>
      <c r="BQ196" s="410"/>
    </row>
    <row r="197" spans="3:69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203"/>
      <c r="BI197" s="2"/>
      <c r="BJ197" s="203"/>
      <c r="BK197" s="410"/>
      <c r="BL197" s="410"/>
      <c r="BM197" s="410"/>
      <c r="BN197" s="326"/>
      <c r="BO197" s="410"/>
      <c r="BP197" s="410"/>
      <c r="BQ197" s="410"/>
    </row>
    <row r="198" spans="3:69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203"/>
      <c r="BI198" s="2"/>
      <c r="BJ198" s="203"/>
      <c r="BK198" s="410"/>
      <c r="BL198" s="410"/>
      <c r="BM198" s="410"/>
      <c r="BN198" s="326"/>
      <c r="BO198" s="410"/>
      <c r="BP198" s="410"/>
      <c r="BQ198" s="410"/>
    </row>
    <row r="199" spans="3:69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203"/>
      <c r="BI199" s="2"/>
      <c r="BJ199" s="203"/>
      <c r="BK199" s="410"/>
      <c r="BL199" s="410"/>
      <c r="BM199" s="410"/>
      <c r="BN199" s="326"/>
      <c r="BO199" s="410"/>
      <c r="BP199" s="410"/>
      <c r="BQ199" s="410"/>
    </row>
    <row r="200" spans="3:69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203"/>
      <c r="BI200" s="2"/>
      <c r="BJ200" s="203"/>
      <c r="BK200" s="410"/>
      <c r="BL200" s="410"/>
      <c r="BM200" s="410"/>
      <c r="BN200" s="326"/>
      <c r="BO200" s="410"/>
      <c r="BP200" s="410"/>
      <c r="BQ200" s="410"/>
    </row>
    <row r="201" spans="3:69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203"/>
      <c r="BI201" s="2"/>
      <c r="BJ201" s="203"/>
      <c r="BK201" s="410"/>
      <c r="BL201" s="410"/>
      <c r="BM201" s="410"/>
      <c r="BN201" s="326"/>
      <c r="BO201" s="410"/>
      <c r="BP201" s="410"/>
      <c r="BQ201" s="410"/>
    </row>
    <row r="202" spans="3:69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203"/>
      <c r="BI202" s="2"/>
      <c r="BJ202" s="203"/>
      <c r="BK202" s="410"/>
      <c r="BL202" s="410"/>
      <c r="BM202" s="410"/>
      <c r="BN202" s="326"/>
      <c r="BO202" s="410"/>
      <c r="BP202" s="410"/>
      <c r="BQ202" s="410"/>
    </row>
    <row r="203" spans="3:69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203"/>
      <c r="BI203" s="2"/>
      <c r="BJ203" s="203"/>
      <c r="BK203" s="410"/>
      <c r="BL203" s="410"/>
      <c r="BM203" s="410"/>
      <c r="BN203" s="326"/>
      <c r="BO203" s="410"/>
      <c r="BP203" s="410"/>
      <c r="BQ203" s="410"/>
    </row>
    <row r="204" spans="3:69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203"/>
      <c r="BI204" s="2"/>
      <c r="BJ204" s="203"/>
      <c r="BK204" s="410"/>
      <c r="BL204" s="410"/>
      <c r="BM204" s="410"/>
      <c r="BN204" s="326"/>
      <c r="BO204" s="410"/>
      <c r="BP204" s="410"/>
      <c r="BQ204" s="410"/>
    </row>
    <row r="205" spans="3:69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203"/>
      <c r="BI205" s="2"/>
      <c r="BJ205" s="203"/>
      <c r="BK205" s="410"/>
      <c r="BL205" s="410"/>
      <c r="BM205" s="410"/>
      <c r="BN205" s="326"/>
      <c r="BO205" s="410"/>
      <c r="BP205" s="410"/>
      <c r="BQ205" s="410"/>
    </row>
    <row r="206" spans="3:69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203"/>
      <c r="BI206" s="2"/>
      <c r="BJ206" s="203"/>
      <c r="BK206" s="410"/>
      <c r="BL206" s="410"/>
      <c r="BM206" s="410"/>
      <c r="BN206" s="326"/>
      <c r="BO206" s="410"/>
      <c r="BP206" s="410"/>
      <c r="BQ206" s="410"/>
    </row>
    <row r="207" spans="3:69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203"/>
      <c r="BI207" s="2"/>
      <c r="BJ207" s="203"/>
      <c r="BK207" s="410"/>
      <c r="BL207" s="410"/>
      <c r="BM207" s="410"/>
      <c r="BN207" s="326"/>
      <c r="BO207" s="410"/>
      <c r="BP207" s="410"/>
      <c r="BQ207" s="410"/>
    </row>
    <row r="208" spans="3:69" x14ac:dyDescent="0.2">
      <c r="E208" s="200"/>
      <c r="F208" s="200"/>
      <c r="G208" s="200"/>
      <c r="H208" s="200"/>
      <c r="I208" s="200"/>
      <c r="J208" s="200"/>
      <c r="K208" s="200"/>
      <c r="BH208" s="200"/>
      <c r="BJ208" s="200"/>
    </row>
    <row r="209" spans="5:62" x14ac:dyDescent="0.2">
      <c r="E209" s="200"/>
      <c r="F209" s="200"/>
      <c r="G209" s="200"/>
      <c r="H209" s="200"/>
      <c r="I209" s="200"/>
      <c r="J209" s="200"/>
      <c r="K209" s="200"/>
      <c r="BH209" s="200"/>
      <c r="BJ209" s="200"/>
    </row>
    <row r="210" spans="5:62" x14ac:dyDescent="0.2">
      <c r="E210" s="200"/>
      <c r="F210" s="200"/>
      <c r="G210" s="200"/>
      <c r="H210" s="200"/>
      <c r="I210" s="200"/>
      <c r="J210" s="200"/>
      <c r="K210" s="200"/>
      <c r="BH210" s="200"/>
      <c r="BJ210" s="200"/>
    </row>
    <row r="211" spans="5:62" x14ac:dyDescent="0.2">
      <c r="E211" s="200"/>
      <c r="F211" s="200"/>
      <c r="G211" s="200"/>
      <c r="H211" s="200"/>
      <c r="I211" s="200"/>
      <c r="J211" s="200"/>
      <c r="K211" s="200"/>
      <c r="BH211" s="200"/>
      <c r="BJ211" s="200"/>
    </row>
    <row r="212" spans="5:62" x14ac:dyDescent="0.2">
      <c r="E212" s="200"/>
      <c r="F212" s="200"/>
      <c r="G212" s="200"/>
      <c r="H212" s="200"/>
      <c r="I212" s="200"/>
      <c r="J212" s="200"/>
      <c r="K212" s="200"/>
      <c r="BH212" s="200"/>
      <c r="BJ212" s="200"/>
    </row>
    <row r="213" spans="5:62" x14ac:dyDescent="0.2">
      <c r="E213" s="200"/>
      <c r="F213" s="200"/>
      <c r="G213" s="200"/>
      <c r="H213" s="200"/>
      <c r="I213" s="200"/>
      <c r="J213" s="200"/>
      <c r="K213" s="200"/>
      <c r="BH213" s="200"/>
      <c r="BJ213" s="200"/>
    </row>
    <row r="214" spans="5:62" x14ac:dyDescent="0.2">
      <c r="E214" s="200"/>
      <c r="F214" s="200"/>
      <c r="G214" s="200"/>
      <c r="H214" s="200"/>
      <c r="I214" s="200"/>
      <c r="J214" s="200"/>
      <c r="K214" s="200"/>
      <c r="BH214" s="200"/>
      <c r="BJ214" s="200"/>
    </row>
    <row r="215" spans="5:62" x14ac:dyDescent="0.2">
      <c r="E215" s="200"/>
      <c r="F215" s="200"/>
      <c r="G215" s="200"/>
      <c r="H215" s="200"/>
      <c r="I215" s="200"/>
      <c r="J215" s="200"/>
      <c r="K215" s="200"/>
      <c r="BH215" s="200"/>
      <c r="BJ215" s="200"/>
    </row>
    <row r="216" spans="5:62" x14ac:dyDescent="0.2">
      <c r="E216" s="200"/>
      <c r="F216" s="200"/>
      <c r="G216" s="200"/>
      <c r="H216" s="200"/>
      <c r="I216" s="200"/>
      <c r="J216" s="200"/>
      <c r="K216" s="200"/>
      <c r="BH216" s="200"/>
      <c r="BJ216" s="200"/>
    </row>
    <row r="217" spans="5:62" x14ac:dyDescent="0.2">
      <c r="E217" s="200"/>
      <c r="F217" s="200"/>
      <c r="G217" s="200"/>
      <c r="H217" s="200"/>
      <c r="I217" s="200"/>
      <c r="J217" s="200"/>
      <c r="K217" s="200"/>
      <c r="BH217" s="200"/>
      <c r="BJ217" s="200"/>
    </row>
    <row r="218" spans="5:62" x14ac:dyDescent="0.2">
      <c r="E218" s="200"/>
      <c r="F218" s="200"/>
      <c r="G218" s="200"/>
      <c r="H218" s="200"/>
      <c r="I218" s="200"/>
      <c r="J218" s="200"/>
      <c r="K218" s="200"/>
      <c r="BH218" s="200"/>
      <c r="BJ218" s="200"/>
    </row>
    <row r="219" spans="5:62" x14ac:dyDescent="0.2">
      <c r="E219" s="200"/>
      <c r="F219" s="200"/>
      <c r="G219" s="200"/>
      <c r="H219" s="200"/>
      <c r="I219" s="200"/>
      <c r="J219" s="200"/>
      <c r="K219" s="200"/>
      <c r="BH219" s="200"/>
      <c r="BJ219" s="200"/>
    </row>
    <row r="220" spans="5:62" x14ac:dyDescent="0.2">
      <c r="E220" s="200"/>
      <c r="F220" s="200"/>
      <c r="G220" s="200"/>
      <c r="H220" s="200"/>
      <c r="I220" s="200"/>
      <c r="J220" s="200"/>
      <c r="K220" s="200"/>
      <c r="BH220" s="200"/>
      <c r="BJ220" s="200"/>
    </row>
    <row r="221" spans="5:62" x14ac:dyDescent="0.2">
      <c r="E221" s="200"/>
      <c r="F221" s="200"/>
      <c r="G221" s="200"/>
      <c r="H221" s="200"/>
      <c r="I221" s="200"/>
      <c r="J221" s="200"/>
      <c r="K221" s="200"/>
      <c r="BH221" s="200"/>
      <c r="BJ221" s="200"/>
    </row>
    <row r="222" spans="5:62" x14ac:dyDescent="0.2">
      <c r="E222" s="200"/>
      <c r="F222" s="200"/>
      <c r="G222" s="200"/>
      <c r="H222" s="200"/>
      <c r="I222" s="200"/>
      <c r="J222" s="200"/>
      <c r="K222" s="200"/>
      <c r="BH222" s="200"/>
      <c r="BJ222" s="200"/>
    </row>
    <row r="223" spans="5:62" x14ac:dyDescent="0.2">
      <c r="E223" s="200"/>
      <c r="F223" s="200"/>
      <c r="G223" s="200"/>
      <c r="H223" s="200"/>
      <c r="I223" s="200"/>
      <c r="J223" s="200"/>
      <c r="K223" s="200"/>
      <c r="BH223" s="200"/>
      <c r="BJ223" s="200"/>
    </row>
    <row r="224" spans="5:62" x14ac:dyDescent="0.2">
      <c r="E224" s="200"/>
      <c r="F224" s="200"/>
      <c r="G224" s="200"/>
      <c r="H224" s="200"/>
      <c r="I224" s="200"/>
      <c r="J224" s="200"/>
      <c r="K224" s="200"/>
      <c r="BH224" s="200"/>
      <c r="BJ224" s="200"/>
    </row>
    <row r="225" spans="5:62" x14ac:dyDescent="0.2">
      <c r="E225" s="200"/>
      <c r="F225" s="200"/>
      <c r="G225" s="200"/>
      <c r="H225" s="200"/>
      <c r="I225" s="200"/>
      <c r="J225" s="200"/>
      <c r="K225" s="200"/>
      <c r="BH225" s="200"/>
      <c r="BJ225" s="200"/>
    </row>
    <row r="226" spans="5:62" x14ac:dyDescent="0.2">
      <c r="E226" s="200"/>
      <c r="F226" s="200"/>
      <c r="G226" s="200"/>
      <c r="H226" s="200"/>
      <c r="I226" s="200"/>
      <c r="J226" s="200"/>
      <c r="K226" s="200"/>
      <c r="BH226" s="200"/>
      <c r="BJ226" s="200"/>
    </row>
    <row r="227" spans="5:62" x14ac:dyDescent="0.2">
      <c r="E227" s="200"/>
      <c r="F227" s="200"/>
      <c r="G227" s="200"/>
      <c r="H227" s="200"/>
      <c r="I227" s="200"/>
      <c r="J227" s="200"/>
      <c r="K227" s="200"/>
      <c r="BH227" s="200"/>
      <c r="BJ227" s="200"/>
    </row>
    <row r="228" spans="5:62" x14ac:dyDescent="0.2">
      <c r="E228" s="200"/>
      <c r="F228" s="200"/>
      <c r="G228" s="200"/>
      <c r="H228" s="200"/>
      <c r="I228" s="200"/>
      <c r="J228" s="200"/>
      <c r="K228" s="200"/>
      <c r="BH228" s="200"/>
      <c r="BJ228" s="200"/>
    </row>
    <row r="229" spans="5:62" x14ac:dyDescent="0.2">
      <c r="E229" s="200"/>
      <c r="F229" s="200"/>
      <c r="G229" s="200"/>
      <c r="H229" s="200"/>
      <c r="I229" s="200"/>
      <c r="J229" s="200"/>
      <c r="K229" s="200"/>
      <c r="BH229" s="200"/>
      <c r="BJ229" s="200"/>
    </row>
    <row r="230" spans="5:62" x14ac:dyDescent="0.2">
      <c r="E230" s="200"/>
      <c r="F230" s="200"/>
      <c r="G230" s="200"/>
      <c r="H230" s="200"/>
      <c r="I230" s="200"/>
      <c r="J230" s="200"/>
      <c r="K230" s="200"/>
      <c r="BH230" s="200"/>
      <c r="BJ230" s="200"/>
    </row>
    <row r="231" spans="5:62" x14ac:dyDescent="0.2">
      <c r="E231" s="200"/>
      <c r="F231" s="200"/>
      <c r="G231" s="200"/>
      <c r="H231" s="200"/>
      <c r="I231" s="200"/>
      <c r="J231" s="200"/>
      <c r="K231" s="200"/>
      <c r="BH231" s="200"/>
      <c r="BJ231" s="200"/>
    </row>
    <row r="232" spans="5:62" x14ac:dyDescent="0.2">
      <c r="E232" s="200"/>
      <c r="F232" s="200"/>
      <c r="G232" s="200"/>
      <c r="H232" s="200"/>
      <c r="I232" s="200"/>
      <c r="J232" s="200"/>
      <c r="K232" s="200"/>
      <c r="BH232" s="200"/>
      <c r="BJ232" s="200"/>
    </row>
    <row r="233" spans="5:62" x14ac:dyDescent="0.2">
      <c r="E233" s="200"/>
      <c r="F233" s="200"/>
      <c r="G233" s="200"/>
      <c r="H233" s="200"/>
      <c r="I233" s="200"/>
      <c r="J233" s="200"/>
      <c r="K233" s="200"/>
      <c r="BH233" s="200"/>
      <c r="BJ233" s="200"/>
    </row>
    <row r="234" spans="5:62" x14ac:dyDescent="0.2">
      <c r="E234" s="200"/>
      <c r="F234" s="200"/>
      <c r="G234" s="200"/>
      <c r="H234" s="200"/>
      <c r="I234" s="200"/>
      <c r="J234" s="200"/>
      <c r="K234" s="200"/>
      <c r="BH234" s="200"/>
      <c r="BJ234" s="200"/>
    </row>
    <row r="235" spans="5:62" x14ac:dyDescent="0.2">
      <c r="E235" s="200"/>
      <c r="F235" s="200"/>
      <c r="G235" s="200"/>
      <c r="H235" s="200"/>
      <c r="I235" s="200"/>
      <c r="J235" s="200"/>
      <c r="K235" s="200"/>
      <c r="BH235" s="200"/>
      <c r="BJ235" s="200"/>
    </row>
    <row r="236" spans="5:62" x14ac:dyDescent="0.2">
      <c r="E236" s="200"/>
      <c r="F236" s="200"/>
      <c r="G236" s="200"/>
      <c r="H236" s="200"/>
      <c r="I236" s="200"/>
      <c r="J236" s="200"/>
      <c r="K236" s="200"/>
      <c r="BH236" s="200"/>
      <c r="BJ236" s="200"/>
    </row>
    <row r="237" spans="5:62" x14ac:dyDescent="0.2">
      <c r="E237" s="200"/>
      <c r="F237" s="200"/>
      <c r="G237" s="200"/>
      <c r="H237" s="200"/>
      <c r="I237" s="200"/>
      <c r="J237" s="200"/>
      <c r="K237" s="200"/>
      <c r="BH237" s="200"/>
      <c r="BJ237" s="200"/>
    </row>
    <row r="238" spans="5:62" x14ac:dyDescent="0.2">
      <c r="E238" s="200"/>
      <c r="F238" s="200"/>
      <c r="G238" s="200"/>
      <c r="H238" s="200"/>
      <c r="I238" s="200"/>
      <c r="J238" s="200"/>
      <c r="K238" s="200"/>
      <c r="BH238" s="200"/>
      <c r="BJ238" s="200"/>
    </row>
    <row r="239" spans="5:62" x14ac:dyDescent="0.2">
      <c r="E239" s="200"/>
      <c r="F239" s="200"/>
      <c r="G239" s="200"/>
      <c r="H239" s="200"/>
      <c r="I239" s="200"/>
      <c r="J239" s="200"/>
      <c r="K239" s="200"/>
      <c r="BH239" s="200"/>
      <c r="BJ239" s="200"/>
    </row>
    <row r="240" spans="5:62" x14ac:dyDescent="0.2">
      <c r="E240" s="200"/>
      <c r="F240" s="200"/>
      <c r="G240" s="200"/>
      <c r="H240" s="200"/>
      <c r="I240" s="200"/>
      <c r="J240" s="200"/>
      <c r="K240" s="200"/>
      <c r="BH240" s="200"/>
      <c r="BJ240" s="200"/>
    </row>
    <row r="241" spans="5:62" x14ac:dyDescent="0.2">
      <c r="E241" s="200"/>
      <c r="F241" s="200"/>
      <c r="G241" s="200"/>
      <c r="H241" s="200"/>
      <c r="I241" s="200"/>
      <c r="J241" s="200"/>
      <c r="K241" s="200"/>
      <c r="BH241" s="200"/>
      <c r="BJ241" s="200"/>
    </row>
    <row r="242" spans="5:62" x14ac:dyDescent="0.2">
      <c r="E242" s="200"/>
      <c r="F242" s="200"/>
      <c r="G242" s="200"/>
      <c r="H242" s="200"/>
      <c r="I242" s="200"/>
      <c r="J242" s="200"/>
      <c r="K242" s="200"/>
      <c r="BH242" s="200"/>
      <c r="BJ242" s="200"/>
    </row>
    <row r="243" spans="5:62" x14ac:dyDescent="0.2">
      <c r="E243" s="200"/>
      <c r="F243" s="200"/>
      <c r="G243" s="200"/>
      <c r="H243" s="200"/>
      <c r="I243" s="200"/>
      <c r="J243" s="200"/>
      <c r="K243" s="200"/>
      <c r="BH243" s="200"/>
      <c r="BJ243" s="200"/>
    </row>
    <row r="244" spans="5:62" x14ac:dyDescent="0.2">
      <c r="E244" s="200"/>
      <c r="F244" s="200"/>
      <c r="G244" s="200"/>
      <c r="H244" s="200"/>
      <c r="I244" s="200"/>
      <c r="J244" s="200"/>
      <c r="K244" s="200"/>
      <c r="BH244" s="200"/>
      <c r="BJ244" s="200"/>
    </row>
    <row r="245" spans="5:62" x14ac:dyDescent="0.2">
      <c r="E245" s="200"/>
      <c r="F245" s="200"/>
      <c r="G245" s="200"/>
      <c r="H245" s="200"/>
      <c r="I245" s="200"/>
      <c r="J245" s="200"/>
      <c r="K245" s="200"/>
      <c r="BH245" s="200"/>
      <c r="BJ245" s="200"/>
    </row>
    <row r="246" spans="5:62" x14ac:dyDescent="0.2">
      <c r="E246" s="200"/>
      <c r="F246" s="200"/>
      <c r="G246" s="200"/>
      <c r="H246" s="200"/>
      <c r="I246" s="200"/>
      <c r="J246" s="200"/>
      <c r="K246" s="200"/>
      <c r="BH246" s="200"/>
      <c r="BJ246" s="200"/>
    </row>
    <row r="247" spans="5:62" x14ac:dyDescent="0.2">
      <c r="E247" s="200"/>
      <c r="F247" s="200"/>
      <c r="G247" s="200"/>
      <c r="H247" s="200"/>
      <c r="I247" s="200"/>
      <c r="J247" s="200"/>
      <c r="K247" s="200"/>
      <c r="BH247" s="200"/>
      <c r="BJ247" s="200"/>
    </row>
    <row r="248" spans="5:62" x14ac:dyDescent="0.2">
      <c r="E248" s="200"/>
      <c r="F248" s="200"/>
      <c r="G248" s="200"/>
      <c r="H248" s="200"/>
      <c r="I248" s="200"/>
      <c r="J248" s="200"/>
      <c r="K248" s="200"/>
      <c r="BH248" s="200"/>
      <c r="BJ248" s="200"/>
    </row>
    <row r="249" spans="5:62" x14ac:dyDescent="0.2">
      <c r="E249" s="200"/>
      <c r="F249" s="200"/>
      <c r="G249" s="200"/>
      <c r="H249" s="200"/>
      <c r="I249" s="200"/>
      <c r="J249" s="200"/>
      <c r="K249" s="200"/>
      <c r="BH249" s="200"/>
      <c r="BJ249" s="200"/>
    </row>
    <row r="250" spans="5:62" x14ac:dyDescent="0.2">
      <c r="E250" s="200"/>
      <c r="F250" s="200"/>
      <c r="G250" s="200"/>
      <c r="H250" s="200"/>
      <c r="I250" s="200"/>
      <c r="J250" s="200"/>
      <c r="K250" s="200"/>
      <c r="BH250" s="200"/>
      <c r="BJ250" s="200"/>
    </row>
    <row r="251" spans="5:62" x14ac:dyDescent="0.2">
      <c r="E251" s="200"/>
      <c r="F251" s="200"/>
      <c r="G251" s="200"/>
      <c r="H251" s="200"/>
      <c r="I251" s="200"/>
      <c r="J251" s="200"/>
      <c r="K251" s="200"/>
      <c r="BH251" s="200"/>
      <c r="BJ251" s="200"/>
    </row>
    <row r="252" spans="5:62" x14ac:dyDescent="0.2">
      <c r="E252" s="200"/>
      <c r="F252" s="200"/>
      <c r="G252" s="200"/>
      <c r="H252" s="200"/>
      <c r="I252" s="200"/>
      <c r="J252" s="200"/>
      <c r="K252" s="200"/>
      <c r="BH252" s="200"/>
      <c r="BJ252" s="200"/>
    </row>
    <row r="253" spans="5:62" x14ac:dyDescent="0.2">
      <c r="E253" s="200"/>
      <c r="F253" s="200"/>
      <c r="G253" s="200"/>
      <c r="H253" s="200"/>
      <c r="I253" s="200"/>
      <c r="J253" s="200"/>
      <c r="K253" s="200"/>
      <c r="BH253" s="200"/>
      <c r="BJ253" s="200"/>
    </row>
    <row r="254" spans="5:62" x14ac:dyDescent="0.2">
      <c r="E254" s="200"/>
      <c r="F254" s="200"/>
      <c r="G254" s="200"/>
      <c r="H254" s="200"/>
      <c r="I254" s="200"/>
      <c r="J254" s="200"/>
      <c r="K254" s="200"/>
      <c r="BH254" s="200"/>
      <c r="BJ254" s="200"/>
    </row>
    <row r="255" spans="5:62" x14ac:dyDescent="0.2">
      <c r="E255" s="200"/>
      <c r="F255" s="200"/>
      <c r="G255" s="200"/>
      <c r="H255" s="200"/>
      <c r="I255" s="200"/>
      <c r="J255" s="200"/>
      <c r="K255" s="200"/>
      <c r="BH255" s="200"/>
      <c r="BJ255" s="200"/>
    </row>
    <row r="256" spans="5:62" x14ac:dyDescent="0.2">
      <c r="E256" s="200"/>
      <c r="F256" s="200"/>
      <c r="G256" s="200"/>
      <c r="H256" s="200"/>
      <c r="I256" s="200"/>
      <c r="J256" s="200"/>
      <c r="K256" s="200"/>
      <c r="BH256" s="200"/>
      <c r="BJ256" s="200"/>
    </row>
    <row r="257" spans="5:62" x14ac:dyDescent="0.2">
      <c r="E257" s="200"/>
      <c r="F257" s="200"/>
      <c r="G257" s="200"/>
      <c r="H257" s="200"/>
      <c r="I257" s="200"/>
      <c r="J257" s="200"/>
      <c r="K257" s="200"/>
      <c r="BH257" s="200"/>
      <c r="BJ257" s="200"/>
    </row>
    <row r="258" spans="5:62" x14ac:dyDescent="0.2">
      <c r="E258" s="200"/>
      <c r="F258" s="200"/>
      <c r="G258" s="200"/>
      <c r="H258" s="200"/>
      <c r="I258" s="200"/>
      <c r="J258" s="200"/>
      <c r="K258" s="200"/>
      <c r="BH258" s="200"/>
      <c r="BJ258" s="200"/>
    </row>
    <row r="259" spans="5:62" x14ac:dyDescent="0.2">
      <c r="E259" s="200"/>
      <c r="F259" s="200"/>
      <c r="G259" s="200"/>
      <c r="H259" s="200"/>
      <c r="I259" s="200"/>
      <c r="J259" s="200"/>
      <c r="K259" s="200"/>
      <c r="BH259" s="200"/>
      <c r="BJ259" s="200"/>
    </row>
    <row r="260" spans="5:62" x14ac:dyDescent="0.2">
      <c r="E260" s="200"/>
      <c r="F260" s="200"/>
      <c r="G260" s="200"/>
      <c r="H260" s="200"/>
      <c r="I260" s="200"/>
      <c r="J260" s="200"/>
      <c r="K260" s="200"/>
      <c r="BH260" s="200"/>
      <c r="BJ260" s="200"/>
    </row>
    <row r="261" spans="5:62" x14ac:dyDescent="0.2">
      <c r="E261" s="200"/>
      <c r="F261" s="200"/>
      <c r="G261" s="200"/>
      <c r="H261" s="200"/>
      <c r="I261" s="200"/>
      <c r="J261" s="200"/>
      <c r="K261" s="200"/>
      <c r="BH261" s="200"/>
      <c r="BJ261" s="200"/>
    </row>
    <row r="262" spans="5:62" x14ac:dyDescent="0.2">
      <c r="E262" s="200"/>
      <c r="F262" s="200"/>
      <c r="G262" s="200"/>
      <c r="H262" s="200"/>
      <c r="I262" s="200"/>
      <c r="J262" s="200"/>
      <c r="K262" s="200"/>
      <c r="BH262" s="200"/>
      <c r="BJ262" s="200"/>
    </row>
    <row r="263" spans="5:62" x14ac:dyDescent="0.2">
      <c r="E263" s="200"/>
      <c r="F263" s="200"/>
      <c r="G263" s="200"/>
      <c r="H263" s="200"/>
      <c r="I263" s="200"/>
      <c r="J263" s="200"/>
      <c r="K263" s="200"/>
      <c r="BH263" s="200"/>
      <c r="BJ263" s="200"/>
    </row>
    <row r="264" spans="5:62" x14ac:dyDescent="0.2">
      <c r="E264" s="200"/>
      <c r="F264" s="200"/>
      <c r="G264" s="200"/>
      <c r="H264" s="200"/>
      <c r="I264" s="200"/>
      <c r="J264" s="200"/>
      <c r="K264" s="200"/>
      <c r="BH264" s="200"/>
      <c r="BJ264" s="200"/>
    </row>
    <row r="265" spans="5:62" x14ac:dyDescent="0.2">
      <c r="E265" s="200"/>
      <c r="F265" s="200"/>
      <c r="G265" s="200"/>
      <c r="H265" s="200"/>
      <c r="I265" s="200"/>
      <c r="J265" s="200"/>
      <c r="K265" s="200"/>
      <c r="BH265" s="200"/>
      <c r="BJ265" s="200"/>
    </row>
    <row r="266" spans="5:62" x14ac:dyDescent="0.2">
      <c r="E266" s="200"/>
      <c r="F266" s="200"/>
      <c r="G266" s="200"/>
      <c r="H266" s="200"/>
      <c r="I266" s="200"/>
      <c r="J266" s="200"/>
      <c r="K266" s="200"/>
      <c r="BH266" s="200"/>
      <c r="BJ266" s="200"/>
    </row>
    <row r="267" spans="5:62" x14ac:dyDescent="0.2">
      <c r="E267" s="200"/>
      <c r="F267" s="200"/>
      <c r="G267" s="200"/>
      <c r="H267" s="200"/>
      <c r="I267" s="200"/>
      <c r="J267" s="200"/>
      <c r="K267" s="200"/>
      <c r="BH267" s="200"/>
      <c r="BJ267" s="200"/>
    </row>
    <row r="268" spans="5:62" x14ac:dyDescent="0.2">
      <c r="E268" s="200"/>
      <c r="F268" s="200"/>
      <c r="G268" s="200"/>
      <c r="H268" s="200"/>
      <c r="I268" s="200"/>
      <c r="J268" s="200"/>
      <c r="K268" s="200"/>
      <c r="BH268" s="200"/>
      <c r="BJ268" s="200"/>
    </row>
    <row r="269" spans="5:62" x14ac:dyDescent="0.2">
      <c r="E269" s="200"/>
      <c r="F269" s="200"/>
      <c r="G269" s="200"/>
      <c r="H269" s="200"/>
      <c r="I269" s="200"/>
      <c r="J269" s="200"/>
      <c r="K269" s="200"/>
      <c r="BH269" s="200"/>
      <c r="BJ269" s="200"/>
    </row>
    <row r="270" spans="5:62" x14ac:dyDescent="0.2">
      <c r="E270" s="200"/>
      <c r="F270" s="200"/>
      <c r="G270" s="200"/>
      <c r="H270" s="200"/>
      <c r="I270" s="200"/>
      <c r="J270" s="200"/>
      <c r="K270" s="200"/>
      <c r="BH270" s="200"/>
      <c r="BJ270" s="200"/>
    </row>
    <row r="271" spans="5:62" x14ac:dyDescent="0.2">
      <c r="E271" s="200"/>
      <c r="F271" s="200"/>
      <c r="G271" s="200"/>
      <c r="H271" s="200"/>
      <c r="I271" s="200"/>
      <c r="J271" s="200"/>
      <c r="K271" s="200"/>
      <c r="BH271" s="200"/>
      <c r="BJ271" s="200"/>
    </row>
    <row r="272" spans="5:62" x14ac:dyDescent="0.2">
      <c r="E272" s="200"/>
      <c r="F272" s="200"/>
      <c r="G272" s="200"/>
      <c r="H272" s="200"/>
      <c r="I272" s="200"/>
      <c r="J272" s="200"/>
      <c r="K272" s="200"/>
      <c r="BH272" s="200"/>
      <c r="BJ272" s="200"/>
    </row>
    <row r="273" spans="5:62" x14ac:dyDescent="0.2">
      <c r="E273" s="200"/>
      <c r="F273" s="200"/>
      <c r="G273" s="200"/>
      <c r="H273" s="200"/>
      <c r="I273" s="200"/>
      <c r="J273" s="200"/>
      <c r="K273" s="200"/>
      <c r="BH273" s="200"/>
      <c r="BJ273" s="200"/>
    </row>
    <row r="274" spans="5:62" x14ac:dyDescent="0.2">
      <c r="E274" s="200"/>
      <c r="F274" s="200"/>
      <c r="G274" s="200"/>
      <c r="H274" s="200"/>
      <c r="I274" s="200"/>
      <c r="J274" s="200"/>
      <c r="K274" s="200"/>
      <c r="BH274" s="200"/>
      <c r="BJ274" s="200"/>
    </row>
    <row r="275" spans="5:62" x14ac:dyDescent="0.2">
      <c r="E275" s="200"/>
      <c r="F275" s="200"/>
      <c r="G275" s="200"/>
      <c r="H275" s="200"/>
      <c r="I275" s="200"/>
      <c r="J275" s="200"/>
      <c r="K275" s="200"/>
      <c r="BH275" s="200"/>
      <c r="BJ275" s="200"/>
    </row>
    <row r="276" spans="5:62" x14ac:dyDescent="0.2">
      <c r="E276" s="200"/>
      <c r="F276" s="200"/>
      <c r="G276" s="200"/>
      <c r="H276" s="200"/>
      <c r="I276" s="200"/>
      <c r="J276" s="200"/>
      <c r="K276" s="200"/>
      <c r="BH276" s="200"/>
      <c r="BJ276" s="200"/>
    </row>
    <row r="277" spans="5:62" x14ac:dyDescent="0.2">
      <c r="E277" s="200"/>
      <c r="F277" s="200"/>
      <c r="G277" s="200"/>
      <c r="H277" s="200"/>
      <c r="I277" s="200"/>
      <c r="J277" s="200"/>
      <c r="K277" s="200"/>
      <c r="BH277" s="200"/>
      <c r="BJ277" s="200"/>
    </row>
    <row r="278" spans="5:62" x14ac:dyDescent="0.2">
      <c r="E278" s="200"/>
      <c r="F278" s="200"/>
      <c r="G278" s="200"/>
      <c r="H278" s="200"/>
      <c r="I278" s="200"/>
      <c r="J278" s="200"/>
      <c r="K278" s="200"/>
      <c r="BH278" s="200"/>
      <c r="BJ278" s="200"/>
    </row>
    <row r="279" spans="5:62" x14ac:dyDescent="0.2">
      <c r="E279" s="200"/>
      <c r="F279" s="200"/>
      <c r="G279" s="200"/>
      <c r="H279" s="200"/>
      <c r="I279" s="200"/>
      <c r="J279" s="200"/>
      <c r="K279" s="200"/>
      <c r="BH279" s="200"/>
      <c r="BJ279" s="200"/>
    </row>
    <row r="280" spans="5:62" x14ac:dyDescent="0.2">
      <c r="E280" s="200"/>
      <c r="F280" s="200"/>
      <c r="G280" s="200"/>
      <c r="H280" s="200"/>
      <c r="I280" s="200"/>
      <c r="J280" s="200"/>
      <c r="K280" s="200"/>
      <c r="BH280" s="200"/>
      <c r="BJ280" s="200"/>
    </row>
    <row r="281" spans="5:62" x14ac:dyDescent="0.2">
      <c r="E281" s="200"/>
      <c r="F281" s="200"/>
      <c r="G281" s="200"/>
      <c r="H281" s="200"/>
      <c r="I281" s="200"/>
      <c r="J281" s="200"/>
      <c r="K281" s="200"/>
      <c r="BH281" s="200"/>
      <c r="BJ281" s="200"/>
    </row>
    <row r="282" spans="5:62" x14ac:dyDescent="0.2">
      <c r="E282" s="200"/>
      <c r="F282" s="200"/>
      <c r="G282" s="200"/>
      <c r="H282" s="200"/>
      <c r="I282" s="200"/>
      <c r="J282" s="200"/>
      <c r="K282" s="200"/>
      <c r="BH282" s="200"/>
      <c r="BJ282" s="200"/>
    </row>
    <row r="283" spans="5:62" x14ac:dyDescent="0.2">
      <c r="E283" s="200"/>
      <c r="F283" s="200"/>
      <c r="G283" s="200"/>
      <c r="H283" s="200"/>
      <c r="I283" s="200"/>
      <c r="J283" s="200"/>
      <c r="K283" s="200"/>
      <c r="BH283" s="200"/>
      <c r="BJ283" s="200"/>
    </row>
    <row r="284" spans="5:62" x14ac:dyDescent="0.2">
      <c r="E284" s="200"/>
      <c r="F284" s="200"/>
      <c r="G284" s="200"/>
      <c r="H284" s="200"/>
      <c r="I284" s="200"/>
      <c r="J284" s="200"/>
      <c r="K284" s="200"/>
      <c r="BH284" s="200"/>
      <c r="BJ284" s="200"/>
    </row>
    <row r="285" spans="5:62" x14ac:dyDescent="0.2">
      <c r="E285" s="200"/>
      <c r="F285" s="200"/>
      <c r="G285" s="200"/>
      <c r="H285" s="200"/>
      <c r="I285" s="200"/>
      <c r="J285" s="200"/>
      <c r="K285" s="200"/>
      <c r="BH285" s="200"/>
      <c r="BJ285" s="200"/>
    </row>
    <row r="286" spans="5:62" x14ac:dyDescent="0.2">
      <c r="E286" s="200"/>
      <c r="F286" s="200"/>
      <c r="G286" s="200"/>
      <c r="H286" s="200"/>
      <c r="I286" s="200"/>
      <c r="J286" s="200"/>
      <c r="K286" s="200"/>
      <c r="BH286" s="200"/>
      <c r="BJ286" s="200"/>
    </row>
    <row r="287" spans="5:62" x14ac:dyDescent="0.2">
      <c r="E287" s="200"/>
      <c r="F287" s="200"/>
      <c r="G287" s="200"/>
      <c r="H287" s="200"/>
      <c r="I287" s="200"/>
      <c r="J287" s="200"/>
      <c r="K287" s="200"/>
      <c r="BH287" s="200"/>
      <c r="BJ287" s="200"/>
    </row>
    <row r="288" spans="5:62" x14ac:dyDescent="0.2">
      <c r="E288" s="200"/>
      <c r="F288" s="200"/>
      <c r="G288" s="200"/>
      <c r="H288" s="200"/>
      <c r="I288" s="200"/>
      <c r="J288" s="200"/>
      <c r="K288" s="200"/>
      <c r="BH288" s="200"/>
      <c r="BJ288" s="200"/>
    </row>
    <row r="289" spans="5:62" x14ac:dyDescent="0.2">
      <c r="E289" s="200"/>
      <c r="F289" s="200"/>
      <c r="G289" s="200"/>
      <c r="H289" s="200"/>
      <c r="I289" s="200"/>
      <c r="J289" s="200"/>
      <c r="K289" s="200"/>
      <c r="BH289" s="200"/>
      <c r="BJ289" s="200"/>
    </row>
    <row r="290" spans="5:62" x14ac:dyDescent="0.2">
      <c r="E290" s="200"/>
      <c r="F290" s="200"/>
      <c r="G290" s="200"/>
      <c r="H290" s="200"/>
      <c r="I290" s="200"/>
      <c r="J290" s="200"/>
      <c r="K290" s="200"/>
      <c r="BH290" s="200"/>
      <c r="BJ290" s="200"/>
    </row>
    <row r="291" spans="5:62" x14ac:dyDescent="0.2">
      <c r="E291" s="200"/>
      <c r="F291" s="200"/>
      <c r="G291" s="200"/>
      <c r="H291" s="200"/>
      <c r="I291" s="200"/>
      <c r="J291" s="200"/>
      <c r="K291" s="200"/>
      <c r="BH291" s="200"/>
      <c r="BJ291" s="200"/>
    </row>
    <row r="292" spans="5:62" x14ac:dyDescent="0.2">
      <c r="E292" s="200"/>
      <c r="F292" s="200"/>
      <c r="G292" s="200"/>
      <c r="H292" s="200"/>
      <c r="I292" s="200"/>
      <c r="J292" s="200"/>
      <c r="K292" s="200"/>
      <c r="BH292" s="200"/>
      <c r="BJ292" s="200"/>
    </row>
    <row r="293" spans="5:62" x14ac:dyDescent="0.2">
      <c r="E293" s="200"/>
      <c r="F293" s="200"/>
      <c r="G293" s="200"/>
      <c r="H293" s="200"/>
      <c r="I293" s="200"/>
      <c r="J293" s="200"/>
      <c r="K293" s="200"/>
      <c r="BH293" s="200"/>
      <c r="BJ293" s="200"/>
    </row>
    <row r="294" spans="5:62" x14ac:dyDescent="0.2">
      <c r="E294" s="200"/>
      <c r="F294" s="200"/>
      <c r="G294" s="200"/>
      <c r="H294" s="200"/>
      <c r="I294" s="200"/>
      <c r="J294" s="200"/>
      <c r="K294" s="200"/>
      <c r="BH294" s="200"/>
      <c r="BJ294" s="200"/>
    </row>
    <row r="295" spans="5:62" x14ac:dyDescent="0.2">
      <c r="E295" s="200"/>
      <c r="F295" s="200"/>
      <c r="G295" s="200"/>
      <c r="H295" s="200"/>
      <c r="I295" s="200"/>
      <c r="J295" s="200"/>
      <c r="K295" s="200"/>
      <c r="BH295" s="200"/>
      <c r="BJ295" s="200"/>
    </row>
    <row r="296" spans="5:62" x14ac:dyDescent="0.2">
      <c r="E296" s="200"/>
      <c r="F296" s="200"/>
      <c r="G296" s="200"/>
      <c r="H296" s="200"/>
      <c r="I296" s="200"/>
      <c r="J296" s="200"/>
      <c r="K296" s="200"/>
      <c r="BH296" s="200"/>
      <c r="BJ296" s="200"/>
    </row>
    <row r="297" spans="5:62" x14ac:dyDescent="0.2">
      <c r="E297" s="200"/>
      <c r="F297" s="200"/>
      <c r="G297" s="200"/>
      <c r="H297" s="200"/>
      <c r="I297" s="200"/>
      <c r="J297" s="200"/>
      <c r="K297" s="200"/>
      <c r="BH297" s="200"/>
      <c r="BJ297" s="200"/>
    </row>
    <row r="298" spans="5:62" x14ac:dyDescent="0.2">
      <c r="E298" s="200"/>
      <c r="F298" s="200"/>
      <c r="G298" s="200"/>
      <c r="H298" s="200"/>
      <c r="I298" s="200"/>
      <c r="J298" s="200"/>
      <c r="K298" s="200"/>
      <c r="BH298" s="200"/>
      <c r="BJ298" s="200"/>
    </row>
    <row r="299" spans="5:62" x14ac:dyDescent="0.2">
      <c r="E299" s="200"/>
      <c r="F299" s="200"/>
      <c r="G299" s="200"/>
      <c r="H299" s="200"/>
      <c r="I299" s="200"/>
      <c r="J299" s="200"/>
      <c r="K299" s="200"/>
      <c r="BH299" s="200"/>
      <c r="BJ299" s="200"/>
    </row>
    <row r="300" spans="5:62" x14ac:dyDescent="0.2">
      <c r="E300" s="200"/>
      <c r="F300" s="200"/>
      <c r="G300" s="200"/>
      <c r="H300" s="200"/>
      <c r="I300" s="200"/>
      <c r="J300" s="200"/>
      <c r="K300" s="200"/>
      <c r="BH300" s="200"/>
      <c r="BJ300" s="200"/>
    </row>
    <row r="301" spans="5:62" x14ac:dyDescent="0.2">
      <c r="E301" s="200"/>
      <c r="F301" s="200"/>
      <c r="G301" s="200"/>
      <c r="H301" s="200"/>
      <c r="I301" s="200"/>
      <c r="J301" s="200"/>
      <c r="K301" s="200"/>
      <c r="BH301" s="200"/>
      <c r="BJ301" s="200"/>
    </row>
    <row r="302" spans="5:62" x14ac:dyDescent="0.2">
      <c r="E302" s="200"/>
      <c r="F302" s="200"/>
      <c r="G302" s="200"/>
      <c r="H302" s="200"/>
      <c r="I302" s="200"/>
      <c r="J302" s="200"/>
      <c r="K302" s="200"/>
      <c r="BH302" s="200"/>
      <c r="BJ302" s="200"/>
    </row>
    <row r="303" spans="5:62" x14ac:dyDescent="0.2">
      <c r="E303" s="200"/>
      <c r="F303" s="200"/>
      <c r="G303" s="200"/>
      <c r="H303" s="200"/>
      <c r="I303" s="200"/>
      <c r="J303" s="200"/>
      <c r="K303" s="200"/>
      <c r="BH303" s="200"/>
      <c r="BJ303" s="200"/>
    </row>
    <row r="304" spans="5:62" x14ac:dyDescent="0.2">
      <c r="E304" s="200"/>
      <c r="F304" s="200"/>
      <c r="G304" s="200"/>
      <c r="H304" s="200"/>
      <c r="I304" s="200"/>
      <c r="J304" s="200"/>
      <c r="K304" s="200"/>
      <c r="BH304" s="200"/>
      <c r="BJ304" s="200"/>
    </row>
    <row r="305" spans="5:62" x14ac:dyDescent="0.2">
      <c r="E305" s="200"/>
      <c r="F305" s="200"/>
      <c r="G305" s="200"/>
      <c r="H305" s="200"/>
      <c r="I305" s="200"/>
      <c r="J305" s="200"/>
      <c r="K305" s="200"/>
      <c r="BH305" s="200"/>
      <c r="BJ305" s="200"/>
    </row>
    <row r="306" spans="5:62" x14ac:dyDescent="0.2">
      <c r="E306" s="200"/>
      <c r="F306" s="200"/>
      <c r="G306" s="200"/>
      <c r="H306" s="200"/>
      <c r="I306" s="200"/>
      <c r="J306" s="200"/>
      <c r="K306" s="200"/>
      <c r="BH306" s="200"/>
      <c r="BJ306" s="200"/>
    </row>
    <row r="307" spans="5:62" x14ac:dyDescent="0.2">
      <c r="E307" s="200"/>
      <c r="F307" s="200"/>
      <c r="G307" s="200"/>
      <c r="H307" s="200"/>
      <c r="I307" s="200"/>
      <c r="J307" s="200"/>
      <c r="K307" s="200"/>
      <c r="BH307" s="200"/>
      <c r="BJ307" s="200"/>
    </row>
    <row r="308" spans="5:62" x14ac:dyDescent="0.2">
      <c r="E308" s="200"/>
      <c r="F308" s="200"/>
      <c r="G308" s="200"/>
      <c r="H308" s="200"/>
      <c r="I308" s="200"/>
      <c r="J308" s="200"/>
      <c r="K308" s="200"/>
      <c r="BH308" s="200"/>
      <c r="BJ308" s="200"/>
    </row>
    <row r="309" spans="5:62" x14ac:dyDescent="0.2">
      <c r="E309" s="200"/>
      <c r="F309" s="200"/>
      <c r="G309" s="200"/>
      <c r="H309" s="200"/>
      <c r="I309" s="200"/>
      <c r="J309" s="200"/>
      <c r="K309" s="200"/>
      <c r="BH309" s="200"/>
      <c r="BJ309" s="200"/>
    </row>
    <row r="310" spans="5:62" x14ac:dyDescent="0.2">
      <c r="E310" s="200"/>
      <c r="F310" s="200"/>
      <c r="G310" s="200"/>
      <c r="H310" s="200"/>
      <c r="I310" s="200"/>
      <c r="J310" s="200"/>
      <c r="K310" s="200"/>
      <c r="BH310" s="200"/>
      <c r="BJ310" s="200"/>
    </row>
    <row r="311" spans="5:62" x14ac:dyDescent="0.2">
      <c r="E311" s="200"/>
      <c r="F311" s="200"/>
      <c r="G311" s="200"/>
      <c r="H311" s="200"/>
      <c r="I311" s="200"/>
      <c r="J311" s="200"/>
      <c r="K311" s="200"/>
      <c r="BH311" s="200"/>
      <c r="BJ311" s="200"/>
    </row>
    <row r="312" spans="5:62" x14ac:dyDescent="0.2">
      <c r="E312" s="200"/>
      <c r="F312" s="200"/>
      <c r="G312" s="200"/>
      <c r="H312" s="200"/>
      <c r="I312" s="200"/>
      <c r="J312" s="200"/>
      <c r="K312" s="200"/>
      <c r="BH312" s="200"/>
      <c r="BJ312" s="200"/>
    </row>
    <row r="313" spans="5:62" x14ac:dyDescent="0.2">
      <c r="E313" s="200"/>
      <c r="F313" s="200"/>
      <c r="G313" s="200"/>
      <c r="H313" s="200"/>
      <c r="I313" s="200"/>
      <c r="J313" s="200"/>
      <c r="K313" s="200"/>
      <c r="BH313" s="200"/>
      <c r="BJ313" s="200"/>
    </row>
    <row r="314" spans="5:62" x14ac:dyDescent="0.2">
      <c r="E314" s="200"/>
      <c r="F314" s="200"/>
      <c r="G314" s="200"/>
      <c r="H314" s="200"/>
      <c r="I314" s="200"/>
      <c r="J314" s="200"/>
      <c r="K314" s="200"/>
      <c r="BH314" s="200"/>
      <c r="BJ314" s="200"/>
    </row>
    <row r="315" spans="5:62" x14ac:dyDescent="0.2">
      <c r="E315" s="200"/>
      <c r="F315" s="200"/>
      <c r="G315" s="200"/>
      <c r="H315" s="200"/>
      <c r="I315" s="200"/>
      <c r="J315" s="200"/>
      <c r="K315" s="200"/>
      <c r="BH315" s="200"/>
      <c r="BJ315" s="200"/>
    </row>
    <row r="316" spans="5:62" x14ac:dyDescent="0.2">
      <c r="E316" s="200"/>
      <c r="F316" s="200"/>
      <c r="G316" s="200"/>
      <c r="H316" s="200"/>
      <c r="I316" s="200"/>
      <c r="J316" s="200"/>
      <c r="K316" s="200"/>
      <c r="BH316" s="200"/>
      <c r="BJ316" s="200"/>
    </row>
    <row r="317" spans="5:62" x14ac:dyDescent="0.2">
      <c r="E317" s="200"/>
      <c r="F317" s="200"/>
      <c r="G317" s="200"/>
      <c r="H317" s="200"/>
      <c r="I317" s="200"/>
      <c r="J317" s="200"/>
      <c r="K317" s="200"/>
      <c r="BH317" s="200"/>
      <c r="BJ317" s="200"/>
    </row>
    <row r="318" spans="5:62" x14ac:dyDescent="0.2">
      <c r="E318" s="200"/>
      <c r="F318" s="200"/>
      <c r="G318" s="200"/>
      <c r="H318" s="200"/>
      <c r="I318" s="200"/>
      <c r="J318" s="200"/>
      <c r="K318" s="200"/>
      <c r="BH318" s="200"/>
      <c r="BJ318" s="200"/>
    </row>
    <row r="319" spans="5:62" x14ac:dyDescent="0.2">
      <c r="E319" s="200"/>
      <c r="F319" s="200"/>
      <c r="G319" s="200"/>
      <c r="H319" s="200"/>
      <c r="I319" s="200"/>
      <c r="J319" s="200"/>
      <c r="K319" s="200"/>
      <c r="BH319" s="200"/>
      <c r="BJ319" s="200"/>
    </row>
    <row r="320" spans="5:62" x14ac:dyDescent="0.2">
      <c r="E320" s="200"/>
      <c r="F320" s="200"/>
      <c r="G320" s="200"/>
      <c r="H320" s="200"/>
      <c r="I320" s="200"/>
      <c r="J320" s="200"/>
      <c r="K320" s="200"/>
      <c r="BH320" s="200"/>
      <c r="BJ320" s="200"/>
    </row>
    <row r="321" spans="5:62" x14ac:dyDescent="0.2">
      <c r="E321" s="200"/>
      <c r="F321" s="200"/>
      <c r="G321" s="200"/>
      <c r="H321" s="200"/>
      <c r="I321" s="200"/>
      <c r="J321" s="200"/>
      <c r="K321" s="200"/>
      <c r="BH321" s="200"/>
      <c r="BJ321" s="200"/>
    </row>
    <row r="322" spans="5:62" x14ac:dyDescent="0.2">
      <c r="E322" s="200"/>
      <c r="F322" s="200"/>
      <c r="G322" s="200"/>
      <c r="H322" s="200"/>
      <c r="I322" s="200"/>
      <c r="J322" s="200"/>
      <c r="K322" s="200"/>
      <c r="BH322" s="200"/>
      <c r="BJ322" s="200"/>
    </row>
    <row r="323" spans="5:62" x14ac:dyDescent="0.2">
      <c r="E323" s="200"/>
      <c r="F323" s="200"/>
      <c r="G323" s="200"/>
      <c r="H323" s="200"/>
      <c r="I323" s="200"/>
      <c r="J323" s="200"/>
      <c r="K323" s="200"/>
      <c r="BH323" s="200"/>
      <c r="BJ323" s="200"/>
    </row>
    <row r="324" spans="5:62" x14ac:dyDescent="0.2">
      <c r="E324" s="200"/>
      <c r="F324" s="200"/>
      <c r="G324" s="200"/>
      <c r="H324" s="200"/>
      <c r="I324" s="200"/>
      <c r="J324" s="200"/>
      <c r="K324" s="200"/>
      <c r="BH324" s="200"/>
      <c r="BJ324" s="200"/>
    </row>
    <row r="325" spans="5:62" x14ac:dyDescent="0.2">
      <c r="E325" s="200"/>
      <c r="F325" s="200"/>
      <c r="G325" s="200"/>
      <c r="H325" s="200"/>
      <c r="I325" s="200"/>
      <c r="J325" s="200"/>
      <c r="K325" s="200"/>
      <c r="BH325" s="200"/>
      <c r="BJ325" s="200"/>
    </row>
    <row r="326" spans="5:62" x14ac:dyDescent="0.2">
      <c r="E326" s="200"/>
      <c r="F326" s="200"/>
      <c r="G326" s="200"/>
      <c r="H326" s="200"/>
      <c r="I326" s="200"/>
      <c r="J326" s="200"/>
      <c r="K326" s="200"/>
      <c r="BH326" s="200"/>
      <c r="BJ326" s="200"/>
    </row>
    <row r="327" spans="5:62" x14ac:dyDescent="0.2">
      <c r="E327" s="200"/>
      <c r="F327" s="200"/>
      <c r="G327" s="200"/>
      <c r="H327" s="200"/>
      <c r="I327" s="200"/>
      <c r="J327" s="200"/>
      <c r="K327" s="200"/>
      <c r="BH327" s="200"/>
      <c r="BJ327" s="200"/>
    </row>
    <row r="328" spans="5:62" x14ac:dyDescent="0.2">
      <c r="E328" s="200"/>
      <c r="F328" s="200"/>
      <c r="G328" s="200"/>
      <c r="H328" s="200"/>
      <c r="I328" s="200"/>
      <c r="J328" s="200"/>
      <c r="K328" s="200"/>
      <c r="BH328" s="200"/>
      <c r="BJ328" s="200"/>
    </row>
    <row r="329" spans="5:62" x14ac:dyDescent="0.2">
      <c r="E329" s="200"/>
      <c r="F329" s="200"/>
      <c r="G329" s="200"/>
      <c r="H329" s="200"/>
      <c r="I329" s="200"/>
      <c r="J329" s="200"/>
      <c r="K329" s="200"/>
      <c r="BH329" s="200"/>
      <c r="BJ329" s="200"/>
    </row>
    <row r="330" spans="5:62" x14ac:dyDescent="0.2">
      <c r="E330" s="200"/>
      <c r="F330" s="200"/>
      <c r="G330" s="200"/>
      <c r="H330" s="200"/>
      <c r="I330" s="200"/>
      <c r="J330" s="200"/>
      <c r="K330" s="200"/>
      <c r="BH330" s="200"/>
      <c r="BJ330" s="200"/>
    </row>
    <row r="331" spans="5:62" x14ac:dyDescent="0.2">
      <c r="E331" s="200"/>
      <c r="F331" s="200"/>
      <c r="G331" s="200"/>
      <c r="H331" s="200"/>
      <c r="I331" s="200"/>
      <c r="J331" s="200"/>
      <c r="K331" s="200"/>
      <c r="BH331" s="200"/>
      <c r="BJ331" s="200"/>
    </row>
    <row r="332" spans="5:62" x14ac:dyDescent="0.2">
      <c r="E332" s="200"/>
      <c r="F332" s="200"/>
      <c r="G332" s="200"/>
      <c r="H332" s="200"/>
      <c r="I332" s="200"/>
      <c r="J332" s="200"/>
      <c r="K332" s="200"/>
      <c r="BH332" s="200"/>
      <c r="BJ332" s="200"/>
    </row>
    <row r="333" spans="5:62" x14ac:dyDescent="0.2">
      <c r="E333" s="200"/>
      <c r="F333" s="200"/>
      <c r="G333" s="200"/>
      <c r="H333" s="200"/>
      <c r="I333" s="200"/>
      <c r="J333" s="200"/>
      <c r="K333" s="200"/>
      <c r="BH333" s="200"/>
      <c r="BJ333" s="200"/>
    </row>
    <row r="334" spans="5:62" x14ac:dyDescent="0.2">
      <c r="E334" s="200"/>
      <c r="F334" s="200"/>
      <c r="G334" s="200"/>
      <c r="H334" s="200"/>
      <c r="I334" s="200"/>
      <c r="J334" s="200"/>
      <c r="K334" s="200"/>
      <c r="BH334" s="200"/>
      <c r="BJ334" s="200"/>
    </row>
    <row r="335" spans="5:62" x14ac:dyDescent="0.2">
      <c r="E335" s="200"/>
      <c r="F335" s="200"/>
      <c r="G335" s="200"/>
      <c r="H335" s="200"/>
      <c r="I335" s="200"/>
      <c r="J335" s="200"/>
      <c r="K335" s="200"/>
      <c r="BH335" s="200"/>
      <c r="BJ335" s="200"/>
    </row>
    <row r="336" spans="5:62" x14ac:dyDescent="0.2">
      <c r="E336" s="200"/>
      <c r="F336" s="200"/>
      <c r="G336" s="200"/>
      <c r="H336" s="200"/>
      <c r="I336" s="200"/>
      <c r="J336" s="200"/>
      <c r="K336" s="200"/>
      <c r="BH336" s="200"/>
      <c r="BJ336" s="200"/>
    </row>
    <row r="337" spans="5:62" x14ac:dyDescent="0.2">
      <c r="E337" s="200"/>
      <c r="F337" s="200"/>
      <c r="G337" s="200"/>
      <c r="H337" s="200"/>
      <c r="I337" s="200"/>
      <c r="J337" s="200"/>
      <c r="K337" s="200"/>
      <c r="BH337" s="200"/>
      <c r="BJ337" s="200"/>
    </row>
    <row r="338" spans="5:62" x14ac:dyDescent="0.2">
      <c r="E338" s="200"/>
      <c r="F338" s="200"/>
      <c r="G338" s="200"/>
      <c r="H338" s="200"/>
      <c r="I338" s="200"/>
      <c r="J338" s="200"/>
      <c r="K338" s="200"/>
      <c r="BH338" s="200"/>
      <c r="BJ338" s="200"/>
    </row>
    <row r="339" spans="5:62" x14ac:dyDescent="0.2">
      <c r="E339" s="200"/>
      <c r="F339" s="200"/>
      <c r="G339" s="200"/>
      <c r="H339" s="200"/>
      <c r="I339" s="200"/>
      <c r="J339" s="200"/>
      <c r="K339" s="200"/>
      <c r="BH339" s="200"/>
      <c r="BJ339" s="200"/>
    </row>
    <row r="340" spans="5:62" x14ac:dyDescent="0.2">
      <c r="E340" s="200"/>
      <c r="F340" s="200"/>
      <c r="G340" s="200"/>
      <c r="H340" s="200"/>
      <c r="I340" s="200"/>
      <c r="J340" s="200"/>
      <c r="K340" s="200"/>
      <c r="BH340" s="200"/>
      <c r="BJ340" s="200"/>
    </row>
    <row r="341" spans="5:62" x14ac:dyDescent="0.2">
      <c r="E341" s="200"/>
      <c r="F341" s="200"/>
      <c r="G341" s="200"/>
      <c r="H341" s="200"/>
      <c r="I341" s="200"/>
      <c r="J341" s="200"/>
      <c r="K341" s="200"/>
      <c r="BH341" s="200"/>
      <c r="BJ341" s="200"/>
    </row>
    <row r="342" spans="5:62" x14ac:dyDescent="0.2">
      <c r="E342" s="200"/>
      <c r="F342" s="200"/>
      <c r="G342" s="200"/>
      <c r="H342" s="200"/>
      <c r="I342" s="200"/>
      <c r="J342" s="200"/>
      <c r="K342" s="200"/>
      <c r="BH342" s="200"/>
      <c r="BJ342" s="200"/>
    </row>
    <row r="343" spans="5:62" x14ac:dyDescent="0.2">
      <c r="E343" s="200"/>
      <c r="F343" s="200"/>
      <c r="G343" s="200"/>
      <c r="H343" s="200"/>
      <c r="I343" s="200"/>
      <c r="J343" s="200"/>
      <c r="K343" s="200"/>
      <c r="BH343" s="200"/>
      <c r="BJ343" s="200"/>
    </row>
    <row r="344" spans="5:62" x14ac:dyDescent="0.2">
      <c r="E344" s="200"/>
      <c r="F344" s="200"/>
      <c r="G344" s="200"/>
      <c r="H344" s="200"/>
      <c r="I344" s="200"/>
      <c r="J344" s="200"/>
      <c r="K344" s="200"/>
      <c r="BH344" s="200"/>
      <c r="BJ344" s="200"/>
    </row>
    <row r="345" spans="5:62" x14ac:dyDescent="0.2">
      <c r="E345" s="200"/>
      <c r="F345" s="200"/>
      <c r="G345" s="200"/>
      <c r="H345" s="200"/>
      <c r="I345" s="200"/>
      <c r="J345" s="200"/>
      <c r="K345" s="200"/>
      <c r="BH345" s="200"/>
      <c r="BJ345" s="200"/>
    </row>
    <row r="346" spans="5:62" x14ac:dyDescent="0.2">
      <c r="E346" s="200"/>
      <c r="F346" s="200"/>
      <c r="G346" s="200"/>
      <c r="H346" s="200"/>
      <c r="I346" s="200"/>
      <c r="J346" s="200"/>
      <c r="K346" s="200"/>
      <c r="BH346" s="200"/>
      <c r="BJ346" s="200"/>
    </row>
    <row r="347" spans="5:62" x14ac:dyDescent="0.2">
      <c r="E347" s="200"/>
      <c r="F347" s="200"/>
      <c r="G347" s="200"/>
      <c r="H347" s="200"/>
      <c r="I347" s="200"/>
      <c r="J347" s="200"/>
      <c r="K347" s="200"/>
      <c r="BH347" s="200"/>
      <c r="BJ347" s="200"/>
    </row>
    <row r="348" spans="5:62" x14ac:dyDescent="0.2">
      <c r="E348" s="200"/>
      <c r="F348" s="200"/>
      <c r="G348" s="200"/>
      <c r="H348" s="200"/>
      <c r="I348" s="200"/>
      <c r="J348" s="200"/>
      <c r="K348" s="200"/>
      <c r="BH348" s="200"/>
      <c r="BJ348" s="200"/>
    </row>
    <row r="349" spans="5:62" x14ac:dyDescent="0.2">
      <c r="E349" s="200"/>
      <c r="F349" s="200"/>
      <c r="G349" s="200"/>
      <c r="H349" s="200"/>
      <c r="I349" s="200"/>
      <c r="J349" s="200"/>
      <c r="K349" s="200"/>
      <c r="BH349" s="200"/>
      <c r="BJ349" s="200"/>
    </row>
    <row r="350" spans="5:62" x14ac:dyDescent="0.2">
      <c r="E350" s="200"/>
      <c r="F350" s="200"/>
      <c r="G350" s="200"/>
      <c r="H350" s="200"/>
      <c r="I350" s="200"/>
      <c r="J350" s="200"/>
      <c r="K350" s="200"/>
      <c r="BH350" s="200"/>
      <c r="BJ350" s="200"/>
    </row>
    <row r="351" spans="5:62" x14ac:dyDescent="0.2">
      <c r="E351" s="200"/>
      <c r="F351" s="200"/>
      <c r="G351" s="200"/>
      <c r="H351" s="200"/>
      <c r="I351" s="200"/>
      <c r="J351" s="200"/>
      <c r="K351" s="200"/>
      <c r="BH351" s="200"/>
      <c r="BJ351" s="200"/>
    </row>
    <row r="352" spans="5:62" x14ac:dyDescent="0.2">
      <c r="E352" s="200"/>
      <c r="F352" s="200"/>
      <c r="G352" s="200"/>
      <c r="H352" s="200"/>
      <c r="I352" s="200"/>
      <c r="J352" s="200"/>
      <c r="K352" s="200"/>
      <c r="BH352" s="200"/>
      <c r="BJ352" s="200"/>
    </row>
    <row r="353" spans="5:62" x14ac:dyDescent="0.2">
      <c r="E353" s="200"/>
      <c r="F353" s="200"/>
      <c r="G353" s="200"/>
      <c r="H353" s="200"/>
      <c r="I353" s="200"/>
      <c r="J353" s="200"/>
      <c r="K353" s="200"/>
      <c r="BH353" s="200"/>
      <c r="BJ353" s="200"/>
    </row>
    <row r="354" spans="5:62" x14ac:dyDescent="0.2">
      <c r="E354" s="200"/>
      <c r="F354" s="200"/>
      <c r="G354" s="200"/>
      <c r="H354" s="200"/>
      <c r="I354" s="200"/>
      <c r="J354" s="200"/>
      <c r="K354" s="200"/>
      <c r="BH354" s="200"/>
      <c r="BJ354" s="200"/>
    </row>
    <row r="355" spans="5:62" x14ac:dyDescent="0.2">
      <c r="E355" s="200"/>
      <c r="F355" s="200"/>
      <c r="G355" s="200"/>
      <c r="H355" s="200"/>
      <c r="I355" s="200"/>
      <c r="J355" s="200"/>
      <c r="K355" s="200"/>
      <c r="BH355" s="200"/>
      <c r="BJ355" s="200"/>
    </row>
    <row r="356" spans="5:62" x14ac:dyDescent="0.2">
      <c r="E356" s="200"/>
      <c r="F356" s="200"/>
      <c r="G356" s="200"/>
      <c r="H356" s="200"/>
      <c r="I356" s="200"/>
      <c r="J356" s="200"/>
      <c r="K356" s="200"/>
      <c r="BH356" s="200"/>
      <c r="BJ356" s="200"/>
    </row>
    <row r="357" spans="5:62" x14ac:dyDescent="0.2">
      <c r="E357" s="200"/>
      <c r="F357" s="200"/>
      <c r="G357" s="200"/>
      <c r="H357" s="200"/>
      <c r="I357" s="200"/>
      <c r="J357" s="200"/>
      <c r="K357" s="200"/>
      <c r="BH357" s="200"/>
      <c r="BJ357" s="200"/>
    </row>
    <row r="358" spans="5:62" x14ac:dyDescent="0.2">
      <c r="E358" s="200"/>
      <c r="F358" s="200"/>
      <c r="G358" s="200"/>
      <c r="H358" s="200"/>
      <c r="I358" s="200"/>
      <c r="J358" s="200"/>
      <c r="K358" s="200"/>
      <c r="BH358" s="200"/>
      <c r="BJ358" s="200"/>
    </row>
    <row r="359" spans="5:62" x14ac:dyDescent="0.2">
      <c r="E359" s="200"/>
      <c r="F359" s="200"/>
      <c r="G359" s="200"/>
      <c r="H359" s="200"/>
      <c r="I359" s="200"/>
      <c r="J359" s="200"/>
      <c r="K359" s="200"/>
      <c r="BH359" s="200"/>
      <c r="BJ359" s="200"/>
    </row>
    <row r="360" spans="5:62" x14ac:dyDescent="0.2">
      <c r="E360" s="200"/>
      <c r="F360" s="200"/>
      <c r="G360" s="200"/>
      <c r="H360" s="200"/>
      <c r="I360" s="200"/>
      <c r="J360" s="200"/>
      <c r="K360" s="200"/>
      <c r="BH360" s="200"/>
      <c r="BJ360" s="200"/>
    </row>
    <row r="361" spans="5:62" x14ac:dyDescent="0.2">
      <c r="E361" s="200"/>
      <c r="F361" s="200"/>
      <c r="G361" s="200"/>
      <c r="H361" s="200"/>
      <c r="I361" s="200"/>
      <c r="J361" s="200"/>
      <c r="K361" s="200"/>
      <c r="BH361" s="200"/>
      <c r="BJ361" s="200"/>
    </row>
    <row r="362" spans="5:62" x14ac:dyDescent="0.2">
      <c r="E362" s="200"/>
      <c r="F362" s="200"/>
      <c r="G362" s="200"/>
      <c r="H362" s="200"/>
      <c r="I362" s="200"/>
      <c r="J362" s="200"/>
      <c r="K362" s="200"/>
      <c r="BH362" s="200"/>
      <c r="BJ362" s="200"/>
    </row>
    <row r="363" spans="5:62" x14ac:dyDescent="0.2">
      <c r="E363" s="200"/>
      <c r="F363" s="200"/>
      <c r="G363" s="200"/>
      <c r="H363" s="200"/>
      <c r="I363" s="200"/>
      <c r="J363" s="200"/>
      <c r="K363" s="200"/>
      <c r="BH363" s="200"/>
      <c r="BJ363" s="200"/>
    </row>
    <row r="364" spans="5:62" x14ac:dyDescent="0.2">
      <c r="E364" s="200"/>
      <c r="F364" s="200"/>
      <c r="G364" s="200"/>
      <c r="H364" s="200"/>
      <c r="I364" s="200"/>
      <c r="J364" s="200"/>
      <c r="K364" s="200"/>
      <c r="BH364" s="200"/>
      <c r="BJ364" s="200"/>
    </row>
    <row r="365" spans="5:62" x14ac:dyDescent="0.2">
      <c r="E365" s="200"/>
      <c r="F365" s="200"/>
      <c r="G365" s="200"/>
      <c r="H365" s="200"/>
      <c r="I365" s="200"/>
      <c r="J365" s="200"/>
      <c r="K365" s="200"/>
      <c r="BH365" s="200"/>
      <c r="BJ365" s="200"/>
    </row>
    <row r="366" spans="5:62" x14ac:dyDescent="0.2">
      <c r="E366" s="200"/>
      <c r="F366" s="200"/>
      <c r="G366" s="200"/>
      <c r="H366" s="200"/>
      <c r="I366" s="200"/>
      <c r="J366" s="200"/>
      <c r="K366" s="200"/>
      <c r="BH366" s="200"/>
      <c r="BJ366" s="200"/>
    </row>
    <row r="367" spans="5:62" x14ac:dyDescent="0.2">
      <c r="E367" s="200"/>
      <c r="F367" s="200"/>
      <c r="G367" s="200"/>
      <c r="H367" s="200"/>
      <c r="I367" s="200"/>
      <c r="J367" s="200"/>
      <c r="K367" s="200"/>
      <c r="BH367" s="200"/>
      <c r="BJ367" s="200"/>
    </row>
    <row r="368" spans="5:62" x14ac:dyDescent="0.2">
      <c r="E368" s="200"/>
      <c r="F368" s="200"/>
      <c r="G368" s="200"/>
      <c r="H368" s="200"/>
      <c r="I368" s="200"/>
      <c r="J368" s="200"/>
      <c r="K368" s="200"/>
      <c r="BH368" s="200"/>
      <c r="BJ368" s="200"/>
    </row>
    <row r="369" spans="5:62" x14ac:dyDescent="0.2">
      <c r="E369" s="200"/>
      <c r="F369" s="200"/>
      <c r="G369" s="200"/>
      <c r="H369" s="200"/>
      <c r="I369" s="200"/>
      <c r="J369" s="200"/>
      <c r="K369" s="200"/>
      <c r="BH369" s="200"/>
      <c r="BJ369" s="200"/>
    </row>
    <row r="370" spans="5:62" x14ac:dyDescent="0.2">
      <c r="E370" s="200"/>
      <c r="F370" s="200"/>
      <c r="G370" s="200"/>
      <c r="H370" s="200"/>
      <c r="I370" s="200"/>
      <c r="J370" s="200"/>
      <c r="K370" s="200"/>
      <c r="BH370" s="200"/>
      <c r="BJ370" s="200"/>
    </row>
    <row r="371" spans="5:62" x14ac:dyDescent="0.2">
      <c r="E371" s="200"/>
      <c r="F371" s="200"/>
      <c r="G371" s="200"/>
      <c r="H371" s="200"/>
      <c r="I371" s="200"/>
      <c r="J371" s="200"/>
      <c r="K371" s="200"/>
      <c r="BH371" s="200"/>
      <c r="BJ371" s="200"/>
    </row>
    <row r="372" spans="5:62" x14ac:dyDescent="0.2">
      <c r="E372" s="200"/>
      <c r="F372" s="200"/>
      <c r="G372" s="200"/>
      <c r="H372" s="200"/>
      <c r="I372" s="200"/>
      <c r="J372" s="200"/>
      <c r="K372" s="200"/>
      <c r="BH372" s="200"/>
      <c r="BJ372" s="200"/>
    </row>
    <row r="373" spans="5:62" x14ac:dyDescent="0.2">
      <c r="E373" s="200"/>
      <c r="F373" s="200"/>
      <c r="G373" s="200"/>
      <c r="H373" s="200"/>
      <c r="I373" s="200"/>
      <c r="J373" s="200"/>
      <c r="K373" s="200"/>
      <c r="BH373" s="200"/>
      <c r="BJ373" s="200"/>
    </row>
    <row r="374" spans="5:62" x14ac:dyDescent="0.2">
      <c r="E374" s="200"/>
      <c r="F374" s="200"/>
      <c r="G374" s="200"/>
      <c r="H374" s="200"/>
      <c r="I374" s="200"/>
      <c r="J374" s="200"/>
      <c r="K374" s="200"/>
      <c r="BH374" s="200"/>
      <c r="BJ374" s="200"/>
    </row>
    <row r="375" spans="5:62" x14ac:dyDescent="0.2">
      <c r="E375" s="200"/>
      <c r="F375" s="200"/>
      <c r="G375" s="200"/>
      <c r="H375" s="200"/>
      <c r="I375" s="200"/>
      <c r="J375" s="200"/>
      <c r="K375" s="200"/>
      <c r="BH375" s="200"/>
      <c r="BJ375" s="200"/>
    </row>
    <row r="376" spans="5:62" x14ac:dyDescent="0.2">
      <c r="E376" s="200"/>
      <c r="F376" s="200"/>
      <c r="G376" s="200"/>
      <c r="H376" s="200"/>
      <c r="I376" s="200"/>
      <c r="J376" s="200"/>
      <c r="K376" s="200"/>
      <c r="BH376" s="200"/>
      <c r="BJ376" s="200"/>
    </row>
    <row r="377" spans="5:62" x14ac:dyDescent="0.2">
      <c r="E377" s="200"/>
      <c r="F377" s="200"/>
      <c r="G377" s="200"/>
      <c r="H377" s="200"/>
      <c r="I377" s="200"/>
      <c r="J377" s="200"/>
      <c r="K377" s="200"/>
      <c r="BH377" s="200"/>
      <c r="BJ377" s="200"/>
    </row>
    <row r="378" spans="5:62" x14ac:dyDescent="0.2">
      <c r="E378" s="200"/>
      <c r="F378" s="200"/>
      <c r="G378" s="200"/>
      <c r="H378" s="200"/>
      <c r="I378" s="200"/>
      <c r="J378" s="200"/>
      <c r="K378" s="200"/>
      <c r="BH378" s="200"/>
      <c r="BJ378" s="200"/>
    </row>
    <row r="379" spans="5:62" x14ac:dyDescent="0.2">
      <c r="E379" s="200"/>
      <c r="F379" s="200"/>
      <c r="G379" s="200"/>
      <c r="H379" s="200"/>
      <c r="I379" s="200"/>
      <c r="J379" s="200"/>
      <c r="K379" s="200"/>
      <c r="BH379" s="200"/>
      <c r="BJ379" s="200"/>
    </row>
    <row r="380" spans="5:62" x14ac:dyDescent="0.2">
      <c r="E380" s="200"/>
      <c r="F380" s="200"/>
      <c r="G380" s="200"/>
      <c r="H380" s="200"/>
      <c r="I380" s="200"/>
      <c r="J380" s="200"/>
      <c r="K380" s="200"/>
      <c r="BH380" s="200"/>
      <c r="BJ380" s="200"/>
    </row>
    <row r="381" spans="5:62" x14ac:dyDescent="0.2">
      <c r="E381" s="200"/>
      <c r="F381" s="200"/>
      <c r="G381" s="200"/>
      <c r="H381" s="200"/>
      <c r="I381" s="200"/>
      <c r="J381" s="200"/>
      <c r="K381" s="200"/>
      <c r="BH381" s="200"/>
      <c r="BJ381" s="200"/>
    </row>
    <row r="382" spans="5:62" x14ac:dyDescent="0.2">
      <c r="E382" s="200"/>
      <c r="F382" s="200"/>
      <c r="G382" s="200"/>
      <c r="H382" s="200"/>
      <c r="I382" s="200"/>
      <c r="J382" s="200"/>
      <c r="K382" s="200"/>
      <c r="BH382" s="200"/>
      <c r="BJ382" s="200"/>
    </row>
    <row r="383" spans="5:62" x14ac:dyDescent="0.2">
      <c r="E383" s="200"/>
      <c r="F383" s="200"/>
      <c r="G383" s="200"/>
      <c r="H383" s="200"/>
      <c r="I383" s="200"/>
      <c r="J383" s="200"/>
      <c r="K383" s="200"/>
      <c r="BH383" s="200"/>
      <c r="BJ383" s="200"/>
    </row>
    <row r="384" spans="5:62" x14ac:dyDescent="0.2">
      <c r="E384" s="200"/>
      <c r="F384" s="200"/>
      <c r="G384" s="200"/>
      <c r="H384" s="200"/>
      <c r="I384" s="200"/>
      <c r="J384" s="200"/>
      <c r="K384" s="200"/>
      <c r="BH384" s="200"/>
      <c r="BJ384" s="200"/>
    </row>
    <row r="385" spans="5:62" x14ac:dyDescent="0.2">
      <c r="E385" s="200"/>
      <c r="F385" s="200"/>
      <c r="G385" s="200"/>
      <c r="H385" s="200"/>
      <c r="I385" s="200"/>
      <c r="J385" s="200"/>
      <c r="K385" s="200"/>
      <c r="BH385" s="200"/>
      <c r="BJ385" s="200"/>
    </row>
    <row r="386" spans="5:62" x14ac:dyDescent="0.2">
      <c r="E386" s="200"/>
      <c r="F386" s="200"/>
      <c r="G386" s="200"/>
      <c r="H386" s="200"/>
      <c r="I386" s="200"/>
      <c r="J386" s="200"/>
      <c r="K386" s="200"/>
      <c r="BH386" s="200"/>
      <c r="BJ386" s="200"/>
    </row>
    <row r="387" spans="5:62" x14ac:dyDescent="0.2">
      <c r="E387" s="200"/>
      <c r="F387" s="200"/>
      <c r="G387" s="200"/>
      <c r="H387" s="200"/>
      <c r="I387" s="200"/>
      <c r="J387" s="200"/>
      <c r="K387" s="200"/>
      <c r="BH387" s="200"/>
      <c r="BJ387" s="200"/>
    </row>
    <row r="388" spans="5:62" x14ac:dyDescent="0.2">
      <c r="E388" s="200"/>
      <c r="F388" s="200"/>
      <c r="G388" s="200"/>
      <c r="H388" s="200"/>
      <c r="I388" s="200"/>
      <c r="J388" s="200"/>
      <c r="K388" s="200"/>
      <c r="BH388" s="200"/>
      <c r="BJ388" s="200"/>
    </row>
    <row r="389" spans="5:62" x14ac:dyDescent="0.2">
      <c r="E389" s="200"/>
      <c r="F389" s="200"/>
      <c r="G389" s="200"/>
      <c r="H389" s="200"/>
      <c r="I389" s="200"/>
      <c r="J389" s="200"/>
      <c r="K389" s="200"/>
      <c r="BH389" s="200"/>
      <c r="BJ389" s="200"/>
    </row>
    <row r="390" spans="5:62" x14ac:dyDescent="0.2">
      <c r="E390" s="200"/>
      <c r="F390" s="200"/>
      <c r="G390" s="200"/>
      <c r="H390" s="200"/>
      <c r="I390" s="200"/>
      <c r="J390" s="200"/>
      <c r="K390" s="200"/>
      <c r="BH390" s="200"/>
      <c r="BJ390" s="200"/>
    </row>
    <row r="391" spans="5:62" x14ac:dyDescent="0.2">
      <c r="E391" s="200"/>
      <c r="F391" s="200"/>
      <c r="G391" s="200"/>
      <c r="H391" s="200"/>
      <c r="I391" s="200"/>
      <c r="J391" s="200"/>
      <c r="K391" s="200"/>
      <c r="BH391" s="200"/>
      <c r="BJ391" s="200"/>
    </row>
    <row r="392" spans="5:62" x14ac:dyDescent="0.2">
      <c r="E392" s="200"/>
      <c r="F392" s="200"/>
      <c r="G392" s="200"/>
      <c r="H392" s="200"/>
      <c r="I392" s="200"/>
      <c r="J392" s="200"/>
      <c r="K392" s="200"/>
      <c r="BH392" s="200"/>
      <c r="BJ392" s="200"/>
    </row>
    <row r="393" spans="5:62" x14ac:dyDescent="0.2">
      <c r="E393" s="200"/>
      <c r="F393" s="200"/>
      <c r="G393" s="200"/>
      <c r="H393" s="200"/>
      <c r="I393" s="200"/>
      <c r="J393" s="200"/>
      <c r="K393" s="200"/>
      <c r="BH393" s="200"/>
      <c r="BJ393" s="200"/>
    </row>
    <row r="394" spans="5:62" x14ac:dyDescent="0.2">
      <c r="E394" s="200"/>
      <c r="F394" s="200"/>
      <c r="G394" s="200"/>
      <c r="H394" s="200"/>
      <c r="I394" s="200"/>
      <c r="J394" s="200"/>
      <c r="K394" s="200"/>
      <c r="BH394" s="200"/>
      <c r="BJ394" s="200"/>
    </row>
    <row r="395" spans="5:62" x14ac:dyDescent="0.2">
      <c r="E395" s="200"/>
      <c r="F395" s="200"/>
      <c r="G395" s="200"/>
      <c r="H395" s="200"/>
      <c r="I395" s="200"/>
      <c r="J395" s="200"/>
      <c r="K395" s="200"/>
      <c r="BH395" s="200"/>
      <c r="BJ395" s="200"/>
    </row>
    <row r="396" spans="5:62" x14ac:dyDescent="0.2">
      <c r="E396" s="200"/>
      <c r="F396" s="200"/>
      <c r="G396" s="200"/>
      <c r="H396" s="200"/>
      <c r="I396" s="200"/>
      <c r="J396" s="200"/>
      <c r="K396" s="200"/>
      <c r="BH396" s="200"/>
      <c r="BJ396" s="200"/>
    </row>
    <row r="397" spans="5:62" x14ac:dyDescent="0.2">
      <c r="E397" s="200"/>
      <c r="F397" s="200"/>
      <c r="G397" s="200"/>
      <c r="H397" s="200"/>
      <c r="I397" s="200"/>
      <c r="J397" s="200"/>
      <c r="K397" s="200"/>
      <c r="BH397" s="200"/>
      <c r="BJ397" s="200"/>
    </row>
    <row r="398" spans="5:62" x14ac:dyDescent="0.2">
      <c r="E398" s="200"/>
      <c r="F398" s="200"/>
      <c r="G398" s="200"/>
      <c r="H398" s="200"/>
      <c r="I398" s="200"/>
      <c r="J398" s="200"/>
      <c r="K398" s="200"/>
      <c r="BH398" s="200"/>
      <c r="BJ398" s="200"/>
    </row>
    <row r="399" spans="5:62" x14ac:dyDescent="0.2">
      <c r="E399" s="200"/>
      <c r="F399" s="200"/>
      <c r="G399" s="200"/>
      <c r="H399" s="200"/>
      <c r="I399" s="200"/>
      <c r="J399" s="200"/>
      <c r="K399" s="200"/>
      <c r="BH399" s="200"/>
      <c r="BJ399" s="200"/>
    </row>
    <row r="400" spans="5:62" x14ac:dyDescent="0.2">
      <c r="E400" s="200"/>
      <c r="F400" s="200"/>
      <c r="G400" s="200"/>
      <c r="H400" s="200"/>
      <c r="I400" s="200"/>
      <c r="J400" s="200"/>
      <c r="K400" s="200"/>
      <c r="BH400" s="200"/>
      <c r="BJ400" s="200"/>
    </row>
    <row r="401" spans="5:62" x14ac:dyDescent="0.2">
      <c r="E401" s="200"/>
      <c r="F401" s="200"/>
      <c r="G401" s="200"/>
      <c r="H401" s="200"/>
      <c r="I401" s="200"/>
      <c r="J401" s="200"/>
      <c r="K401" s="200"/>
      <c r="BH401" s="200"/>
      <c r="BJ401" s="200"/>
    </row>
    <row r="402" spans="5:62" x14ac:dyDescent="0.2">
      <c r="E402" s="200"/>
      <c r="F402" s="200"/>
      <c r="G402" s="200"/>
      <c r="H402" s="200"/>
      <c r="I402" s="200"/>
      <c r="J402" s="200"/>
      <c r="K402" s="200"/>
      <c r="BH402" s="200"/>
      <c r="BJ402" s="200"/>
    </row>
    <row r="403" spans="5:62" x14ac:dyDescent="0.2">
      <c r="E403" s="200"/>
      <c r="F403" s="200"/>
      <c r="G403" s="200"/>
      <c r="H403" s="200"/>
      <c r="I403" s="200"/>
      <c r="J403" s="200"/>
      <c r="K403" s="200"/>
      <c r="BH403" s="200"/>
      <c r="BJ403" s="200"/>
    </row>
    <row r="404" spans="5:62" x14ac:dyDescent="0.2">
      <c r="E404" s="200"/>
      <c r="F404" s="200"/>
      <c r="G404" s="200"/>
      <c r="H404" s="200"/>
      <c r="I404" s="200"/>
      <c r="J404" s="200"/>
      <c r="K404" s="200"/>
      <c r="BH404" s="200"/>
      <c r="BJ404" s="200"/>
    </row>
    <row r="405" spans="5:62" x14ac:dyDescent="0.2">
      <c r="E405" s="200"/>
      <c r="F405" s="200"/>
      <c r="G405" s="200"/>
      <c r="H405" s="200"/>
      <c r="I405" s="200"/>
      <c r="J405" s="200"/>
      <c r="K405" s="200"/>
      <c r="BH405" s="200"/>
      <c r="BJ405" s="200"/>
    </row>
    <row r="406" spans="5:62" x14ac:dyDescent="0.2">
      <c r="E406" s="200"/>
      <c r="F406" s="200"/>
      <c r="G406" s="200"/>
      <c r="H406" s="200"/>
      <c r="I406" s="200"/>
      <c r="J406" s="200"/>
      <c r="K406" s="200"/>
      <c r="BH406" s="200"/>
      <c r="BJ406" s="200"/>
    </row>
    <row r="407" spans="5:62" x14ac:dyDescent="0.2">
      <c r="E407" s="200"/>
      <c r="F407" s="200"/>
      <c r="G407" s="200"/>
      <c r="H407" s="200"/>
      <c r="I407" s="200"/>
      <c r="J407" s="200"/>
      <c r="K407" s="200"/>
      <c r="BH407" s="200"/>
      <c r="BJ407" s="200"/>
    </row>
    <row r="408" spans="5:62" x14ac:dyDescent="0.2">
      <c r="E408" s="200"/>
      <c r="F408" s="200"/>
      <c r="G408" s="200"/>
      <c r="H408" s="200"/>
      <c r="I408" s="200"/>
      <c r="J408" s="200"/>
      <c r="K408" s="200"/>
      <c r="BH408" s="200"/>
      <c r="BJ408" s="200"/>
    </row>
    <row r="409" spans="5:62" x14ac:dyDescent="0.2">
      <c r="E409" s="200"/>
      <c r="F409" s="200"/>
      <c r="G409" s="200"/>
      <c r="H409" s="200"/>
      <c r="I409" s="200"/>
      <c r="J409" s="200"/>
      <c r="K409" s="200"/>
      <c r="BH409" s="200"/>
      <c r="BJ409" s="200"/>
    </row>
    <row r="410" spans="5:62" x14ac:dyDescent="0.2">
      <c r="E410" s="200"/>
      <c r="F410" s="200"/>
      <c r="G410" s="200"/>
      <c r="H410" s="200"/>
      <c r="I410" s="200"/>
      <c r="J410" s="200"/>
      <c r="K410" s="200"/>
      <c r="BH410" s="200"/>
      <c r="BJ410" s="200"/>
    </row>
    <row r="411" spans="5:62" x14ac:dyDescent="0.2">
      <c r="E411" s="200"/>
      <c r="F411" s="200"/>
      <c r="G411" s="200"/>
      <c r="H411" s="200"/>
      <c r="I411" s="200"/>
      <c r="J411" s="200"/>
      <c r="K411" s="200"/>
      <c r="BH411" s="200"/>
      <c r="BJ411" s="200"/>
    </row>
    <row r="412" spans="5:62" x14ac:dyDescent="0.2">
      <c r="E412" s="200"/>
      <c r="F412" s="200"/>
      <c r="G412" s="200"/>
      <c r="H412" s="200"/>
      <c r="I412" s="200"/>
      <c r="J412" s="200"/>
      <c r="K412" s="200"/>
      <c r="BH412" s="200"/>
      <c r="BJ412" s="200"/>
    </row>
    <row r="413" spans="5:62" x14ac:dyDescent="0.2">
      <c r="E413" s="200"/>
      <c r="F413" s="200"/>
      <c r="G413" s="200"/>
      <c r="H413" s="200"/>
      <c r="I413" s="200"/>
      <c r="J413" s="200"/>
      <c r="K413" s="200"/>
      <c r="BH413" s="200"/>
      <c r="BJ413" s="200"/>
    </row>
    <row r="414" spans="5:62" x14ac:dyDescent="0.2">
      <c r="E414" s="200"/>
      <c r="F414" s="200"/>
      <c r="G414" s="200"/>
      <c r="H414" s="200"/>
      <c r="I414" s="200"/>
      <c r="J414" s="200"/>
      <c r="K414" s="200"/>
      <c r="BH414" s="200"/>
      <c r="BJ414" s="200"/>
    </row>
    <row r="415" spans="5:62" x14ac:dyDescent="0.2">
      <c r="E415" s="200"/>
      <c r="F415" s="200"/>
      <c r="G415" s="200"/>
      <c r="H415" s="200"/>
      <c r="I415" s="200"/>
      <c r="J415" s="200"/>
      <c r="K415" s="200"/>
      <c r="BH415" s="200"/>
      <c r="BJ415" s="200"/>
    </row>
    <row r="416" spans="5:62" x14ac:dyDescent="0.2">
      <c r="E416" s="200"/>
      <c r="F416" s="200"/>
      <c r="G416" s="200"/>
      <c r="H416" s="200"/>
      <c r="I416" s="200"/>
      <c r="J416" s="200"/>
      <c r="K416" s="200"/>
      <c r="BH416" s="200"/>
      <c r="BJ416" s="200"/>
    </row>
    <row r="417" spans="5:62" x14ac:dyDescent="0.2">
      <c r="E417" s="200"/>
      <c r="F417" s="200"/>
      <c r="G417" s="200"/>
      <c r="H417" s="200"/>
      <c r="I417" s="200"/>
      <c r="J417" s="200"/>
      <c r="K417" s="200"/>
      <c r="BH417" s="200"/>
      <c r="BJ417" s="200"/>
    </row>
    <row r="418" spans="5:62" x14ac:dyDescent="0.2">
      <c r="E418" s="200"/>
      <c r="F418" s="200"/>
      <c r="G418" s="200"/>
      <c r="H418" s="200"/>
      <c r="I418" s="200"/>
      <c r="J418" s="200"/>
      <c r="K418" s="200"/>
      <c r="BH418" s="200"/>
      <c r="BJ418" s="200"/>
    </row>
    <row r="419" spans="5:62" x14ac:dyDescent="0.2">
      <c r="E419" s="200"/>
      <c r="F419" s="200"/>
      <c r="G419" s="200"/>
      <c r="H419" s="200"/>
      <c r="I419" s="200"/>
      <c r="J419" s="200"/>
      <c r="K419" s="200"/>
      <c r="BH419" s="200"/>
      <c r="BJ419" s="200"/>
    </row>
    <row r="420" spans="5:62" x14ac:dyDescent="0.2">
      <c r="E420" s="200"/>
      <c r="F420" s="200"/>
      <c r="G420" s="200"/>
      <c r="H420" s="200"/>
      <c r="I420" s="200"/>
      <c r="J420" s="200"/>
      <c r="K420" s="200"/>
      <c r="BH420" s="200"/>
      <c r="BJ420" s="200"/>
    </row>
    <row r="421" spans="5:62" x14ac:dyDescent="0.2">
      <c r="E421" s="200"/>
      <c r="F421" s="200"/>
      <c r="G421" s="200"/>
      <c r="H421" s="200"/>
      <c r="I421" s="200"/>
      <c r="J421" s="200"/>
      <c r="K421" s="200"/>
      <c r="BH421" s="200"/>
      <c r="BJ421" s="200"/>
    </row>
    <row r="422" spans="5:62" x14ac:dyDescent="0.2">
      <c r="E422" s="200"/>
      <c r="F422" s="200"/>
      <c r="G422" s="200"/>
      <c r="H422" s="200"/>
      <c r="I422" s="200"/>
      <c r="J422" s="200"/>
      <c r="K422" s="200"/>
      <c r="BH422" s="200"/>
      <c r="BJ422" s="200"/>
    </row>
    <row r="423" spans="5:62" x14ac:dyDescent="0.2">
      <c r="E423" s="200"/>
      <c r="F423" s="200"/>
      <c r="G423" s="200"/>
      <c r="H423" s="200"/>
      <c r="I423" s="200"/>
      <c r="J423" s="200"/>
      <c r="K423" s="200"/>
      <c r="BH423" s="200"/>
      <c r="BJ423" s="200"/>
    </row>
    <row r="424" spans="5:62" x14ac:dyDescent="0.2">
      <c r="E424" s="200"/>
      <c r="F424" s="200"/>
      <c r="G424" s="200"/>
      <c r="H424" s="200"/>
      <c r="I424" s="200"/>
      <c r="J424" s="200"/>
      <c r="K424" s="200"/>
      <c r="BH424" s="200"/>
      <c r="BJ424" s="200"/>
    </row>
    <row r="425" spans="5:62" x14ac:dyDescent="0.2">
      <c r="E425" s="200"/>
      <c r="F425" s="200"/>
      <c r="G425" s="200"/>
      <c r="H425" s="200"/>
      <c r="I425" s="200"/>
      <c r="J425" s="200"/>
      <c r="K425" s="200"/>
      <c r="BH425" s="200"/>
      <c r="BJ425" s="200"/>
    </row>
    <row r="426" spans="5:62" x14ac:dyDescent="0.2">
      <c r="E426" s="200"/>
      <c r="F426" s="200"/>
      <c r="G426" s="200"/>
      <c r="H426" s="200"/>
      <c r="I426" s="200"/>
      <c r="J426" s="200"/>
      <c r="K426" s="200"/>
      <c r="BH426" s="200"/>
      <c r="BJ426" s="200"/>
    </row>
    <row r="427" spans="5:62" x14ac:dyDescent="0.2">
      <c r="E427" s="200"/>
      <c r="F427" s="200"/>
      <c r="G427" s="200"/>
      <c r="H427" s="200"/>
      <c r="I427" s="200"/>
      <c r="J427" s="200"/>
      <c r="K427" s="200"/>
      <c r="BH427" s="200"/>
      <c r="BJ427" s="200"/>
    </row>
    <row r="428" spans="5:62" x14ac:dyDescent="0.2">
      <c r="E428" s="200"/>
      <c r="F428" s="200"/>
      <c r="G428" s="200"/>
      <c r="H428" s="200"/>
      <c r="I428" s="200"/>
      <c r="J428" s="200"/>
      <c r="K428" s="200"/>
      <c r="BH428" s="200"/>
      <c r="BJ428" s="200"/>
    </row>
    <row r="429" spans="5:62" x14ac:dyDescent="0.2">
      <c r="E429" s="200"/>
      <c r="F429" s="200"/>
      <c r="G429" s="200"/>
      <c r="H429" s="200"/>
      <c r="I429" s="200"/>
      <c r="J429" s="200"/>
      <c r="K429" s="200"/>
      <c r="BH429" s="200"/>
      <c r="BJ429" s="200"/>
    </row>
    <row r="430" spans="5:62" x14ac:dyDescent="0.2">
      <c r="E430" s="200"/>
      <c r="F430" s="200"/>
      <c r="G430" s="200"/>
      <c r="H430" s="200"/>
      <c r="I430" s="200"/>
      <c r="J430" s="200"/>
      <c r="K430" s="200"/>
      <c r="BH430" s="200"/>
      <c r="BJ430" s="200"/>
    </row>
    <row r="431" spans="5:62" x14ac:dyDescent="0.2">
      <c r="E431" s="200"/>
      <c r="F431" s="200"/>
      <c r="G431" s="200"/>
      <c r="H431" s="200"/>
      <c r="I431" s="200"/>
      <c r="J431" s="200"/>
      <c r="K431" s="200"/>
      <c r="BH431" s="200"/>
      <c r="BJ431" s="200"/>
    </row>
    <row r="432" spans="5:62" x14ac:dyDescent="0.2">
      <c r="E432" s="200"/>
      <c r="F432" s="200"/>
      <c r="G432" s="200"/>
      <c r="H432" s="200"/>
      <c r="I432" s="200"/>
      <c r="J432" s="200"/>
      <c r="K432" s="200"/>
      <c r="BH432" s="200"/>
      <c r="BJ432" s="200"/>
    </row>
    <row r="433" spans="5:62" x14ac:dyDescent="0.2">
      <c r="E433" s="200"/>
      <c r="F433" s="200"/>
      <c r="G433" s="200"/>
      <c r="H433" s="200"/>
      <c r="I433" s="200"/>
      <c r="J433" s="200"/>
      <c r="K433" s="200"/>
      <c r="BH433" s="200"/>
      <c r="BJ433" s="200"/>
    </row>
    <row r="434" spans="5:62" x14ac:dyDescent="0.2">
      <c r="E434" s="200"/>
      <c r="F434" s="200"/>
      <c r="G434" s="200"/>
      <c r="H434" s="200"/>
      <c r="I434" s="200"/>
      <c r="J434" s="200"/>
      <c r="K434" s="200"/>
      <c r="BH434" s="200"/>
      <c r="BJ434" s="200"/>
    </row>
    <row r="435" spans="5:62" x14ac:dyDescent="0.2">
      <c r="E435" s="200"/>
      <c r="F435" s="200"/>
      <c r="G435" s="200"/>
      <c r="H435" s="200"/>
      <c r="I435" s="200"/>
      <c r="J435" s="200"/>
      <c r="K435" s="200"/>
      <c r="BH435" s="200"/>
      <c r="BJ435" s="200"/>
    </row>
    <row r="436" spans="5:62" x14ac:dyDescent="0.2">
      <c r="E436" s="200"/>
      <c r="F436" s="200"/>
      <c r="G436" s="200"/>
      <c r="H436" s="200"/>
      <c r="I436" s="200"/>
      <c r="J436" s="200"/>
      <c r="K436" s="200"/>
      <c r="BH436" s="200"/>
      <c r="BJ436" s="200"/>
    </row>
    <row r="437" spans="5:62" x14ac:dyDescent="0.2">
      <c r="E437" s="200"/>
      <c r="F437" s="200"/>
      <c r="G437" s="200"/>
      <c r="H437" s="200"/>
      <c r="I437" s="200"/>
      <c r="J437" s="200"/>
      <c r="K437" s="200"/>
      <c r="BH437" s="200"/>
      <c r="BJ437" s="200"/>
    </row>
    <row r="438" spans="5:62" x14ac:dyDescent="0.2">
      <c r="E438" s="200"/>
      <c r="F438" s="200"/>
      <c r="G438" s="200"/>
      <c r="H438" s="200"/>
      <c r="I438" s="200"/>
      <c r="J438" s="200"/>
      <c r="K438" s="200"/>
      <c r="BH438" s="200"/>
      <c r="BJ438" s="200"/>
    </row>
    <row r="439" spans="5:62" x14ac:dyDescent="0.2">
      <c r="E439" s="200"/>
      <c r="F439" s="200"/>
      <c r="G439" s="200"/>
      <c r="H439" s="200"/>
      <c r="I439" s="200"/>
      <c r="J439" s="200"/>
      <c r="K439" s="200"/>
      <c r="BH439" s="200"/>
      <c r="BJ439" s="200"/>
    </row>
    <row r="440" spans="5:62" x14ac:dyDescent="0.2">
      <c r="E440" s="200"/>
      <c r="F440" s="200"/>
      <c r="G440" s="200"/>
      <c r="H440" s="200"/>
      <c r="I440" s="200"/>
      <c r="J440" s="200"/>
      <c r="K440" s="200"/>
      <c r="BH440" s="200"/>
      <c r="BJ440" s="200"/>
    </row>
    <row r="441" spans="5:62" x14ac:dyDescent="0.2">
      <c r="E441" s="200"/>
      <c r="F441" s="200"/>
      <c r="G441" s="200"/>
      <c r="H441" s="200"/>
      <c r="I441" s="200"/>
      <c r="J441" s="200"/>
      <c r="K441" s="200"/>
      <c r="BH441" s="200"/>
      <c r="BJ441" s="200"/>
    </row>
    <row r="442" spans="5:62" x14ac:dyDescent="0.2">
      <c r="E442" s="200"/>
      <c r="F442" s="200"/>
      <c r="G442" s="200"/>
      <c r="H442" s="200"/>
      <c r="I442" s="200"/>
      <c r="J442" s="200"/>
      <c r="K442" s="200"/>
      <c r="BH442" s="200"/>
      <c r="BJ442" s="200"/>
    </row>
    <row r="443" spans="5:62" x14ac:dyDescent="0.2">
      <c r="E443" s="200"/>
      <c r="F443" s="200"/>
      <c r="G443" s="200"/>
      <c r="H443" s="200"/>
      <c r="I443" s="200"/>
      <c r="J443" s="200"/>
      <c r="K443" s="200"/>
      <c r="BH443" s="200"/>
      <c r="BJ443" s="200"/>
    </row>
    <row r="444" spans="5:62" x14ac:dyDescent="0.2">
      <c r="E444" s="200"/>
      <c r="F444" s="200"/>
      <c r="G444" s="200"/>
      <c r="H444" s="200"/>
      <c r="I444" s="200"/>
      <c r="J444" s="200"/>
      <c r="K444" s="200"/>
      <c r="BH444" s="200"/>
      <c r="BJ444" s="200"/>
    </row>
    <row r="445" spans="5:62" x14ac:dyDescent="0.2">
      <c r="E445" s="200"/>
      <c r="F445" s="200"/>
      <c r="G445" s="200"/>
      <c r="H445" s="200"/>
      <c r="I445" s="200"/>
      <c r="J445" s="200"/>
      <c r="K445" s="200"/>
      <c r="BH445" s="200"/>
      <c r="BJ445" s="200"/>
    </row>
    <row r="446" spans="5:62" x14ac:dyDescent="0.2">
      <c r="E446" s="200"/>
      <c r="F446" s="200"/>
      <c r="G446" s="200"/>
      <c r="H446" s="200"/>
      <c r="I446" s="200"/>
      <c r="J446" s="200"/>
      <c r="K446" s="200"/>
      <c r="BH446" s="200"/>
      <c r="BJ446" s="200"/>
    </row>
    <row r="447" spans="5:62" x14ac:dyDescent="0.2">
      <c r="E447" s="200"/>
      <c r="F447" s="200"/>
      <c r="G447" s="200"/>
      <c r="H447" s="200"/>
      <c r="I447" s="200"/>
      <c r="J447" s="200"/>
      <c r="K447" s="200"/>
      <c r="BH447" s="200"/>
      <c r="BJ447" s="200"/>
    </row>
    <row r="448" spans="5:62" x14ac:dyDescent="0.2">
      <c r="E448" s="200"/>
      <c r="F448" s="200"/>
      <c r="G448" s="200"/>
      <c r="H448" s="200"/>
      <c r="I448" s="200"/>
      <c r="J448" s="200"/>
      <c r="K448" s="200"/>
      <c r="BH448" s="200"/>
      <c r="BJ448" s="200"/>
    </row>
    <row r="449" spans="5:62" x14ac:dyDescent="0.2">
      <c r="E449" s="200"/>
      <c r="F449" s="200"/>
      <c r="G449" s="200"/>
      <c r="H449" s="200"/>
      <c r="I449" s="200"/>
      <c r="J449" s="200"/>
      <c r="K449" s="200"/>
      <c r="BH449" s="200"/>
      <c r="BJ449" s="200"/>
    </row>
    <row r="450" spans="5:62" x14ac:dyDescent="0.2">
      <c r="E450" s="200"/>
      <c r="F450" s="200"/>
      <c r="G450" s="200"/>
      <c r="H450" s="200"/>
      <c r="I450" s="200"/>
      <c r="J450" s="200"/>
      <c r="K450" s="200"/>
      <c r="BH450" s="200"/>
      <c r="BJ450" s="200"/>
    </row>
    <row r="451" spans="5:62" x14ac:dyDescent="0.2">
      <c r="E451" s="200"/>
      <c r="F451" s="200"/>
      <c r="G451" s="200"/>
      <c r="H451" s="200"/>
      <c r="I451" s="200"/>
      <c r="J451" s="200"/>
      <c r="K451" s="200"/>
      <c r="BH451" s="200"/>
      <c r="BJ451" s="200"/>
    </row>
    <row r="452" spans="5:62" x14ac:dyDescent="0.2">
      <c r="E452" s="200"/>
      <c r="F452" s="200"/>
      <c r="G452" s="200"/>
      <c r="H452" s="200"/>
      <c r="I452" s="200"/>
      <c r="J452" s="200"/>
      <c r="K452" s="200"/>
      <c r="BH452" s="200"/>
      <c r="BJ452" s="200"/>
    </row>
    <row r="453" spans="5:62" x14ac:dyDescent="0.2">
      <c r="E453" s="200"/>
      <c r="F453" s="200"/>
      <c r="G453" s="200"/>
      <c r="H453" s="200"/>
      <c r="I453" s="200"/>
      <c r="J453" s="200"/>
      <c r="K453" s="200"/>
      <c r="BH453" s="200"/>
      <c r="BJ453" s="200"/>
    </row>
    <row r="454" spans="5:62" x14ac:dyDescent="0.2">
      <c r="E454" s="200"/>
      <c r="F454" s="200"/>
      <c r="G454" s="200"/>
      <c r="H454" s="200"/>
      <c r="I454" s="200"/>
      <c r="J454" s="200"/>
      <c r="K454" s="200"/>
      <c r="BH454" s="200"/>
      <c r="BJ454" s="200"/>
    </row>
    <row r="455" spans="5:62" x14ac:dyDescent="0.2">
      <c r="E455" s="200"/>
      <c r="F455" s="200"/>
      <c r="G455" s="200"/>
      <c r="H455" s="200"/>
      <c r="I455" s="200"/>
      <c r="J455" s="200"/>
      <c r="K455" s="200"/>
      <c r="BH455" s="200"/>
      <c r="BJ455" s="200"/>
    </row>
    <row r="456" spans="5:62" x14ac:dyDescent="0.2">
      <c r="E456" s="200"/>
      <c r="F456" s="200"/>
      <c r="G456" s="200"/>
      <c r="H456" s="200"/>
      <c r="I456" s="200"/>
      <c r="J456" s="200"/>
      <c r="K456" s="200"/>
      <c r="BH456" s="200"/>
      <c r="BJ456" s="200"/>
    </row>
    <row r="457" spans="5:62" x14ac:dyDescent="0.2">
      <c r="E457" s="200"/>
      <c r="F457" s="200"/>
      <c r="G457" s="200"/>
      <c r="H457" s="200"/>
      <c r="I457" s="200"/>
      <c r="J457" s="200"/>
      <c r="K457" s="200"/>
      <c r="BH457" s="200"/>
      <c r="BJ457" s="200"/>
    </row>
    <row r="458" spans="5:62" x14ac:dyDescent="0.2">
      <c r="E458" s="200"/>
      <c r="F458" s="200"/>
      <c r="G458" s="200"/>
      <c r="H458" s="200"/>
      <c r="I458" s="200"/>
      <c r="J458" s="200"/>
      <c r="K458" s="200"/>
      <c r="BH458" s="200"/>
      <c r="BJ458" s="200"/>
    </row>
    <row r="459" spans="5:62" x14ac:dyDescent="0.2">
      <c r="E459" s="200"/>
      <c r="F459" s="200"/>
      <c r="G459" s="200"/>
      <c r="H459" s="200"/>
      <c r="I459" s="200"/>
      <c r="J459" s="200"/>
      <c r="K459" s="200"/>
      <c r="BH459" s="200"/>
      <c r="BJ459" s="200"/>
    </row>
    <row r="460" spans="5:62" x14ac:dyDescent="0.2">
      <c r="E460" s="200"/>
      <c r="F460" s="200"/>
      <c r="G460" s="200"/>
      <c r="H460" s="200"/>
      <c r="I460" s="200"/>
      <c r="J460" s="200"/>
      <c r="K460" s="200"/>
      <c r="BH460" s="200"/>
      <c r="BJ460" s="200"/>
    </row>
    <row r="461" spans="5:62" x14ac:dyDescent="0.2">
      <c r="E461" s="200"/>
      <c r="F461" s="200"/>
      <c r="G461" s="200"/>
      <c r="H461" s="200"/>
      <c r="I461" s="200"/>
      <c r="J461" s="200"/>
      <c r="K461" s="200"/>
      <c r="BH461" s="200"/>
      <c r="BJ461" s="200"/>
    </row>
    <row r="462" spans="5:62" x14ac:dyDescent="0.2">
      <c r="E462" s="200"/>
      <c r="F462" s="200"/>
      <c r="G462" s="200"/>
      <c r="H462" s="200"/>
      <c r="I462" s="200"/>
      <c r="J462" s="200"/>
      <c r="K462" s="200"/>
      <c r="BH462" s="200"/>
      <c r="BJ462" s="200"/>
    </row>
    <row r="463" spans="5:62" x14ac:dyDescent="0.2">
      <c r="E463" s="200"/>
      <c r="F463" s="200"/>
      <c r="G463" s="200"/>
      <c r="H463" s="200"/>
      <c r="I463" s="200"/>
      <c r="J463" s="200"/>
      <c r="K463" s="200"/>
      <c r="BH463" s="200"/>
      <c r="BJ463" s="200"/>
    </row>
    <row r="464" spans="5:62" x14ac:dyDescent="0.2">
      <c r="E464" s="200"/>
      <c r="F464" s="200"/>
      <c r="G464" s="200"/>
      <c r="H464" s="200"/>
      <c r="I464" s="200"/>
      <c r="J464" s="200"/>
      <c r="K464" s="200"/>
      <c r="BH464" s="200"/>
      <c r="BJ464" s="200"/>
    </row>
    <row r="465" spans="5:62" x14ac:dyDescent="0.2">
      <c r="E465" s="200"/>
      <c r="F465" s="200"/>
      <c r="G465" s="200"/>
      <c r="H465" s="200"/>
      <c r="I465" s="200"/>
      <c r="J465" s="200"/>
      <c r="K465" s="200"/>
      <c r="BH465" s="200"/>
      <c r="BJ465" s="200"/>
    </row>
    <row r="466" spans="5:62" x14ac:dyDescent="0.2">
      <c r="E466" s="200"/>
      <c r="F466" s="200"/>
      <c r="G466" s="200"/>
      <c r="H466" s="200"/>
      <c r="I466" s="200"/>
      <c r="J466" s="200"/>
      <c r="K466" s="200"/>
      <c r="BH466" s="200"/>
      <c r="BJ466" s="200"/>
    </row>
    <row r="467" spans="5:62" x14ac:dyDescent="0.2">
      <c r="E467" s="200"/>
      <c r="F467" s="200"/>
      <c r="G467" s="200"/>
      <c r="H467" s="200"/>
      <c r="I467" s="200"/>
      <c r="J467" s="200"/>
      <c r="K467" s="200"/>
      <c r="BH467" s="200"/>
      <c r="BJ467" s="200"/>
    </row>
    <row r="468" spans="5:62" x14ac:dyDescent="0.2">
      <c r="E468" s="200"/>
      <c r="F468" s="200"/>
      <c r="G468" s="200"/>
      <c r="H468" s="200"/>
      <c r="I468" s="200"/>
      <c r="J468" s="200"/>
      <c r="K468" s="200"/>
      <c r="BH468" s="200"/>
      <c r="BJ468" s="200"/>
    </row>
    <row r="469" spans="5:62" x14ac:dyDescent="0.2">
      <c r="E469" s="200"/>
      <c r="F469" s="200"/>
      <c r="G469" s="200"/>
      <c r="H469" s="200"/>
      <c r="I469" s="200"/>
      <c r="J469" s="200"/>
      <c r="K469" s="200"/>
      <c r="BH469" s="200"/>
      <c r="BJ469" s="200"/>
    </row>
    <row r="470" spans="5:62" x14ac:dyDescent="0.2">
      <c r="E470" s="200"/>
      <c r="F470" s="200"/>
      <c r="G470" s="200"/>
      <c r="H470" s="200"/>
      <c r="I470" s="200"/>
      <c r="J470" s="200"/>
      <c r="K470" s="200"/>
      <c r="BH470" s="200"/>
      <c r="BJ470" s="200"/>
    </row>
    <row r="471" spans="5:62" x14ac:dyDescent="0.2">
      <c r="E471" s="200"/>
      <c r="F471" s="200"/>
      <c r="G471" s="200"/>
      <c r="H471" s="200"/>
      <c r="I471" s="200"/>
      <c r="J471" s="200"/>
      <c r="K471" s="200"/>
      <c r="BH471" s="200"/>
      <c r="BJ471" s="200"/>
    </row>
    <row r="472" spans="5:62" x14ac:dyDescent="0.2">
      <c r="E472" s="200"/>
      <c r="F472" s="200"/>
      <c r="G472" s="200"/>
      <c r="H472" s="200"/>
      <c r="I472" s="200"/>
      <c r="J472" s="200"/>
      <c r="K472" s="200"/>
      <c r="BH472" s="200"/>
      <c r="BJ472" s="200"/>
    </row>
    <row r="473" spans="5:62" x14ac:dyDescent="0.2">
      <c r="E473" s="200"/>
      <c r="F473" s="200"/>
      <c r="G473" s="200"/>
      <c r="H473" s="200"/>
      <c r="I473" s="200"/>
      <c r="J473" s="200"/>
      <c r="K473" s="200"/>
      <c r="BH473" s="200"/>
      <c r="BJ473" s="200"/>
    </row>
    <row r="474" spans="5:62" x14ac:dyDescent="0.2">
      <c r="E474" s="200"/>
      <c r="F474" s="200"/>
      <c r="G474" s="200"/>
      <c r="H474" s="200"/>
      <c r="I474" s="200"/>
      <c r="J474" s="200"/>
      <c r="K474" s="200"/>
      <c r="BH474" s="200"/>
      <c r="BJ474" s="200"/>
    </row>
    <row r="475" spans="5:62" x14ac:dyDescent="0.2">
      <c r="E475" s="200"/>
      <c r="F475" s="200"/>
      <c r="G475" s="200"/>
      <c r="H475" s="200"/>
      <c r="I475" s="200"/>
      <c r="J475" s="200"/>
      <c r="K475" s="200"/>
      <c r="BH475" s="200"/>
      <c r="BJ475" s="200"/>
    </row>
    <row r="476" spans="5:62" x14ac:dyDescent="0.2">
      <c r="E476" s="200"/>
      <c r="F476" s="200"/>
      <c r="G476" s="200"/>
      <c r="H476" s="200"/>
      <c r="I476" s="200"/>
      <c r="J476" s="200"/>
      <c r="K476" s="200"/>
      <c r="BH476" s="200"/>
      <c r="BJ476" s="200"/>
    </row>
    <row r="477" spans="5:62" x14ac:dyDescent="0.2">
      <c r="E477" s="200"/>
      <c r="F477" s="200"/>
      <c r="G477" s="200"/>
      <c r="H477" s="200"/>
      <c r="I477" s="200"/>
      <c r="J477" s="200"/>
      <c r="K477" s="200"/>
      <c r="BH477" s="200"/>
      <c r="BJ477" s="200"/>
    </row>
    <row r="478" spans="5:62" x14ac:dyDescent="0.2">
      <c r="E478" s="200"/>
      <c r="F478" s="200"/>
      <c r="G478" s="200"/>
      <c r="H478" s="200"/>
      <c r="I478" s="200"/>
      <c r="J478" s="200"/>
      <c r="K478" s="200"/>
      <c r="BH478" s="200"/>
      <c r="BJ478" s="200"/>
    </row>
    <row r="479" spans="5:62" x14ac:dyDescent="0.2">
      <c r="E479" s="200"/>
      <c r="F479" s="200"/>
      <c r="G479" s="200"/>
      <c r="H479" s="200"/>
      <c r="I479" s="200"/>
      <c r="J479" s="200"/>
      <c r="K479" s="200"/>
      <c r="BH479" s="200"/>
      <c r="BJ479" s="200"/>
    </row>
    <row r="480" spans="5:62" x14ac:dyDescent="0.2">
      <c r="E480" s="200"/>
      <c r="F480" s="200"/>
      <c r="G480" s="200"/>
      <c r="H480" s="200"/>
      <c r="I480" s="200"/>
      <c r="J480" s="200"/>
      <c r="K480" s="200"/>
      <c r="BH480" s="200"/>
      <c r="BJ480" s="200"/>
    </row>
    <row r="481" spans="5:62" x14ac:dyDescent="0.2">
      <c r="E481" s="200"/>
      <c r="F481" s="200"/>
      <c r="G481" s="200"/>
      <c r="H481" s="200"/>
      <c r="I481" s="200"/>
      <c r="J481" s="200"/>
      <c r="K481" s="200"/>
      <c r="BH481" s="200"/>
      <c r="BJ481" s="200"/>
    </row>
    <row r="482" spans="5:62" x14ac:dyDescent="0.2">
      <c r="E482" s="200"/>
      <c r="F482" s="200"/>
      <c r="G482" s="200"/>
      <c r="H482" s="200"/>
      <c r="I482" s="200"/>
      <c r="J482" s="200"/>
      <c r="K482" s="200"/>
      <c r="BH482" s="200"/>
      <c r="BJ482" s="200"/>
    </row>
    <row r="483" spans="5:62" x14ac:dyDescent="0.2">
      <c r="E483" s="200"/>
      <c r="F483" s="200"/>
      <c r="G483" s="200"/>
      <c r="H483" s="200"/>
      <c r="I483" s="200"/>
      <c r="J483" s="200"/>
      <c r="K483" s="200"/>
      <c r="BH483" s="200"/>
      <c r="BJ483" s="200"/>
    </row>
    <row r="484" spans="5:62" x14ac:dyDescent="0.2">
      <c r="E484" s="200"/>
      <c r="F484" s="200"/>
      <c r="G484" s="200"/>
      <c r="H484" s="200"/>
      <c r="I484" s="200"/>
      <c r="J484" s="200"/>
      <c r="K484" s="200"/>
      <c r="BH484" s="200"/>
      <c r="BJ484" s="200"/>
    </row>
    <row r="485" spans="5:62" x14ac:dyDescent="0.2">
      <c r="E485" s="200"/>
      <c r="F485" s="200"/>
      <c r="G485" s="200"/>
      <c r="H485" s="200"/>
      <c r="I485" s="200"/>
      <c r="J485" s="200"/>
      <c r="K485" s="200"/>
      <c r="BH485" s="200"/>
      <c r="BJ485" s="200"/>
    </row>
    <row r="486" spans="5:62" x14ac:dyDescent="0.2">
      <c r="E486" s="200"/>
      <c r="F486" s="200"/>
      <c r="G486" s="200"/>
      <c r="H486" s="200"/>
      <c r="I486" s="200"/>
      <c r="J486" s="200"/>
      <c r="K486" s="200"/>
      <c r="BH486" s="200"/>
      <c r="BJ486" s="200"/>
    </row>
    <row r="487" spans="5:62" x14ac:dyDescent="0.2">
      <c r="E487" s="200"/>
      <c r="F487" s="200"/>
      <c r="G487" s="200"/>
      <c r="H487" s="200"/>
      <c r="I487" s="200"/>
      <c r="J487" s="200"/>
      <c r="K487" s="200"/>
      <c r="BH487" s="200"/>
      <c r="BJ487" s="200"/>
    </row>
    <row r="488" spans="5:62" x14ac:dyDescent="0.2">
      <c r="E488" s="200"/>
      <c r="F488" s="200"/>
      <c r="G488" s="200"/>
      <c r="H488" s="200"/>
      <c r="I488" s="200"/>
      <c r="J488" s="200"/>
      <c r="K488" s="200"/>
      <c r="BH488" s="200"/>
      <c r="BJ488" s="200"/>
    </row>
    <row r="489" spans="5:62" x14ac:dyDescent="0.2">
      <c r="E489" s="200"/>
      <c r="F489" s="200"/>
      <c r="G489" s="200"/>
      <c r="H489" s="200"/>
      <c r="I489" s="200"/>
      <c r="J489" s="200"/>
      <c r="K489" s="200"/>
      <c r="BH489" s="200"/>
      <c r="BJ489" s="200"/>
    </row>
    <row r="490" spans="5:62" x14ac:dyDescent="0.2">
      <c r="E490" s="200"/>
      <c r="F490" s="200"/>
      <c r="G490" s="200"/>
      <c r="H490" s="200"/>
      <c r="I490" s="200"/>
      <c r="J490" s="200"/>
      <c r="K490" s="200"/>
      <c r="BH490" s="200"/>
      <c r="BJ490" s="200"/>
    </row>
    <row r="491" spans="5:62" x14ac:dyDescent="0.2">
      <c r="E491" s="200"/>
      <c r="F491" s="200"/>
      <c r="G491" s="200"/>
      <c r="H491" s="200"/>
      <c r="I491" s="200"/>
      <c r="J491" s="200"/>
      <c r="K491" s="200"/>
      <c r="BH491" s="200"/>
      <c r="BJ491" s="200"/>
    </row>
    <row r="492" spans="5:62" x14ac:dyDescent="0.2">
      <c r="E492" s="200"/>
      <c r="F492" s="200"/>
      <c r="G492" s="200"/>
      <c r="H492" s="200"/>
      <c r="I492" s="200"/>
      <c r="J492" s="200"/>
      <c r="K492" s="200"/>
      <c r="BH492" s="200"/>
      <c r="BJ492" s="200"/>
    </row>
    <row r="493" spans="5:62" x14ac:dyDescent="0.2">
      <c r="E493" s="200"/>
      <c r="F493" s="200"/>
      <c r="G493" s="200"/>
      <c r="H493" s="200"/>
      <c r="I493" s="200"/>
      <c r="J493" s="200"/>
      <c r="K493" s="200"/>
      <c r="BH493" s="200"/>
      <c r="BJ493" s="200"/>
    </row>
    <row r="494" spans="5:62" x14ac:dyDescent="0.2">
      <c r="E494" s="200"/>
      <c r="F494" s="200"/>
      <c r="G494" s="200"/>
      <c r="H494" s="200"/>
      <c r="I494" s="200"/>
      <c r="J494" s="200"/>
      <c r="K494" s="200"/>
      <c r="BH494" s="200"/>
      <c r="BJ494" s="200"/>
    </row>
    <row r="495" spans="5:62" x14ac:dyDescent="0.2">
      <c r="E495" s="200"/>
      <c r="F495" s="200"/>
      <c r="G495" s="200"/>
      <c r="H495" s="200"/>
      <c r="I495" s="200"/>
      <c r="J495" s="200"/>
      <c r="K495" s="200"/>
      <c r="BH495" s="200"/>
      <c r="BJ495" s="200"/>
    </row>
    <row r="496" spans="5:62" x14ac:dyDescent="0.2">
      <c r="E496" s="200"/>
      <c r="F496" s="200"/>
      <c r="G496" s="200"/>
      <c r="H496" s="200"/>
      <c r="I496" s="200"/>
      <c r="J496" s="200"/>
      <c r="K496" s="200"/>
      <c r="BH496" s="200"/>
      <c r="BJ496" s="200"/>
    </row>
    <row r="497" spans="5:62" x14ac:dyDescent="0.2">
      <c r="E497" s="200"/>
      <c r="F497" s="200"/>
      <c r="G497" s="200"/>
      <c r="H497" s="200"/>
      <c r="I497" s="200"/>
      <c r="J497" s="200"/>
      <c r="K497" s="200"/>
      <c r="BH497" s="200"/>
      <c r="BJ497" s="200"/>
    </row>
    <row r="498" spans="5:62" x14ac:dyDescent="0.2">
      <c r="E498" s="200"/>
      <c r="F498" s="200"/>
      <c r="G498" s="200"/>
      <c r="H498" s="200"/>
      <c r="I498" s="200"/>
      <c r="J498" s="200"/>
      <c r="K498" s="200"/>
      <c r="BH498" s="200"/>
      <c r="BJ498" s="200"/>
    </row>
    <row r="499" spans="5:62" x14ac:dyDescent="0.2">
      <c r="E499" s="200"/>
      <c r="F499" s="200"/>
      <c r="G499" s="200"/>
      <c r="H499" s="200"/>
      <c r="I499" s="200"/>
      <c r="J499" s="200"/>
      <c r="K499" s="200"/>
      <c r="BH499" s="200"/>
      <c r="BJ499" s="200"/>
    </row>
    <row r="500" spans="5:62" x14ac:dyDescent="0.2">
      <c r="E500" s="200"/>
      <c r="F500" s="200"/>
      <c r="G500" s="200"/>
      <c r="H500" s="200"/>
      <c r="I500" s="200"/>
      <c r="J500" s="200"/>
      <c r="K500" s="200"/>
      <c r="BH500" s="200"/>
      <c r="BJ500" s="200"/>
    </row>
    <row r="501" spans="5:62" x14ac:dyDescent="0.2">
      <c r="E501" s="200"/>
      <c r="F501" s="200"/>
      <c r="G501" s="200"/>
      <c r="H501" s="200"/>
      <c r="I501" s="200"/>
      <c r="J501" s="200"/>
      <c r="K501" s="200"/>
      <c r="BH501" s="200"/>
      <c r="BJ501" s="200"/>
    </row>
    <row r="502" spans="5:62" x14ac:dyDescent="0.2">
      <c r="E502" s="200"/>
      <c r="F502" s="200"/>
      <c r="G502" s="200"/>
      <c r="H502" s="200"/>
      <c r="I502" s="200"/>
      <c r="J502" s="200"/>
      <c r="K502" s="200"/>
      <c r="BH502" s="200"/>
      <c r="BJ502" s="200"/>
    </row>
    <row r="503" spans="5:62" x14ac:dyDescent="0.2">
      <c r="E503" s="200"/>
      <c r="F503" s="200"/>
      <c r="G503" s="200"/>
      <c r="H503" s="200"/>
      <c r="I503" s="200"/>
      <c r="J503" s="200"/>
      <c r="K503" s="200"/>
      <c r="BH503" s="200"/>
      <c r="BJ503" s="200"/>
    </row>
    <row r="504" spans="5:62" x14ac:dyDescent="0.2">
      <c r="E504" s="200"/>
      <c r="F504" s="200"/>
      <c r="G504" s="200"/>
      <c r="H504" s="200"/>
      <c r="I504" s="200"/>
      <c r="J504" s="200"/>
      <c r="K504" s="200"/>
      <c r="BH504" s="200"/>
      <c r="BJ504" s="200"/>
    </row>
    <row r="505" spans="5:62" x14ac:dyDescent="0.2">
      <c r="E505" s="200"/>
      <c r="F505" s="200"/>
      <c r="G505" s="200"/>
      <c r="H505" s="200"/>
      <c r="I505" s="200"/>
      <c r="J505" s="200"/>
      <c r="K505" s="200"/>
      <c r="BH505" s="200"/>
      <c r="BJ505" s="200"/>
    </row>
    <row r="506" spans="5:62" x14ac:dyDescent="0.2">
      <c r="E506" s="200"/>
      <c r="F506" s="200"/>
      <c r="G506" s="200"/>
      <c r="H506" s="200"/>
      <c r="I506" s="200"/>
      <c r="J506" s="200"/>
      <c r="K506" s="200"/>
      <c r="BH506" s="200"/>
      <c r="BJ506" s="200"/>
    </row>
    <row r="507" spans="5:62" x14ac:dyDescent="0.2">
      <c r="E507" s="200"/>
      <c r="F507" s="200"/>
      <c r="G507" s="200"/>
      <c r="H507" s="200"/>
      <c r="I507" s="200"/>
      <c r="J507" s="200"/>
      <c r="K507" s="200"/>
      <c r="BH507" s="200"/>
      <c r="BJ507" s="200"/>
    </row>
    <row r="508" spans="5:62" x14ac:dyDescent="0.2">
      <c r="E508" s="200"/>
      <c r="F508" s="200"/>
      <c r="G508" s="200"/>
      <c r="H508" s="200"/>
      <c r="I508" s="200"/>
      <c r="J508" s="200"/>
      <c r="K508" s="200"/>
      <c r="BH508" s="200"/>
      <c r="BJ508" s="200"/>
    </row>
    <row r="509" spans="5:62" x14ac:dyDescent="0.2">
      <c r="E509" s="200"/>
      <c r="F509" s="200"/>
      <c r="G509" s="200"/>
      <c r="H509" s="200"/>
      <c r="I509" s="200"/>
      <c r="J509" s="200"/>
      <c r="K509" s="200"/>
      <c r="BH509" s="200"/>
      <c r="BJ509" s="200"/>
    </row>
    <row r="510" spans="5:62" x14ac:dyDescent="0.2">
      <c r="E510" s="200"/>
      <c r="F510" s="200"/>
      <c r="G510" s="200"/>
      <c r="H510" s="200"/>
      <c r="I510" s="200"/>
      <c r="J510" s="200"/>
      <c r="K510" s="200"/>
      <c r="BH510" s="200"/>
      <c r="BJ510" s="200"/>
    </row>
    <row r="511" spans="5:62" x14ac:dyDescent="0.2">
      <c r="E511" s="200"/>
      <c r="F511" s="200"/>
      <c r="G511" s="200"/>
      <c r="H511" s="200"/>
      <c r="I511" s="200"/>
      <c r="J511" s="200"/>
      <c r="K511" s="200"/>
      <c r="BH511" s="200"/>
      <c r="BJ511" s="200"/>
    </row>
    <row r="512" spans="5:62" x14ac:dyDescent="0.2">
      <c r="E512" s="200"/>
      <c r="F512" s="200"/>
      <c r="G512" s="200"/>
      <c r="H512" s="200"/>
      <c r="I512" s="200"/>
      <c r="J512" s="200"/>
      <c r="K512" s="200"/>
      <c r="BH512" s="200"/>
      <c r="BJ512" s="200"/>
    </row>
    <row r="513" spans="5:62" x14ac:dyDescent="0.2">
      <c r="E513" s="200"/>
      <c r="F513" s="200"/>
      <c r="G513" s="200"/>
      <c r="H513" s="200"/>
      <c r="I513" s="200"/>
      <c r="J513" s="200"/>
      <c r="K513" s="200"/>
      <c r="BH513" s="200"/>
      <c r="BJ513" s="200"/>
    </row>
    <row r="514" spans="5:62" x14ac:dyDescent="0.2">
      <c r="E514" s="200"/>
      <c r="F514" s="200"/>
      <c r="G514" s="200"/>
      <c r="H514" s="200"/>
      <c r="I514" s="200"/>
      <c r="J514" s="200"/>
      <c r="K514" s="200"/>
      <c r="BH514" s="200"/>
      <c r="BJ514" s="200"/>
    </row>
    <row r="515" spans="5:62" x14ac:dyDescent="0.2">
      <c r="E515" s="200"/>
      <c r="F515" s="200"/>
      <c r="G515" s="200"/>
      <c r="H515" s="200"/>
      <c r="I515" s="200"/>
      <c r="J515" s="200"/>
      <c r="K515" s="200"/>
      <c r="BH515" s="200"/>
      <c r="BJ515" s="200"/>
    </row>
    <row r="516" spans="5:62" x14ac:dyDescent="0.2">
      <c r="E516" s="200"/>
      <c r="F516" s="200"/>
      <c r="G516" s="200"/>
      <c r="H516" s="200"/>
      <c r="I516" s="200"/>
      <c r="J516" s="200"/>
      <c r="K516" s="200"/>
      <c r="BH516" s="200"/>
      <c r="BJ516" s="200"/>
    </row>
    <row r="517" spans="5:62" x14ac:dyDescent="0.2">
      <c r="E517" s="200"/>
      <c r="F517" s="200"/>
      <c r="G517" s="200"/>
      <c r="H517" s="200"/>
      <c r="I517" s="200"/>
      <c r="J517" s="200"/>
      <c r="K517" s="200"/>
      <c r="BH517" s="200"/>
      <c r="BJ517" s="200"/>
    </row>
    <row r="518" spans="5:62" x14ac:dyDescent="0.2">
      <c r="E518" s="200"/>
      <c r="F518" s="200"/>
      <c r="G518" s="200"/>
      <c r="H518" s="200"/>
      <c r="I518" s="200"/>
      <c r="J518" s="200"/>
      <c r="K518" s="200"/>
      <c r="BH518" s="200"/>
      <c r="BJ518" s="200"/>
    </row>
    <row r="519" spans="5:62" x14ac:dyDescent="0.2">
      <c r="E519" s="200"/>
      <c r="F519" s="200"/>
      <c r="G519" s="200"/>
      <c r="H519" s="200"/>
      <c r="I519" s="200"/>
      <c r="J519" s="200"/>
      <c r="K519" s="200"/>
      <c r="BH519" s="200"/>
      <c r="BJ519" s="200"/>
    </row>
    <row r="520" spans="5:62" x14ac:dyDescent="0.2">
      <c r="E520" s="200"/>
      <c r="F520" s="200"/>
      <c r="G520" s="200"/>
      <c r="H520" s="200"/>
      <c r="I520" s="200"/>
      <c r="J520" s="200"/>
      <c r="K520" s="200"/>
      <c r="BH520" s="200"/>
      <c r="BJ520" s="200"/>
    </row>
    <row r="521" spans="5:62" x14ac:dyDescent="0.2">
      <c r="E521" s="200"/>
      <c r="F521" s="200"/>
      <c r="G521" s="200"/>
      <c r="H521" s="200"/>
      <c r="I521" s="200"/>
      <c r="J521" s="200"/>
      <c r="K521" s="200"/>
      <c r="BH521" s="200"/>
      <c r="BJ521" s="200"/>
    </row>
    <row r="522" spans="5:62" x14ac:dyDescent="0.2">
      <c r="E522" s="200"/>
      <c r="F522" s="200"/>
      <c r="G522" s="200"/>
      <c r="H522" s="200"/>
      <c r="I522" s="200"/>
      <c r="J522" s="200"/>
      <c r="K522" s="200"/>
      <c r="BH522" s="200"/>
      <c r="BJ522" s="200"/>
    </row>
    <row r="523" spans="5:62" x14ac:dyDescent="0.2">
      <c r="E523" s="200"/>
      <c r="F523" s="200"/>
      <c r="G523" s="200"/>
      <c r="H523" s="200"/>
      <c r="I523" s="200"/>
      <c r="J523" s="200"/>
      <c r="K523" s="200"/>
      <c r="BH523" s="200"/>
      <c r="BJ523" s="200"/>
    </row>
    <row r="524" spans="5:62" x14ac:dyDescent="0.2">
      <c r="E524" s="200"/>
      <c r="F524" s="200"/>
      <c r="G524" s="200"/>
      <c r="H524" s="200"/>
      <c r="I524" s="200"/>
      <c r="J524" s="200"/>
      <c r="K524" s="200"/>
      <c r="BH524" s="200"/>
      <c r="BJ524" s="200"/>
    </row>
    <row r="525" spans="5:62" x14ac:dyDescent="0.2">
      <c r="E525" s="200"/>
      <c r="F525" s="200"/>
      <c r="G525" s="200"/>
      <c r="H525" s="200"/>
      <c r="I525" s="200"/>
      <c r="J525" s="200"/>
      <c r="K525" s="200"/>
      <c r="BH525" s="200"/>
      <c r="BJ525" s="200"/>
    </row>
    <row r="526" spans="5:62" x14ac:dyDescent="0.2">
      <c r="E526" s="200"/>
      <c r="F526" s="200"/>
      <c r="G526" s="200"/>
      <c r="H526" s="200"/>
      <c r="I526" s="200"/>
      <c r="J526" s="200"/>
      <c r="K526" s="200"/>
      <c r="BH526" s="200"/>
      <c r="BJ526" s="200"/>
    </row>
    <row r="527" spans="5:62" x14ac:dyDescent="0.2">
      <c r="E527" s="200"/>
      <c r="F527" s="200"/>
      <c r="G527" s="200"/>
      <c r="H527" s="200"/>
      <c r="I527" s="200"/>
      <c r="J527" s="200"/>
      <c r="K527" s="200"/>
      <c r="BH527" s="200"/>
      <c r="BJ527" s="200"/>
    </row>
    <row r="528" spans="5:62" x14ac:dyDescent="0.2">
      <c r="E528" s="200"/>
      <c r="F528" s="200"/>
      <c r="G528" s="200"/>
      <c r="H528" s="200"/>
      <c r="I528" s="200"/>
      <c r="J528" s="200"/>
      <c r="K528" s="200"/>
      <c r="BH528" s="200"/>
      <c r="BJ528" s="200"/>
    </row>
    <row r="529" spans="5:62" x14ac:dyDescent="0.2">
      <c r="E529" s="200"/>
      <c r="F529" s="200"/>
      <c r="G529" s="200"/>
      <c r="H529" s="200"/>
      <c r="I529" s="200"/>
      <c r="J529" s="200"/>
      <c r="K529" s="200"/>
      <c r="BH529" s="200"/>
      <c r="BJ529" s="200"/>
    </row>
    <row r="530" spans="5:62" x14ac:dyDescent="0.2">
      <c r="E530" s="200"/>
      <c r="F530" s="200"/>
      <c r="G530" s="200"/>
      <c r="H530" s="200"/>
      <c r="I530" s="200"/>
      <c r="J530" s="200"/>
      <c r="K530" s="200"/>
      <c r="BH530" s="200"/>
      <c r="BJ530" s="200"/>
    </row>
    <row r="531" spans="5:62" x14ac:dyDescent="0.2">
      <c r="E531" s="200"/>
      <c r="F531" s="200"/>
      <c r="G531" s="200"/>
      <c r="H531" s="200"/>
      <c r="I531" s="200"/>
      <c r="J531" s="200"/>
      <c r="K531" s="200"/>
      <c r="BH531" s="200"/>
      <c r="BJ531" s="200"/>
    </row>
    <row r="532" spans="5:62" x14ac:dyDescent="0.2">
      <c r="E532" s="200"/>
      <c r="F532" s="200"/>
      <c r="G532" s="200"/>
      <c r="H532" s="200"/>
      <c r="I532" s="200"/>
      <c r="J532" s="200"/>
      <c r="K532" s="200"/>
      <c r="BH532" s="200"/>
      <c r="BJ532" s="200"/>
    </row>
    <row r="533" spans="5:62" x14ac:dyDescent="0.2">
      <c r="E533" s="200"/>
      <c r="F533" s="200"/>
      <c r="G533" s="200"/>
      <c r="H533" s="200"/>
      <c r="I533" s="200"/>
      <c r="J533" s="200"/>
      <c r="K533" s="200"/>
      <c r="BH533" s="200"/>
      <c r="BJ533" s="200"/>
    </row>
    <row r="534" spans="5:62" x14ac:dyDescent="0.2">
      <c r="E534" s="200"/>
      <c r="F534" s="200"/>
      <c r="G534" s="200"/>
      <c r="H534" s="200"/>
      <c r="I534" s="200"/>
      <c r="J534" s="200"/>
      <c r="K534" s="200"/>
      <c r="BH534" s="200"/>
      <c r="BJ534" s="200"/>
    </row>
    <row r="535" spans="5:62" x14ac:dyDescent="0.2">
      <c r="E535" s="200"/>
      <c r="F535" s="200"/>
      <c r="G535" s="200"/>
      <c r="H535" s="200"/>
      <c r="I535" s="200"/>
      <c r="J535" s="200"/>
      <c r="K535" s="200"/>
      <c r="BH535" s="200"/>
      <c r="BJ535" s="200"/>
    </row>
    <row r="536" spans="5:62" x14ac:dyDescent="0.2">
      <c r="E536" s="200"/>
      <c r="F536" s="200"/>
      <c r="G536" s="200"/>
      <c r="H536" s="200"/>
      <c r="I536" s="200"/>
      <c r="J536" s="200"/>
      <c r="K536" s="200"/>
      <c r="BH536" s="200"/>
      <c r="BJ536" s="200"/>
    </row>
    <row r="537" spans="5:62" x14ac:dyDescent="0.2">
      <c r="E537" s="200"/>
      <c r="F537" s="200"/>
      <c r="G537" s="200"/>
      <c r="H537" s="200"/>
      <c r="I537" s="200"/>
      <c r="J537" s="200"/>
      <c r="K537" s="200"/>
      <c r="BH537" s="200"/>
      <c r="BJ537" s="200"/>
    </row>
    <row r="538" spans="5:62" x14ac:dyDescent="0.2">
      <c r="E538" s="200"/>
      <c r="F538" s="200"/>
      <c r="G538" s="200"/>
      <c r="H538" s="200"/>
      <c r="I538" s="200"/>
      <c r="J538" s="200"/>
      <c r="K538" s="200"/>
      <c r="BH538" s="200"/>
      <c r="BJ538" s="200"/>
    </row>
    <row r="539" spans="5:62" x14ac:dyDescent="0.2">
      <c r="E539" s="200"/>
      <c r="F539" s="200"/>
      <c r="G539" s="200"/>
      <c r="H539" s="200"/>
      <c r="I539" s="200"/>
      <c r="J539" s="200"/>
      <c r="K539" s="200"/>
      <c r="BH539" s="200"/>
      <c r="BJ539" s="200"/>
    </row>
    <row r="540" spans="5:62" x14ac:dyDescent="0.2">
      <c r="E540" s="200"/>
      <c r="F540" s="200"/>
      <c r="G540" s="200"/>
      <c r="H540" s="200"/>
      <c r="I540" s="200"/>
      <c r="J540" s="200"/>
      <c r="K540" s="200"/>
      <c r="BH540" s="200"/>
      <c r="BJ540" s="200"/>
    </row>
    <row r="541" spans="5:62" x14ac:dyDescent="0.2">
      <c r="E541" s="200"/>
      <c r="F541" s="200"/>
      <c r="G541" s="200"/>
      <c r="H541" s="200"/>
      <c r="I541" s="200"/>
      <c r="J541" s="200"/>
      <c r="K541" s="200"/>
      <c r="BH541" s="200"/>
      <c r="BJ541" s="200"/>
    </row>
    <row r="542" spans="5:62" x14ac:dyDescent="0.2">
      <c r="E542" s="200"/>
      <c r="F542" s="200"/>
      <c r="G542" s="200"/>
      <c r="H542" s="200"/>
      <c r="I542" s="200"/>
      <c r="J542" s="200"/>
      <c r="K542" s="200"/>
      <c r="BH542" s="200"/>
      <c r="BJ542" s="200"/>
    </row>
    <row r="543" spans="5:62" x14ac:dyDescent="0.2">
      <c r="E543" s="200"/>
      <c r="F543" s="200"/>
      <c r="G543" s="200"/>
      <c r="H543" s="200"/>
      <c r="I543" s="200"/>
      <c r="J543" s="200"/>
      <c r="K543" s="200"/>
      <c r="BH543" s="200"/>
      <c r="BJ543" s="200"/>
    </row>
    <row r="544" spans="5:62" x14ac:dyDescent="0.2">
      <c r="E544" s="200"/>
      <c r="F544" s="200"/>
      <c r="G544" s="200"/>
      <c r="H544" s="200"/>
      <c r="I544" s="200"/>
      <c r="J544" s="200"/>
      <c r="K544" s="200"/>
      <c r="BH544" s="200"/>
      <c r="BJ544" s="200"/>
    </row>
    <row r="545" spans="5:62" x14ac:dyDescent="0.2">
      <c r="E545" s="200"/>
      <c r="F545" s="200"/>
      <c r="G545" s="200"/>
      <c r="H545" s="200"/>
      <c r="I545" s="200"/>
      <c r="J545" s="200"/>
      <c r="K545" s="200"/>
      <c r="BH545" s="200"/>
      <c r="BJ545" s="200"/>
    </row>
    <row r="546" spans="5:62" x14ac:dyDescent="0.2">
      <c r="E546" s="200"/>
      <c r="F546" s="200"/>
      <c r="G546" s="200"/>
      <c r="H546" s="200"/>
      <c r="I546" s="200"/>
      <c r="J546" s="200"/>
      <c r="K546" s="200"/>
      <c r="BH546" s="200"/>
      <c r="BJ546" s="200"/>
    </row>
    <row r="547" spans="5:62" x14ac:dyDescent="0.2">
      <c r="E547" s="200"/>
      <c r="F547" s="200"/>
      <c r="G547" s="200"/>
      <c r="H547" s="200"/>
      <c r="I547" s="200"/>
      <c r="J547" s="200"/>
      <c r="K547" s="200"/>
      <c r="BH547" s="200"/>
      <c r="BJ547" s="200"/>
    </row>
    <row r="548" spans="5:62" x14ac:dyDescent="0.2">
      <c r="E548" s="200"/>
      <c r="F548" s="200"/>
      <c r="G548" s="200"/>
      <c r="H548" s="200"/>
      <c r="I548" s="200"/>
      <c r="J548" s="200"/>
      <c r="K548" s="200"/>
      <c r="BH548" s="200"/>
      <c r="BJ548" s="200"/>
    </row>
    <row r="549" spans="5:62" x14ac:dyDescent="0.2">
      <c r="E549" s="200"/>
      <c r="F549" s="200"/>
      <c r="G549" s="200"/>
      <c r="H549" s="200"/>
      <c r="I549" s="200"/>
      <c r="J549" s="200"/>
      <c r="K549" s="200"/>
      <c r="BH549" s="200"/>
      <c r="BJ549" s="200"/>
    </row>
    <row r="550" spans="5:62" x14ac:dyDescent="0.2">
      <c r="E550" s="200"/>
      <c r="F550" s="200"/>
      <c r="G550" s="200"/>
      <c r="H550" s="200"/>
      <c r="I550" s="200"/>
      <c r="J550" s="200"/>
      <c r="K550" s="200"/>
      <c r="BH550" s="200"/>
      <c r="BJ550" s="200"/>
    </row>
    <row r="551" spans="5:62" x14ac:dyDescent="0.2">
      <c r="E551" s="200"/>
      <c r="F551" s="200"/>
      <c r="G551" s="200"/>
      <c r="H551" s="200"/>
      <c r="I551" s="200"/>
      <c r="J551" s="200"/>
      <c r="K551" s="200"/>
      <c r="BH551" s="200"/>
      <c r="BJ551" s="200"/>
    </row>
    <row r="552" spans="5:62" x14ac:dyDescent="0.2">
      <c r="E552" s="200"/>
      <c r="F552" s="200"/>
      <c r="G552" s="200"/>
      <c r="H552" s="200"/>
      <c r="I552" s="200"/>
      <c r="J552" s="200"/>
      <c r="K552" s="200"/>
      <c r="BH552" s="200"/>
      <c r="BJ552" s="200"/>
    </row>
    <row r="553" spans="5:62" x14ac:dyDescent="0.2">
      <c r="E553" s="200"/>
      <c r="F553" s="200"/>
      <c r="G553" s="200"/>
      <c r="H553" s="200"/>
      <c r="I553" s="200"/>
      <c r="J553" s="200"/>
      <c r="K553" s="200"/>
      <c r="BH553" s="200"/>
      <c r="BJ553" s="200"/>
    </row>
    <row r="554" spans="5:62" x14ac:dyDescent="0.2">
      <c r="E554" s="200"/>
      <c r="F554" s="200"/>
      <c r="G554" s="200"/>
      <c r="H554" s="200"/>
      <c r="I554" s="200"/>
      <c r="J554" s="200"/>
      <c r="K554" s="200"/>
      <c r="BH554" s="200"/>
      <c r="BJ554" s="200"/>
    </row>
    <row r="555" spans="5:62" x14ac:dyDescent="0.2">
      <c r="E555" s="200"/>
      <c r="F555" s="200"/>
      <c r="G555" s="200"/>
      <c r="H555" s="200"/>
      <c r="I555" s="200"/>
      <c r="J555" s="200"/>
      <c r="K555" s="200"/>
      <c r="BH555" s="200"/>
      <c r="BJ555" s="200"/>
    </row>
    <row r="556" spans="5:62" x14ac:dyDescent="0.2">
      <c r="E556" s="200"/>
      <c r="F556" s="200"/>
      <c r="G556" s="200"/>
      <c r="H556" s="200"/>
      <c r="I556" s="200"/>
      <c r="J556" s="200"/>
      <c r="K556" s="200"/>
      <c r="BH556" s="200"/>
      <c r="BJ556" s="200"/>
    </row>
    <row r="557" spans="5:62" x14ac:dyDescent="0.2">
      <c r="E557" s="200"/>
      <c r="F557" s="200"/>
      <c r="G557" s="200"/>
      <c r="H557" s="200"/>
      <c r="I557" s="200"/>
      <c r="J557" s="200"/>
      <c r="K557" s="200"/>
      <c r="BH557" s="200"/>
      <c r="BJ557" s="200"/>
    </row>
    <row r="558" spans="5:62" x14ac:dyDescent="0.2">
      <c r="E558" s="200"/>
      <c r="F558" s="200"/>
      <c r="G558" s="200"/>
      <c r="H558" s="200"/>
      <c r="I558" s="200"/>
      <c r="J558" s="200"/>
      <c r="K558" s="200"/>
      <c r="BH558" s="200"/>
      <c r="BJ558" s="200"/>
    </row>
    <row r="559" spans="5:62" x14ac:dyDescent="0.2">
      <c r="E559" s="200"/>
      <c r="F559" s="200"/>
      <c r="G559" s="200"/>
      <c r="H559" s="200"/>
      <c r="I559" s="200"/>
      <c r="J559" s="200"/>
      <c r="K559" s="200"/>
      <c r="BH559" s="200"/>
      <c r="BJ559" s="200"/>
    </row>
    <row r="560" spans="5:62" x14ac:dyDescent="0.2">
      <c r="E560" s="200"/>
      <c r="F560" s="200"/>
      <c r="G560" s="200"/>
      <c r="H560" s="200"/>
      <c r="I560" s="200"/>
      <c r="J560" s="200"/>
      <c r="K560" s="200"/>
      <c r="BH560" s="200"/>
      <c r="BJ560" s="200"/>
    </row>
    <row r="561" spans="5:62" x14ac:dyDescent="0.2">
      <c r="E561" s="200"/>
      <c r="F561" s="200"/>
      <c r="G561" s="200"/>
      <c r="H561" s="200"/>
      <c r="I561" s="200"/>
      <c r="J561" s="200"/>
      <c r="K561" s="200"/>
      <c r="BH561" s="200"/>
      <c r="BJ561" s="200"/>
    </row>
    <row r="562" spans="5:62" x14ac:dyDescent="0.2">
      <c r="E562" s="200"/>
      <c r="F562" s="200"/>
      <c r="G562" s="200"/>
      <c r="H562" s="200"/>
      <c r="I562" s="200"/>
      <c r="J562" s="200"/>
      <c r="K562" s="200"/>
      <c r="BH562" s="200"/>
      <c r="BJ562" s="200"/>
    </row>
    <row r="563" spans="5:62" x14ac:dyDescent="0.2">
      <c r="E563" s="200"/>
      <c r="F563" s="200"/>
      <c r="G563" s="200"/>
      <c r="H563" s="200"/>
      <c r="I563" s="200"/>
      <c r="J563" s="200"/>
      <c r="K563" s="200"/>
      <c r="BH563" s="200"/>
      <c r="BJ563" s="200"/>
    </row>
    <row r="564" spans="5:62" x14ac:dyDescent="0.2">
      <c r="E564" s="200"/>
      <c r="F564" s="200"/>
      <c r="G564" s="200"/>
      <c r="H564" s="200"/>
      <c r="I564" s="200"/>
      <c r="J564" s="200"/>
      <c r="K564" s="200"/>
      <c r="BH564" s="200"/>
      <c r="BJ564" s="200"/>
    </row>
    <row r="565" spans="5:62" x14ac:dyDescent="0.2">
      <c r="E565" s="200"/>
      <c r="F565" s="200"/>
      <c r="G565" s="200"/>
      <c r="H565" s="200"/>
      <c r="I565" s="200"/>
      <c r="J565" s="200"/>
      <c r="K565" s="200"/>
      <c r="BH565" s="200"/>
      <c r="BJ565" s="200"/>
    </row>
    <row r="566" spans="5:62" x14ac:dyDescent="0.2">
      <c r="E566" s="200"/>
      <c r="F566" s="200"/>
      <c r="G566" s="200"/>
      <c r="H566" s="200"/>
      <c r="I566" s="200"/>
      <c r="J566" s="200"/>
      <c r="K566" s="200"/>
      <c r="BH566" s="200"/>
      <c r="BJ566" s="200"/>
    </row>
    <row r="567" spans="5:62" x14ac:dyDescent="0.2">
      <c r="E567" s="200"/>
      <c r="F567" s="200"/>
      <c r="G567" s="200"/>
      <c r="H567" s="200"/>
      <c r="I567" s="200"/>
      <c r="J567" s="200"/>
      <c r="K567" s="200"/>
      <c r="BH567" s="200"/>
      <c r="BJ567" s="200"/>
    </row>
    <row r="568" spans="5:62" x14ac:dyDescent="0.2">
      <c r="E568" s="200"/>
      <c r="F568" s="200"/>
      <c r="G568" s="200"/>
      <c r="H568" s="200"/>
      <c r="I568" s="200"/>
      <c r="J568" s="200"/>
      <c r="K568" s="200"/>
      <c r="BH568" s="200"/>
      <c r="BJ568" s="200"/>
    </row>
    <row r="569" spans="5:62" x14ac:dyDescent="0.2">
      <c r="E569" s="200"/>
      <c r="F569" s="200"/>
      <c r="G569" s="200"/>
      <c r="H569" s="200"/>
      <c r="I569" s="200"/>
      <c r="J569" s="200"/>
      <c r="K569" s="200"/>
      <c r="BH569" s="200"/>
      <c r="BJ569" s="200"/>
    </row>
    <row r="570" spans="5:62" x14ac:dyDescent="0.2">
      <c r="E570" s="200"/>
      <c r="F570" s="200"/>
      <c r="G570" s="200"/>
      <c r="H570" s="200"/>
      <c r="I570" s="200"/>
      <c r="J570" s="200"/>
      <c r="K570" s="200"/>
      <c r="BH570" s="200"/>
      <c r="BJ570" s="200"/>
    </row>
    <row r="571" spans="5:62" x14ac:dyDescent="0.2">
      <c r="E571" s="200"/>
      <c r="F571" s="200"/>
      <c r="G571" s="200"/>
      <c r="H571" s="200"/>
      <c r="I571" s="200"/>
      <c r="J571" s="200"/>
      <c r="K571" s="200"/>
      <c r="BH571" s="200"/>
      <c r="BJ571" s="200"/>
    </row>
    <row r="572" spans="5:62" x14ac:dyDescent="0.2">
      <c r="E572" s="200"/>
      <c r="F572" s="200"/>
      <c r="G572" s="200"/>
      <c r="H572" s="200"/>
      <c r="I572" s="200"/>
      <c r="J572" s="200"/>
      <c r="K572" s="200"/>
      <c r="BH572" s="200"/>
      <c r="BJ572" s="200"/>
    </row>
    <row r="573" spans="5:62" x14ac:dyDescent="0.2">
      <c r="E573" s="200"/>
      <c r="F573" s="200"/>
      <c r="G573" s="200"/>
      <c r="H573" s="200"/>
      <c r="I573" s="200"/>
      <c r="J573" s="200"/>
      <c r="K573" s="200"/>
      <c r="BH573" s="200"/>
      <c r="BJ573" s="200"/>
    </row>
    <row r="574" spans="5:62" x14ac:dyDescent="0.2">
      <c r="E574" s="200"/>
      <c r="F574" s="200"/>
      <c r="G574" s="200"/>
      <c r="H574" s="200"/>
      <c r="I574" s="200"/>
      <c r="J574" s="200"/>
      <c r="K574" s="200"/>
      <c r="BH574" s="200"/>
      <c r="BJ574" s="200"/>
    </row>
    <row r="575" spans="5:62" x14ac:dyDescent="0.2">
      <c r="E575" s="200"/>
      <c r="F575" s="200"/>
      <c r="G575" s="200"/>
      <c r="H575" s="200"/>
      <c r="I575" s="200"/>
      <c r="J575" s="200"/>
      <c r="K575" s="200"/>
      <c r="BH575" s="200"/>
      <c r="BJ575" s="200"/>
    </row>
    <row r="576" spans="5:62" x14ac:dyDescent="0.2">
      <c r="E576" s="200"/>
      <c r="F576" s="200"/>
      <c r="G576" s="200"/>
      <c r="H576" s="200"/>
      <c r="I576" s="200"/>
      <c r="J576" s="200"/>
      <c r="K576" s="200"/>
      <c r="BH576" s="200"/>
      <c r="BJ576" s="200"/>
    </row>
    <row r="577" spans="5:62" x14ac:dyDescent="0.2">
      <c r="E577" s="200"/>
      <c r="F577" s="200"/>
      <c r="G577" s="200"/>
      <c r="H577" s="200"/>
      <c r="I577" s="200"/>
      <c r="J577" s="200"/>
      <c r="K577" s="200"/>
      <c r="BH577" s="200"/>
      <c r="BJ577" s="200"/>
    </row>
    <row r="578" spans="5:62" x14ac:dyDescent="0.2">
      <c r="E578" s="200"/>
      <c r="F578" s="200"/>
      <c r="G578" s="200"/>
      <c r="H578" s="200"/>
      <c r="I578" s="200"/>
      <c r="J578" s="200"/>
      <c r="K578" s="200"/>
      <c r="BH578" s="200"/>
      <c r="BJ578" s="200"/>
    </row>
    <row r="579" spans="5:62" x14ac:dyDescent="0.2">
      <c r="E579" s="200"/>
      <c r="F579" s="200"/>
      <c r="G579" s="200"/>
      <c r="H579" s="200"/>
      <c r="I579" s="200"/>
      <c r="J579" s="200"/>
      <c r="K579" s="200"/>
      <c r="BH579" s="200"/>
      <c r="BJ579" s="200"/>
    </row>
    <row r="580" spans="5:62" x14ac:dyDescent="0.2">
      <c r="E580" s="200"/>
      <c r="F580" s="200"/>
      <c r="G580" s="200"/>
      <c r="H580" s="200"/>
      <c r="I580" s="200"/>
      <c r="J580" s="200"/>
      <c r="K580" s="200"/>
      <c r="BH580" s="200"/>
      <c r="BJ580" s="200"/>
    </row>
    <row r="581" spans="5:62" x14ac:dyDescent="0.2">
      <c r="E581" s="200"/>
      <c r="F581" s="200"/>
      <c r="G581" s="200"/>
      <c r="H581" s="200"/>
      <c r="I581" s="200"/>
      <c r="J581" s="200"/>
      <c r="K581" s="200"/>
      <c r="BH581" s="200"/>
      <c r="BJ581" s="200"/>
    </row>
    <row r="582" spans="5:62" x14ac:dyDescent="0.2">
      <c r="E582" s="200"/>
      <c r="F582" s="200"/>
      <c r="G582" s="200"/>
      <c r="H582" s="200"/>
      <c r="I582" s="200"/>
      <c r="J582" s="200"/>
      <c r="K582" s="200"/>
      <c r="BH582" s="200"/>
      <c r="BJ582" s="200"/>
    </row>
    <row r="583" spans="5:62" x14ac:dyDescent="0.2">
      <c r="E583" s="200"/>
      <c r="F583" s="200"/>
      <c r="G583" s="200"/>
      <c r="H583" s="200"/>
      <c r="I583" s="200"/>
      <c r="J583" s="200"/>
      <c r="K583" s="200"/>
      <c r="BH583" s="200"/>
      <c r="BJ583" s="200"/>
    </row>
    <row r="584" spans="5:62" x14ac:dyDescent="0.2">
      <c r="E584" s="200"/>
      <c r="F584" s="200"/>
      <c r="G584" s="200"/>
      <c r="H584" s="200"/>
      <c r="I584" s="200"/>
      <c r="J584" s="200"/>
      <c r="K584" s="200"/>
      <c r="BH584" s="200"/>
      <c r="BJ584" s="200"/>
    </row>
    <row r="585" spans="5:62" x14ac:dyDescent="0.2">
      <c r="E585" s="200"/>
      <c r="F585" s="200"/>
      <c r="G585" s="200"/>
      <c r="H585" s="200"/>
      <c r="I585" s="200"/>
      <c r="J585" s="200"/>
      <c r="K585" s="200"/>
      <c r="BH585" s="200"/>
      <c r="BJ585" s="200"/>
    </row>
    <row r="586" spans="5:62" x14ac:dyDescent="0.2">
      <c r="E586" s="200"/>
      <c r="F586" s="200"/>
      <c r="G586" s="200"/>
      <c r="H586" s="200"/>
      <c r="I586" s="200"/>
      <c r="J586" s="200"/>
      <c r="K586" s="200"/>
      <c r="BH586" s="200"/>
      <c r="BJ586" s="200"/>
    </row>
    <row r="587" spans="5:62" x14ac:dyDescent="0.2">
      <c r="E587" s="200"/>
      <c r="F587" s="200"/>
      <c r="G587" s="200"/>
      <c r="H587" s="200"/>
      <c r="I587" s="200"/>
      <c r="J587" s="200"/>
      <c r="K587" s="200"/>
      <c r="BH587" s="200"/>
      <c r="BJ587" s="200"/>
    </row>
    <row r="588" spans="5:62" x14ac:dyDescent="0.2">
      <c r="E588" s="200"/>
      <c r="F588" s="200"/>
      <c r="G588" s="200"/>
      <c r="H588" s="200"/>
      <c r="I588" s="200"/>
      <c r="J588" s="200"/>
      <c r="K588" s="200"/>
      <c r="BH588" s="200"/>
      <c r="BJ588" s="200"/>
    </row>
    <row r="589" spans="5:62" x14ac:dyDescent="0.2">
      <c r="E589" s="200"/>
      <c r="F589" s="200"/>
      <c r="G589" s="200"/>
      <c r="H589" s="200"/>
      <c r="I589" s="200"/>
      <c r="J589" s="200"/>
      <c r="K589" s="200"/>
      <c r="BH589" s="200"/>
      <c r="BJ589" s="200"/>
    </row>
    <row r="590" spans="5:62" x14ac:dyDescent="0.2">
      <c r="E590" s="200"/>
      <c r="F590" s="200"/>
      <c r="G590" s="200"/>
      <c r="H590" s="200"/>
      <c r="I590" s="200"/>
      <c r="J590" s="200"/>
      <c r="K590" s="200"/>
      <c r="BH590" s="200"/>
      <c r="BJ590" s="200"/>
    </row>
    <row r="591" spans="5:62" x14ac:dyDescent="0.2">
      <c r="E591" s="200"/>
      <c r="F591" s="200"/>
      <c r="G591" s="200"/>
      <c r="H591" s="200"/>
      <c r="I591" s="200"/>
      <c r="J591" s="200"/>
      <c r="K591" s="200"/>
      <c r="BH591" s="200"/>
      <c r="BJ591" s="200"/>
    </row>
    <row r="592" spans="5:62" x14ac:dyDescent="0.2">
      <c r="E592" s="200"/>
      <c r="F592" s="200"/>
      <c r="G592" s="200"/>
      <c r="H592" s="200"/>
      <c r="I592" s="200"/>
      <c r="J592" s="200"/>
      <c r="K592" s="200"/>
      <c r="BH592" s="200"/>
      <c r="BJ592" s="200"/>
    </row>
    <row r="593" spans="5:62" x14ac:dyDescent="0.2">
      <c r="E593" s="200"/>
      <c r="F593" s="200"/>
      <c r="G593" s="200"/>
      <c r="H593" s="200"/>
      <c r="I593" s="200"/>
      <c r="J593" s="200"/>
      <c r="K593" s="200"/>
      <c r="BH593" s="200"/>
      <c r="BJ593" s="200"/>
    </row>
    <row r="594" spans="5:62" x14ac:dyDescent="0.2">
      <c r="E594" s="200"/>
      <c r="F594" s="200"/>
      <c r="G594" s="200"/>
      <c r="H594" s="200"/>
      <c r="I594" s="200"/>
      <c r="J594" s="200"/>
      <c r="K594" s="200"/>
      <c r="BH594" s="200"/>
      <c r="BJ594" s="200"/>
    </row>
    <row r="595" spans="5:62" x14ac:dyDescent="0.2">
      <c r="E595" s="200"/>
      <c r="F595" s="200"/>
      <c r="G595" s="200"/>
      <c r="H595" s="200"/>
      <c r="I595" s="200"/>
      <c r="J595" s="200"/>
      <c r="K595" s="200"/>
      <c r="BH595" s="200"/>
      <c r="BJ595" s="200"/>
    </row>
    <row r="596" spans="5:62" x14ac:dyDescent="0.2">
      <c r="E596" s="200"/>
      <c r="F596" s="200"/>
      <c r="G596" s="200"/>
      <c r="H596" s="200"/>
      <c r="I596" s="200"/>
      <c r="J596" s="200"/>
      <c r="K596" s="200"/>
      <c r="BH596" s="200"/>
      <c r="BJ596" s="200"/>
    </row>
    <row r="597" spans="5:62" x14ac:dyDescent="0.2">
      <c r="E597" s="200"/>
      <c r="F597" s="200"/>
      <c r="G597" s="200"/>
      <c r="H597" s="200"/>
      <c r="I597" s="200"/>
      <c r="J597" s="200"/>
      <c r="K597" s="200"/>
      <c r="BH597" s="200"/>
      <c r="BJ597" s="200"/>
    </row>
    <row r="598" spans="5:62" x14ac:dyDescent="0.2">
      <c r="E598" s="200"/>
      <c r="F598" s="200"/>
      <c r="G598" s="200"/>
      <c r="H598" s="200"/>
      <c r="I598" s="200"/>
      <c r="J598" s="200"/>
      <c r="K598" s="200"/>
      <c r="BH598" s="200"/>
      <c r="BJ598" s="200"/>
    </row>
    <row r="599" spans="5:62" x14ac:dyDescent="0.2">
      <c r="E599" s="200"/>
      <c r="F599" s="200"/>
      <c r="G599" s="200"/>
      <c r="H599" s="200"/>
      <c r="I599" s="200"/>
      <c r="J599" s="200"/>
      <c r="K599" s="200"/>
      <c r="BH599" s="200"/>
      <c r="BJ599" s="200"/>
    </row>
    <row r="600" spans="5:62" x14ac:dyDescent="0.2">
      <c r="E600" s="200"/>
      <c r="F600" s="200"/>
      <c r="G600" s="200"/>
      <c r="H600" s="200"/>
      <c r="I600" s="200"/>
      <c r="J600" s="200"/>
      <c r="K600" s="200"/>
      <c r="BH600" s="200"/>
      <c r="BJ600" s="200"/>
    </row>
    <row r="601" spans="5:62" x14ac:dyDescent="0.2">
      <c r="E601" s="200"/>
      <c r="F601" s="200"/>
      <c r="G601" s="200"/>
      <c r="H601" s="200"/>
      <c r="I601" s="200"/>
      <c r="J601" s="200"/>
      <c r="K601" s="200"/>
      <c r="BH601" s="200"/>
      <c r="BJ601" s="200"/>
    </row>
    <row r="602" spans="5:62" x14ac:dyDescent="0.2">
      <c r="E602" s="200"/>
      <c r="F602" s="200"/>
      <c r="G602" s="200"/>
      <c r="H602" s="200"/>
      <c r="I602" s="200"/>
      <c r="J602" s="200"/>
      <c r="K602" s="200"/>
      <c r="BH602" s="200"/>
      <c r="BJ602" s="200"/>
    </row>
    <row r="603" spans="5:62" x14ac:dyDescent="0.2">
      <c r="E603" s="200"/>
      <c r="F603" s="200"/>
      <c r="G603" s="200"/>
      <c r="H603" s="200"/>
      <c r="I603" s="200"/>
      <c r="J603" s="200"/>
      <c r="K603" s="200"/>
      <c r="BH603" s="200"/>
      <c r="BJ603" s="200"/>
    </row>
    <row r="604" spans="5:62" x14ac:dyDescent="0.2">
      <c r="E604" s="200"/>
      <c r="F604" s="200"/>
      <c r="G604" s="200"/>
      <c r="H604" s="200"/>
      <c r="I604" s="200"/>
      <c r="J604" s="200"/>
      <c r="K604" s="200"/>
      <c r="BH604" s="200"/>
      <c r="BJ604" s="200"/>
    </row>
    <row r="605" spans="5:62" x14ac:dyDescent="0.2">
      <c r="E605" s="200"/>
      <c r="F605" s="200"/>
      <c r="G605" s="200"/>
      <c r="H605" s="200"/>
      <c r="I605" s="200"/>
      <c r="J605" s="200"/>
      <c r="K605" s="200"/>
      <c r="BH605" s="200"/>
      <c r="BJ605" s="200"/>
    </row>
    <row r="606" spans="5:62" x14ac:dyDescent="0.2">
      <c r="E606" s="200"/>
      <c r="F606" s="200"/>
      <c r="G606" s="200"/>
      <c r="H606" s="200"/>
      <c r="I606" s="200"/>
      <c r="J606" s="200"/>
      <c r="K606" s="200"/>
      <c r="BH606" s="200"/>
      <c r="BJ606" s="200"/>
    </row>
    <row r="607" spans="5:62" x14ac:dyDescent="0.2">
      <c r="E607" s="200"/>
      <c r="F607" s="200"/>
      <c r="G607" s="200"/>
      <c r="H607" s="200"/>
      <c r="I607" s="200"/>
      <c r="J607" s="200"/>
      <c r="K607" s="200"/>
      <c r="BH607" s="200"/>
      <c r="BJ607" s="200"/>
    </row>
    <row r="608" spans="5:62" x14ac:dyDescent="0.2">
      <c r="E608" s="200"/>
      <c r="F608" s="200"/>
      <c r="G608" s="200"/>
      <c r="H608" s="200"/>
      <c r="I608" s="200"/>
      <c r="J608" s="200"/>
      <c r="K608" s="200"/>
      <c r="BH608" s="200"/>
      <c r="BJ608" s="200"/>
    </row>
    <row r="609" spans="5:62" x14ac:dyDescent="0.2">
      <c r="E609" s="200"/>
      <c r="F609" s="200"/>
      <c r="G609" s="200"/>
      <c r="H609" s="200"/>
      <c r="I609" s="200"/>
      <c r="J609" s="200"/>
      <c r="K609" s="200"/>
      <c r="BH609" s="200"/>
      <c r="BJ609" s="200"/>
    </row>
    <row r="610" spans="5:62" x14ac:dyDescent="0.2">
      <c r="E610" s="200"/>
      <c r="F610" s="200"/>
      <c r="G610" s="200"/>
      <c r="H610" s="200"/>
      <c r="I610" s="200"/>
      <c r="J610" s="200"/>
      <c r="K610" s="200"/>
      <c r="BH610" s="200"/>
      <c r="BJ610" s="200"/>
    </row>
    <row r="611" spans="5:62" x14ac:dyDescent="0.2">
      <c r="E611" s="200"/>
      <c r="F611" s="200"/>
      <c r="G611" s="200"/>
      <c r="H611" s="200"/>
      <c r="I611" s="200"/>
      <c r="J611" s="200"/>
      <c r="K611" s="200"/>
      <c r="BH611" s="200"/>
      <c r="BJ611" s="200"/>
    </row>
    <row r="612" spans="5:62" x14ac:dyDescent="0.2">
      <c r="E612" s="200"/>
      <c r="F612" s="200"/>
      <c r="G612" s="200"/>
      <c r="H612" s="200"/>
      <c r="I612" s="200"/>
      <c r="J612" s="200"/>
      <c r="K612" s="200"/>
      <c r="BH612" s="200"/>
      <c r="BJ612" s="200"/>
    </row>
    <row r="613" spans="5:62" x14ac:dyDescent="0.2">
      <c r="E613" s="200"/>
      <c r="F613" s="200"/>
      <c r="G613" s="200"/>
      <c r="H613" s="200"/>
      <c r="I613" s="200"/>
      <c r="J613" s="200"/>
      <c r="K613" s="200"/>
      <c r="BH613" s="200"/>
      <c r="BJ613" s="200"/>
    </row>
    <row r="614" spans="5:62" x14ac:dyDescent="0.2">
      <c r="E614" s="200"/>
      <c r="F614" s="200"/>
      <c r="G614" s="200"/>
      <c r="H614" s="200"/>
      <c r="I614" s="200"/>
      <c r="J614" s="200"/>
      <c r="K614" s="200"/>
      <c r="BH614" s="200"/>
      <c r="BJ614" s="200"/>
    </row>
    <row r="615" spans="5:62" x14ac:dyDescent="0.2">
      <c r="E615" s="200"/>
      <c r="F615" s="200"/>
      <c r="G615" s="200"/>
      <c r="H615" s="200"/>
      <c r="I615" s="200"/>
      <c r="J615" s="200"/>
      <c r="K615" s="200"/>
      <c r="BH615" s="200"/>
      <c r="BJ615" s="200"/>
    </row>
    <row r="616" spans="5:62" x14ac:dyDescent="0.2">
      <c r="E616" s="200"/>
      <c r="F616" s="200"/>
      <c r="G616" s="200"/>
      <c r="H616" s="200"/>
      <c r="I616" s="200"/>
      <c r="J616" s="200"/>
      <c r="K616" s="200"/>
      <c r="BH616" s="200"/>
      <c r="BJ616" s="200"/>
    </row>
    <row r="617" spans="5:62" x14ac:dyDescent="0.2">
      <c r="E617" s="200"/>
      <c r="F617" s="200"/>
      <c r="G617" s="200"/>
      <c r="H617" s="200"/>
      <c r="I617" s="200"/>
      <c r="J617" s="200"/>
      <c r="K617" s="200"/>
      <c r="BH617" s="200"/>
      <c r="BJ617" s="200"/>
    </row>
    <row r="618" spans="5:62" x14ac:dyDescent="0.2">
      <c r="E618" s="200"/>
      <c r="F618" s="200"/>
      <c r="G618" s="200"/>
      <c r="H618" s="200"/>
      <c r="I618" s="200"/>
      <c r="J618" s="200"/>
      <c r="K618" s="200"/>
      <c r="BH618" s="200"/>
      <c r="BJ618" s="200"/>
    </row>
    <row r="619" spans="5:62" x14ac:dyDescent="0.2">
      <c r="E619" s="200"/>
      <c r="F619" s="200"/>
      <c r="G619" s="200"/>
      <c r="H619" s="200"/>
      <c r="I619" s="200"/>
      <c r="J619" s="200"/>
      <c r="K619" s="200"/>
      <c r="BH619" s="200"/>
      <c r="BJ619" s="200"/>
    </row>
    <row r="620" spans="5:62" x14ac:dyDescent="0.2">
      <c r="E620" s="200"/>
      <c r="F620" s="200"/>
      <c r="G620" s="200"/>
      <c r="H620" s="200"/>
      <c r="I620" s="200"/>
      <c r="J620" s="200"/>
      <c r="K620" s="200"/>
      <c r="BH620" s="200"/>
      <c r="BJ620" s="200"/>
    </row>
    <row r="621" spans="5:62" x14ac:dyDescent="0.2">
      <c r="E621" s="200"/>
      <c r="F621" s="200"/>
      <c r="G621" s="200"/>
      <c r="H621" s="200"/>
      <c r="I621" s="200"/>
      <c r="J621" s="200"/>
      <c r="K621" s="200"/>
      <c r="BH621" s="200"/>
      <c r="BJ621" s="200"/>
    </row>
    <row r="622" spans="5:62" x14ac:dyDescent="0.2">
      <c r="E622" s="200"/>
      <c r="F622" s="200"/>
      <c r="G622" s="200"/>
      <c r="H622" s="200"/>
      <c r="I622" s="200"/>
      <c r="J622" s="200"/>
      <c r="K622" s="200"/>
      <c r="BH622" s="200"/>
      <c r="BJ622" s="200"/>
    </row>
    <row r="623" spans="5:62" x14ac:dyDescent="0.2">
      <c r="E623" s="200"/>
      <c r="F623" s="200"/>
      <c r="G623" s="200"/>
      <c r="H623" s="200"/>
      <c r="I623" s="200"/>
      <c r="J623" s="200"/>
      <c r="K623" s="200"/>
      <c r="BH623" s="200"/>
      <c r="BJ623" s="200"/>
    </row>
    <row r="624" spans="5:62" x14ac:dyDescent="0.2">
      <c r="E624" s="200"/>
      <c r="F624" s="200"/>
      <c r="G624" s="200"/>
      <c r="H624" s="200"/>
      <c r="I624" s="200"/>
      <c r="J624" s="200"/>
      <c r="K624" s="200"/>
      <c r="BH624" s="200"/>
      <c r="BJ624" s="200"/>
    </row>
    <row r="625" spans="5:62" x14ac:dyDescent="0.2">
      <c r="E625" s="200"/>
      <c r="F625" s="200"/>
      <c r="G625" s="200"/>
      <c r="H625" s="200"/>
      <c r="I625" s="200"/>
      <c r="J625" s="200"/>
      <c r="K625" s="200"/>
      <c r="BH625" s="200"/>
      <c r="BJ625" s="200"/>
    </row>
    <row r="626" spans="5:62" x14ac:dyDescent="0.2">
      <c r="E626" s="200"/>
      <c r="F626" s="200"/>
      <c r="G626" s="200"/>
      <c r="H626" s="200"/>
      <c r="I626" s="200"/>
      <c r="J626" s="200"/>
      <c r="K626" s="200"/>
      <c r="BH626" s="200"/>
      <c r="BJ626" s="200"/>
    </row>
    <row r="627" spans="5:62" x14ac:dyDescent="0.2">
      <c r="E627" s="200"/>
      <c r="F627" s="200"/>
      <c r="G627" s="200"/>
      <c r="H627" s="200"/>
      <c r="I627" s="200"/>
      <c r="J627" s="200"/>
      <c r="K627" s="200"/>
      <c r="BH627" s="200"/>
      <c r="BJ627" s="200"/>
    </row>
    <row r="628" spans="5:62" x14ac:dyDescent="0.2">
      <c r="E628" s="200"/>
      <c r="F628" s="200"/>
      <c r="G628" s="200"/>
      <c r="H628" s="200"/>
      <c r="I628" s="200"/>
      <c r="J628" s="200"/>
      <c r="K628" s="200"/>
      <c r="BH628" s="200"/>
      <c r="BJ628" s="200"/>
    </row>
    <row r="629" spans="5:62" x14ac:dyDescent="0.2">
      <c r="E629" s="200"/>
      <c r="F629" s="200"/>
      <c r="G629" s="200"/>
      <c r="H629" s="200"/>
      <c r="I629" s="200"/>
      <c r="J629" s="200"/>
      <c r="K629" s="200"/>
      <c r="BH629" s="200"/>
      <c r="BJ629" s="200"/>
    </row>
    <row r="630" spans="5:62" x14ac:dyDescent="0.2">
      <c r="E630" s="200"/>
      <c r="F630" s="200"/>
      <c r="G630" s="200"/>
      <c r="H630" s="200"/>
      <c r="I630" s="200"/>
      <c r="J630" s="200"/>
      <c r="K630" s="200"/>
      <c r="BH630" s="200"/>
      <c r="BJ630" s="200"/>
    </row>
    <row r="631" spans="5:62" x14ac:dyDescent="0.2">
      <c r="E631" s="200"/>
      <c r="F631" s="200"/>
      <c r="G631" s="200"/>
      <c r="H631" s="200"/>
      <c r="I631" s="200"/>
      <c r="J631" s="200"/>
      <c r="K631" s="200"/>
      <c r="BH631" s="200"/>
      <c r="BJ631" s="200"/>
    </row>
    <row r="632" spans="5:62" x14ac:dyDescent="0.2">
      <c r="E632" s="200"/>
      <c r="F632" s="200"/>
      <c r="G632" s="200"/>
      <c r="H632" s="200"/>
      <c r="I632" s="200"/>
      <c r="J632" s="200"/>
      <c r="K632" s="200"/>
      <c r="BH632" s="200"/>
      <c r="BJ632" s="200"/>
    </row>
    <row r="633" spans="5:62" x14ac:dyDescent="0.2">
      <c r="E633" s="200"/>
      <c r="F633" s="200"/>
      <c r="G633" s="200"/>
      <c r="H633" s="200"/>
      <c r="I633" s="200"/>
      <c r="J633" s="200"/>
      <c r="K633" s="200"/>
      <c r="BH633" s="200"/>
      <c r="BJ633" s="200"/>
    </row>
    <row r="634" spans="5:62" x14ac:dyDescent="0.2">
      <c r="E634" s="200"/>
      <c r="F634" s="200"/>
      <c r="G634" s="200"/>
      <c r="H634" s="200"/>
      <c r="I634" s="200"/>
      <c r="J634" s="200"/>
      <c r="K634" s="200"/>
      <c r="BH634" s="200"/>
      <c r="BJ634" s="200"/>
    </row>
    <row r="635" spans="5:62" x14ac:dyDescent="0.2">
      <c r="E635" s="200"/>
      <c r="F635" s="200"/>
      <c r="G635" s="200"/>
      <c r="H635" s="200"/>
      <c r="I635" s="200"/>
      <c r="J635" s="200"/>
      <c r="K635" s="200"/>
      <c r="BH635" s="200"/>
      <c r="BJ635" s="200"/>
    </row>
    <row r="636" spans="5:62" x14ac:dyDescent="0.2">
      <c r="E636" s="200"/>
      <c r="F636" s="200"/>
      <c r="G636" s="200"/>
      <c r="H636" s="200"/>
      <c r="I636" s="200"/>
      <c r="J636" s="200"/>
      <c r="K636" s="200"/>
      <c r="BH636" s="200"/>
      <c r="BJ636" s="200"/>
    </row>
    <row r="637" spans="5:62" x14ac:dyDescent="0.2">
      <c r="E637" s="200"/>
      <c r="F637" s="200"/>
      <c r="G637" s="200"/>
      <c r="H637" s="200"/>
      <c r="I637" s="200"/>
      <c r="J637" s="200"/>
      <c r="K637" s="200"/>
      <c r="BH637" s="200"/>
      <c r="BJ637" s="200"/>
    </row>
    <row r="638" spans="5:62" x14ac:dyDescent="0.2">
      <c r="E638" s="200"/>
      <c r="F638" s="200"/>
      <c r="G638" s="200"/>
      <c r="H638" s="200"/>
      <c r="I638" s="200"/>
      <c r="J638" s="200"/>
      <c r="K638" s="200"/>
      <c r="BH638" s="200"/>
      <c r="BJ638" s="200"/>
    </row>
    <row r="639" spans="5:62" x14ac:dyDescent="0.2">
      <c r="E639" s="200"/>
      <c r="F639" s="200"/>
      <c r="G639" s="200"/>
      <c r="H639" s="200"/>
      <c r="I639" s="200"/>
      <c r="J639" s="200"/>
      <c r="K639" s="200"/>
      <c r="BH639" s="200"/>
      <c r="BJ639" s="200"/>
    </row>
    <row r="640" spans="5:62" x14ac:dyDescent="0.2">
      <c r="E640" s="200"/>
      <c r="F640" s="200"/>
      <c r="G640" s="200"/>
      <c r="H640" s="200"/>
      <c r="I640" s="200"/>
      <c r="J640" s="200"/>
      <c r="K640" s="200"/>
      <c r="BH640" s="200"/>
      <c r="BJ640" s="200"/>
    </row>
    <row r="641" spans="5:62" x14ac:dyDescent="0.2">
      <c r="E641" s="200"/>
      <c r="F641" s="200"/>
      <c r="G641" s="200"/>
      <c r="H641" s="200"/>
      <c r="I641" s="200"/>
      <c r="J641" s="200"/>
      <c r="K641" s="200"/>
      <c r="BH641" s="200"/>
      <c r="BJ641" s="200"/>
    </row>
    <row r="642" spans="5:62" x14ac:dyDescent="0.2">
      <c r="E642" s="200"/>
      <c r="F642" s="200"/>
      <c r="G642" s="200"/>
      <c r="H642" s="200"/>
      <c r="I642" s="200"/>
      <c r="J642" s="200"/>
      <c r="K642" s="200"/>
      <c r="BH642" s="200"/>
      <c r="BJ642" s="200"/>
    </row>
    <row r="643" spans="5:62" x14ac:dyDescent="0.2">
      <c r="E643" s="200"/>
      <c r="F643" s="200"/>
      <c r="G643" s="200"/>
      <c r="H643" s="200"/>
      <c r="I643" s="200"/>
      <c r="J643" s="200"/>
      <c r="K643" s="200"/>
      <c r="BH643" s="200"/>
      <c r="BJ643" s="200"/>
    </row>
    <row r="644" spans="5:62" x14ac:dyDescent="0.2">
      <c r="E644" s="200"/>
      <c r="F644" s="200"/>
      <c r="G644" s="200"/>
      <c r="H644" s="200"/>
      <c r="I644" s="200"/>
      <c r="J644" s="200"/>
      <c r="K644" s="200"/>
      <c r="BH644" s="200"/>
      <c r="BJ644" s="200"/>
    </row>
    <row r="645" spans="5:62" x14ac:dyDescent="0.2">
      <c r="E645" s="200"/>
      <c r="F645" s="200"/>
      <c r="G645" s="200"/>
      <c r="H645" s="200"/>
      <c r="I645" s="200"/>
      <c r="J645" s="200"/>
      <c r="K645" s="200"/>
      <c r="BH645" s="200"/>
      <c r="BJ645" s="200"/>
    </row>
    <row r="646" spans="5:62" x14ac:dyDescent="0.2">
      <c r="E646" s="200"/>
      <c r="F646" s="200"/>
      <c r="G646" s="200"/>
      <c r="H646" s="200"/>
      <c r="I646" s="200"/>
      <c r="J646" s="200"/>
      <c r="K646" s="200"/>
      <c r="BH646" s="200"/>
      <c r="BJ646" s="200"/>
    </row>
    <row r="647" spans="5:62" x14ac:dyDescent="0.2">
      <c r="E647" s="200"/>
      <c r="F647" s="200"/>
      <c r="G647" s="200"/>
      <c r="H647" s="200"/>
      <c r="I647" s="200"/>
      <c r="J647" s="200"/>
      <c r="K647" s="200"/>
      <c r="BH647" s="200"/>
      <c r="BJ647" s="200"/>
    </row>
    <row r="648" spans="5:62" x14ac:dyDescent="0.2">
      <c r="E648" s="200"/>
      <c r="F648" s="200"/>
      <c r="G648" s="200"/>
      <c r="H648" s="200"/>
      <c r="I648" s="200"/>
      <c r="J648" s="200"/>
      <c r="K648" s="200"/>
      <c r="BH648" s="200"/>
      <c r="BJ648" s="200"/>
    </row>
    <row r="649" spans="5:62" x14ac:dyDescent="0.2">
      <c r="E649" s="200"/>
      <c r="F649" s="200"/>
      <c r="G649" s="200"/>
      <c r="H649" s="200"/>
      <c r="I649" s="200"/>
      <c r="J649" s="200"/>
      <c r="K649" s="200"/>
      <c r="BH649" s="200"/>
      <c r="BJ649" s="200"/>
    </row>
    <row r="650" spans="5:62" x14ac:dyDescent="0.2">
      <c r="E650" s="200"/>
      <c r="F650" s="200"/>
      <c r="G650" s="200"/>
      <c r="H650" s="200"/>
      <c r="I650" s="200"/>
      <c r="J650" s="200"/>
      <c r="K650" s="200"/>
      <c r="BH650" s="200"/>
      <c r="BJ650" s="200"/>
    </row>
    <row r="651" spans="5:62" x14ac:dyDescent="0.2">
      <c r="E651" s="200"/>
      <c r="F651" s="200"/>
      <c r="G651" s="200"/>
      <c r="H651" s="200"/>
      <c r="I651" s="200"/>
      <c r="J651" s="200"/>
      <c r="K651" s="200"/>
      <c r="BH651" s="200"/>
      <c r="BJ651" s="200"/>
    </row>
    <row r="652" spans="5:62" x14ac:dyDescent="0.2">
      <c r="E652" s="200"/>
      <c r="F652" s="200"/>
      <c r="G652" s="200"/>
      <c r="H652" s="200"/>
      <c r="I652" s="200"/>
      <c r="J652" s="200"/>
      <c r="K652" s="200"/>
      <c r="BH652" s="200"/>
      <c r="BJ652" s="200"/>
    </row>
    <row r="653" spans="5:62" x14ac:dyDescent="0.2">
      <c r="E653" s="200"/>
      <c r="F653" s="200"/>
      <c r="G653" s="200"/>
      <c r="H653" s="200"/>
      <c r="I653" s="200"/>
      <c r="J653" s="200"/>
      <c r="K653" s="200"/>
      <c r="BH653" s="200"/>
      <c r="BJ653" s="200"/>
    </row>
    <row r="654" spans="5:62" x14ac:dyDescent="0.2">
      <c r="E654" s="200"/>
      <c r="F654" s="200"/>
      <c r="G654" s="200"/>
      <c r="H654" s="200"/>
      <c r="I654" s="200"/>
      <c r="J654" s="200"/>
      <c r="K654" s="200"/>
      <c r="BH654" s="200"/>
      <c r="BJ654" s="200"/>
    </row>
    <row r="655" spans="5:62" x14ac:dyDescent="0.2">
      <c r="E655" s="200"/>
      <c r="F655" s="200"/>
      <c r="G655" s="200"/>
      <c r="H655" s="200"/>
      <c r="I655" s="200"/>
      <c r="J655" s="200"/>
      <c r="K655" s="200"/>
      <c r="BH655" s="200"/>
      <c r="BJ655" s="200"/>
    </row>
    <row r="656" spans="5:62" x14ac:dyDescent="0.2">
      <c r="E656" s="200"/>
      <c r="F656" s="200"/>
      <c r="G656" s="200"/>
      <c r="H656" s="200"/>
      <c r="I656" s="200"/>
      <c r="J656" s="200"/>
      <c r="K656" s="200"/>
      <c r="BH656" s="200"/>
      <c r="BJ656" s="200"/>
    </row>
    <row r="657" spans="5:62" x14ac:dyDescent="0.2">
      <c r="E657" s="200"/>
      <c r="F657" s="200"/>
      <c r="G657" s="200"/>
      <c r="H657" s="200"/>
      <c r="I657" s="200"/>
      <c r="J657" s="200"/>
      <c r="K657" s="200"/>
      <c r="BH657" s="200"/>
      <c r="BJ657" s="200"/>
    </row>
    <row r="658" spans="5:62" x14ac:dyDescent="0.2">
      <c r="E658" s="200"/>
      <c r="F658" s="200"/>
      <c r="G658" s="200"/>
      <c r="H658" s="200"/>
      <c r="I658" s="200"/>
      <c r="J658" s="200"/>
      <c r="K658" s="200"/>
      <c r="BH658" s="200"/>
      <c r="BJ658" s="200"/>
    </row>
    <row r="659" spans="5:62" x14ac:dyDescent="0.2">
      <c r="E659" s="200"/>
      <c r="F659" s="200"/>
      <c r="G659" s="200"/>
      <c r="H659" s="200"/>
      <c r="I659" s="200"/>
      <c r="J659" s="200"/>
      <c r="K659" s="200"/>
      <c r="BH659" s="200"/>
      <c r="BJ659" s="200"/>
    </row>
    <row r="660" spans="5:62" x14ac:dyDescent="0.2">
      <c r="E660" s="200"/>
      <c r="F660" s="200"/>
      <c r="G660" s="200"/>
      <c r="H660" s="200"/>
      <c r="I660" s="200"/>
      <c r="J660" s="200"/>
      <c r="K660" s="200"/>
      <c r="BH660" s="200"/>
      <c r="BJ660" s="200"/>
    </row>
    <row r="661" spans="5:62" x14ac:dyDescent="0.2">
      <c r="E661" s="200"/>
      <c r="F661" s="200"/>
      <c r="G661" s="200"/>
      <c r="H661" s="200"/>
      <c r="I661" s="200"/>
      <c r="J661" s="200"/>
      <c r="K661" s="200"/>
      <c r="BH661" s="200"/>
      <c r="BJ661" s="200"/>
    </row>
    <row r="662" spans="5:62" x14ac:dyDescent="0.2">
      <c r="E662" s="200"/>
      <c r="F662" s="200"/>
      <c r="G662" s="200"/>
      <c r="H662" s="200"/>
      <c r="I662" s="200"/>
      <c r="J662" s="200"/>
      <c r="K662" s="200"/>
      <c r="BH662" s="200"/>
      <c r="BJ662" s="200"/>
    </row>
    <row r="663" spans="5:62" x14ac:dyDescent="0.2">
      <c r="E663" s="200"/>
      <c r="F663" s="200"/>
      <c r="G663" s="200"/>
      <c r="H663" s="200"/>
      <c r="I663" s="200"/>
      <c r="J663" s="200"/>
      <c r="K663" s="200"/>
      <c r="BH663" s="200"/>
      <c r="BJ663" s="200"/>
    </row>
    <row r="664" spans="5:62" x14ac:dyDescent="0.2">
      <c r="E664" s="200"/>
      <c r="F664" s="200"/>
      <c r="G664" s="200"/>
      <c r="H664" s="200"/>
      <c r="I664" s="200"/>
      <c r="J664" s="200"/>
      <c r="K664" s="200"/>
      <c r="BH664" s="200"/>
      <c r="BJ664" s="200"/>
    </row>
    <row r="665" spans="5:62" x14ac:dyDescent="0.2">
      <c r="E665" s="200"/>
      <c r="F665" s="200"/>
      <c r="G665" s="200"/>
      <c r="H665" s="200"/>
      <c r="I665" s="200"/>
      <c r="J665" s="200"/>
      <c r="K665" s="200"/>
      <c r="BH665" s="200"/>
      <c r="BJ665" s="200"/>
    </row>
    <row r="666" spans="5:62" x14ac:dyDescent="0.2">
      <c r="E666" s="200"/>
      <c r="F666" s="200"/>
      <c r="G666" s="200"/>
      <c r="H666" s="200"/>
      <c r="I666" s="200"/>
      <c r="J666" s="200"/>
      <c r="K666" s="200"/>
      <c r="BH666" s="200"/>
      <c r="BJ666" s="200"/>
    </row>
    <row r="667" spans="5:62" x14ac:dyDescent="0.2">
      <c r="E667" s="200"/>
      <c r="F667" s="200"/>
      <c r="G667" s="200"/>
      <c r="H667" s="200"/>
      <c r="I667" s="200"/>
      <c r="J667" s="200"/>
      <c r="K667" s="200"/>
      <c r="BH667" s="200"/>
      <c r="BJ667" s="200"/>
    </row>
    <row r="668" spans="5:62" x14ac:dyDescent="0.2">
      <c r="E668" s="200"/>
      <c r="F668" s="200"/>
      <c r="G668" s="200"/>
      <c r="H668" s="200"/>
      <c r="I668" s="200"/>
      <c r="J668" s="200"/>
      <c r="K668" s="200"/>
      <c r="BH668" s="200"/>
      <c r="BJ668" s="200"/>
    </row>
    <row r="669" spans="5:62" x14ac:dyDescent="0.2">
      <c r="E669" s="200"/>
      <c r="F669" s="200"/>
      <c r="G669" s="200"/>
      <c r="H669" s="200"/>
      <c r="I669" s="200"/>
      <c r="J669" s="200"/>
      <c r="K669" s="200"/>
      <c r="BH669" s="200"/>
      <c r="BJ669" s="200"/>
    </row>
    <row r="670" spans="5:62" x14ac:dyDescent="0.2">
      <c r="E670" s="200"/>
      <c r="F670" s="200"/>
      <c r="G670" s="200"/>
      <c r="H670" s="200"/>
      <c r="I670" s="200"/>
      <c r="J670" s="200"/>
      <c r="K670" s="200"/>
      <c r="BH670" s="200"/>
      <c r="BJ670" s="200"/>
    </row>
    <row r="671" spans="5:62" x14ac:dyDescent="0.2">
      <c r="E671" s="200"/>
      <c r="F671" s="200"/>
      <c r="G671" s="200"/>
      <c r="H671" s="200"/>
      <c r="I671" s="200"/>
      <c r="J671" s="200"/>
      <c r="K671" s="200"/>
      <c r="BH671" s="200"/>
      <c r="BJ671" s="200"/>
    </row>
    <row r="672" spans="5:62" x14ac:dyDescent="0.2">
      <c r="E672" s="200"/>
      <c r="F672" s="200"/>
      <c r="G672" s="200"/>
      <c r="H672" s="200"/>
      <c r="I672" s="200"/>
      <c r="J672" s="200"/>
      <c r="K672" s="200"/>
      <c r="BH672" s="200"/>
      <c r="BJ672" s="200"/>
    </row>
    <row r="673" spans="5:62" x14ac:dyDescent="0.2">
      <c r="E673" s="200"/>
      <c r="F673" s="200"/>
      <c r="G673" s="200"/>
      <c r="H673" s="200"/>
      <c r="I673" s="200"/>
      <c r="J673" s="200"/>
      <c r="K673" s="200"/>
      <c r="BH673" s="200"/>
      <c r="BJ673" s="200"/>
    </row>
    <row r="674" spans="5:62" x14ac:dyDescent="0.2">
      <c r="E674" s="200"/>
      <c r="F674" s="200"/>
      <c r="G674" s="200"/>
      <c r="H674" s="200"/>
      <c r="I674" s="200"/>
      <c r="J674" s="200"/>
      <c r="K674" s="200"/>
      <c r="BH674" s="200"/>
      <c r="BJ674" s="200"/>
    </row>
    <row r="675" spans="5:62" x14ac:dyDescent="0.2">
      <c r="E675" s="200"/>
      <c r="F675" s="200"/>
      <c r="G675" s="200"/>
      <c r="H675" s="200"/>
      <c r="I675" s="200"/>
      <c r="J675" s="200"/>
      <c r="K675" s="200"/>
      <c r="BH675" s="200"/>
      <c r="BJ675" s="200"/>
    </row>
    <row r="676" spans="5:62" x14ac:dyDescent="0.2">
      <c r="E676" s="200"/>
      <c r="F676" s="200"/>
      <c r="G676" s="200"/>
      <c r="H676" s="200"/>
      <c r="I676" s="200"/>
      <c r="J676" s="200"/>
      <c r="K676" s="200"/>
      <c r="BH676" s="200"/>
      <c r="BJ676" s="200"/>
    </row>
    <row r="677" spans="5:62" x14ac:dyDescent="0.2">
      <c r="E677" s="200"/>
      <c r="F677" s="200"/>
      <c r="G677" s="200"/>
      <c r="H677" s="200"/>
      <c r="I677" s="200"/>
      <c r="J677" s="200"/>
      <c r="K677" s="200"/>
      <c r="BH677" s="200"/>
      <c r="BJ677" s="200"/>
    </row>
    <row r="678" spans="5:62" x14ac:dyDescent="0.2">
      <c r="E678" s="200"/>
      <c r="F678" s="200"/>
      <c r="G678" s="200"/>
      <c r="H678" s="200"/>
      <c r="I678" s="200"/>
      <c r="J678" s="200"/>
      <c r="K678" s="200"/>
      <c r="BH678" s="200"/>
      <c r="BJ678" s="200"/>
    </row>
    <row r="679" spans="5:62" x14ac:dyDescent="0.2">
      <c r="E679" s="200"/>
      <c r="F679" s="200"/>
      <c r="G679" s="200"/>
      <c r="H679" s="200"/>
      <c r="I679" s="200"/>
      <c r="J679" s="200"/>
      <c r="K679" s="200"/>
      <c r="BH679" s="200"/>
      <c r="BJ679" s="200"/>
    </row>
    <row r="680" spans="5:62" x14ac:dyDescent="0.2">
      <c r="E680" s="200"/>
      <c r="F680" s="200"/>
      <c r="G680" s="200"/>
      <c r="H680" s="200"/>
      <c r="I680" s="200"/>
      <c r="J680" s="200"/>
      <c r="K680" s="200"/>
      <c r="BH680" s="200"/>
      <c r="BJ680" s="200"/>
    </row>
    <row r="681" spans="5:62" x14ac:dyDescent="0.2">
      <c r="E681" s="200"/>
      <c r="F681" s="200"/>
      <c r="G681" s="200"/>
      <c r="H681" s="200"/>
      <c r="I681" s="200"/>
      <c r="J681" s="200"/>
      <c r="K681" s="200"/>
      <c r="BH681" s="200"/>
      <c r="BJ681" s="200"/>
    </row>
    <row r="682" spans="5:62" x14ac:dyDescent="0.2">
      <c r="E682" s="200"/>
      <c r="F682" s="200"/>
      <c r="G682" s="200"/>
      <c r="H682" s="200"/>
      <c r="I682" s="200"/>
      <c r="J682" s="200"/>
      <c r="K682" s="200"/>
      <c r="BH682" s="200"/>
      <c r="BJ682" s="200"/>
    </row>
    <row r="683" spans="5:62" x14ac:dyDescent="0.2">
      <c r="E683" s="200"/>
      <c r="F683" s="200"/>
      <c r="G683" s="200"/>
      <c r="H683" s="200"/>
      <c r="I683" s="200"/>
      <c r="J683" s="200"/>
      <c r="K683" s="200"/>
      <c r="BH683" s="200"/>
      <c r="BJ683" s="200"/>
    </row>
    <row r="684" spans="5:62" x14ac:dyDescent="0.2">
      <c r="E684" s="200"/>
      <c r="F684" s="200"/>
      <c r="G684" s="200"/>
      <c r="H684" s="200"/>
      <c r="I684" s="200"/>
      <c r="J684" s="200"/>
      <c r="K684" s="200"/>
      <c r="BH684" s="200"/>
      <c r="BJ684" s="200"/>
    </row>
    <row r="685" spans="5:62" x14ac:dyDescent="0.2">
      <c r="E685" s="200"/>
      <c r="F685" s="200"/>
      <c r="G685" s="200"/>
      <c r="H685" s="200"/>
      <c r="I685" s="200"/>
      <c r="J685" s="200"/>
      <c r="K685" s="200"/>
      <c r="BH685" s="200"/>
      <c r="BJ685" s="200"/>
    </row>
    <row r="686" spans="5:62" x14ac:dyDescent="0.2">
      <c r="E686" s="200"/>
      <c r="F686" s="200"/>
      <c r="G686" s="200"/>
      <c r="H686" s="200"/>
      <c r="I686" s="200"/>
      <c r="J686" s="200"/>
      <c r="K686" s="200"/>
      <c r="BH686" s="200"/>
      <c r="BJ686" s="200"/>
    </row>
    <row r="687" spans="5:62" x14ac:dyDescent="0.2">
      <c r="E687" s="200"/>
      <c r="F687" s="200"/>
      <c r="G687" s="200"/>
      <c r="H687" s="200"/>
      <c r="I687" s="200"/>
      <c r="J687" s="200"/>
      <c r="K687" s="200"/>
      <c r="BH687" s="200"/>
      <c r="BJ687" s="200"/>
    </row>
    <row r="688" spans="5:62" x14ac:dyDescent="0.2">
      <c r="E688" s="200"/>
      <c r="F688" s="200"/>
      <c r="G688" s="200"/>
      <c r="H688" s="200"/>
      <c r="I688" s="200"/>
      <c r="J688" s="200"/>
      <c r="K688" s="200"/>
      <c r="BH688" s="200"/>
      <c r="BJ688" s="200"/>
    </row>
    <row r="689" spans="5:62" x14ac:dyDescent="0.2">
      <c r="E689" s="200"/>
      <c r="F689" s="200"/>
      <c r="G689" s="200"/>
      <c r="H689" s="200"/>
      <c r="I689" s="200"/>
      <c r="J689" s="200"/>
      <c r="K689" s="200"/>
      <c r="BH689" s="200"/>
      <c r="BJ689" s="200"/>
    </row>
    <row r="690" spans="5:62" x14ac:dyDescent="0.2">
      <c r="E690" s="200"/>
      <c r="F690" s="200"/>
      <c r="G690" s="200"/>
      <c r="H690" s="200"/>
      <c r="I690" s="200"/>
      <c r="J690" s="200"/>
      <c r="K690" s="200"/>
      <c r="BH690" s="200"/>
      <c r="BJ690" s="200"/>
    </row>
    <row r="691" spans="5:62" x14ac:dyDescent="0.2">
      <c r="E691" s="200"/>
      <c r="F691" s="200"/>
      <c r="G691" s="200"/>
      <c r="H691" s="200"/>
      <c r="I691" s="200"/>
      <c r="J691" s="200"/>
      <c r="K691" s="200"/>
      <c r="BH691" s="200"/>
      <c r="BJ691" s="200"/>
    </row>
    <row r="692" spans="5:62" x14ac:dyDescent="0.2">
      <c r="E692" s="200"/>
      <c r="F692" s="200"/>
      <c r="G692" s="200"/>
      <c r="H692" s="200"/>
      <c r="I692" s="200"/>
      <c r="J692" s="200"/>
      <c r="K692" s="200"/>
      <c r="BH692" s="200"/>
      <c r="BJ692" s="200"/>
    </row>
    <row r="693" spans="5:62" x14ac:dyDescent="0.2">
      <c r="E693" s="200"/>
      <c r="F693" s="200"/>
      <c r="G693" s="200"/>
      <c r="H693" s="200"/>
      <c r="I693" s="200"/>
      <c r="J693" s="200"/>
      <c r="K693" s="200"/>
      <c r="BH693" s="200"/>
      <c r="BJ693" s="200"/>
    </row>
    <row r="694" spans="5:62" x14ac:dyDescent="0.2">
      <c r="E694" s="200"/>
      <c r="F694" s="200"/>
      <c r="G694" s="200"/>
      <c r="H694" s="200"/>
      <c r="I694" s="200"/>
      <c r="J694" s="200"/>
      <c r="K694" s="200"/>
      <c r="BH694" s="200"/>
      <c r="BJ694" s="200"/>
    </row>
    <row r="695" spans="5:62" x14ac:dyDescent="0.2">
      <c r="E695" s="200"/>
      <c r="F695" s="200"/>
      <c r="G695" s="200"/>
      <c r="H695" s="200"/>
      <c r="I695" s="200"/>
      <c r="J695" s="200"/>
      <c r="K695" s="200"/>
      <c r="BH695" s="200"/>
      <c r="BJ695" s="200"/>
    </row>
    <row r="696" spans="5:62" x14ac:dyDescent="0.2">
      <c r="E696" s="200"/>
      <c r="F696" s="200"/>
      <c r="G696" s="200"/>
      <c r="H696" s="200"/>
      <c r="I696" s="200"/>
      <c r="J696" s="200"/>
      <c r="K696" s="200"/>
      <c r="BH696" s="200"/>
      <c r="BJ696" s="200"/>
    </row>
    <row r="697" spans="5:62" x14ac:dyDescent="0.2">
      <c r="E697" s="200"/>
      <c r="F697" s="200"/>
      <c r="G697" s="200"/>
      <c r="H697" s="200"/>
      <c r="I697" s="200"/>
      <c r="J697" s="200"/>
      <c r="K697" s="200"/>
      <c r="BH697" s="200"/>
      <c r="BJ697" s="200"/>
    </row>
    <row r="698" spans="5:62" x14ac:dyDescent="0.2">
      <c r="E698" s="200"/>
      <c r="F698" s="200"/>
      <c r="G698" s="200"/>
      <c r="H698" s="200"/>
      <c r="I698" s="200"/>
      <c r="J698" s="200"/>
      <c r="K698" s="200"/>
      <c r="BH698" s="200"/>
      <c r="BJ698" s="200"/>
    </row>
    <row r="699" spans="5:62" x14ac:dyDescent="0.2">
      <c r="E699" s="200"/>
      <c r="F699" s="200"/>
      <c r="G699" s="200"/>
      <c r="H699" s="200"/>
      <c r="I699" s="200"/>
      <c r="J699" s="200"/>
      <c r="K699" s="200"/>
      <c r="BH699" s="200"/>
      <c r="BJ699" s="200"/>
    </row>
    <row r="700" spans="5:62" x14ac:dyDescent="0.2">
      <c r="E700" s="200"/>
      <c r="F700" s="200"/>
      <c r="G700" s="200"/>
      <c r="H700" s="200"/>
      <c r="I700" s="200"/>
      <c r="J700" s="200"/>
      <c r="K700" s="200"/>
      <c r="BH700" s="200"/>
      <c r="BJ700" s="200"/>
    </row>
    <row r="701" spans="5:62" x14ac:dyDescent="0.2">
      <c r="E701" s="200"/>
      <c r="F701" s="200"/>
      <c r="G701" s="200"/>
      <c r="H701" s="200"/>
      <c r="I701" s="200"/>
      <c r="J701" s="200"/>
      <c r="K701" s="200"/>
      <c r="BH701" s="200"/>
      <c r="BJ701" s="200"/>
    </row>
    <row r="702" spans="5:62" x14ac:dyDescent="0.2">
      <c r="E702" s="200"/>
      <c r="F702" s="200"/>
      <c r="G702" s="200"/>
      <c r="H702" s="200"/>
      <c r="I702" s="200"/>
      <c r="J702" s="200"/>
      <c r="K702" s="200"/>
      <c r="BH702" s="200"/>
      <c r="BJ702" s="200"/>
    </row>
    <row r="703" spans="5:62" x14ac:dyDescent="0.2">
      <c r="E703" s="200"/>
      <c r="F703" s="200"/>
      <c r="G703" s="200"/>
      <c r="H703" s="200"/>
      <c r="I703" s="200"/>
      <c r="J703" s="200"/>
      <c r="K703" s="200"/>
      <c r="BH703" s="200"/>
      <c r="BJ703" s="200"/>
    </row>
    <row r="704" spans="5:62" x14ac:dyDescent="0.2">
      <c r="E704" s="200"/>
      <c r="F704" s="200"/>
      <c r="G704" s="200"/>
      <c r="H704" s="200"/>
      <c r="I704" s="200"/>
      <c r="J704" s="200"/>
      <c r="K704" s="200"/>
      <c r="BH704" s="200"/>
      <c r="BJ704" s="200"/>
    </row>
    <row r="705" spans="5:62" x14ac:dyDescent="0.2">
      <c r="E705" s="200"/>
      <c r="F705" s="200"/>
      <c r="G705" s="200"/>
      <c r="H705" s="200"/>
      <c r="I705" s="200"/>
      <c r="J705" s="200"/>
      <c r="K705" s="200"/>
      <c r="BH705" s="200"/>
      <c r="BJ705" s="200"/>
    </row>
    <row r="706" spans="5:62" x14ac:dyDescent="0.2">
      <c r="E706" s="200"/>
      <c r="F706" s="200"/>
      <c r="G706" s="200"/>
      <c r="H706" s="200"/>
      <c r="I706" s="200"/>
      <c r="J706" s="200"/>
      <c r="K706" s="200"/>
      <c r="BH706" s="200"/>
      <c r="BJ706" s="200"/>
    </row>
    <row r="707" spans="5:62" x14ac:dyDescent="0.2">
      <c r="E707" s="200"/>
      <c r="F707" s="200"/>
      <c r="G707" s="200"/>
      <c r="H707" s="200"/>
      <c r="I707" s="200"/>
      <c r="J707" s="200"/>
      <c r="K707" s="200"/>
      <c r="BH707" s="200"/>
      <c r="BJ707" s="200"/>
    </row>
    <row r="708" spans="5:62" x14ac:dyDescent="0.2">
      <c r="E708" s="200"/>
      <c r="F708" s="200"/>
      <c r="G708" s="200"/>
      <c r="H708" s="200"/>
      <c r="I708" s="200"/>
      <c r="J708" s="200"/>
      <c r="K708" s="200"/>
      <c r="BH708" s="200"/>
      <c r="BJ708" s="200"/>
    </row>
    <row r="709" spans="5:62" x14ac:dyDescent="0.2">
      <c r="E709" s="200"/>
      <c r="F709" s="200"/>
      <c r="G709" s="200"/>
      <c r="H709" s="200"/>
      <c r="I709" s="200"/>
      <c r="J709" s="200"/>
      <c r="K709" s="200"/>
      <c r="BH709" s="200"/>
      <c r="BJ709" s="200"/>
    </row>
    <row r="710" spans="5:62" x14ac:dyDescent="0.2">
      <c r="E710" s="200"/>
      <c r="F710" s="200"/>
      <c r="G710" s="200"/>
      <c r="H710" s="200"/>
      <c r="I710" s="200"/>
      <c r="J710" s="200"/>
      <c r="K710" s="200"/>
      <c r="BH710" s="200"/>
      <c r="BJ710" s="200"/>
    </row>
    <row r="711" spans="5:62" x14ac:dyDescent="0.2">
      <c r="E711" s="200"/>
      <c r="F711" s="200"/>
      <c r="G711" s="200"/>
      <c r="H711" s="200"/>
      <c r="I711" s="200"/>
      <c r="J711" s="200"/>
      <c r="K711" s="200"/>
      <c r="BH711" s="200"/>
      <c r="BJ711" s="200"/>
    </row>
    <row r="712" spans="5:62" x14ac:dyDescent="0.2">
      <c r="E712" s="200"/>
      <c r="F712" s="200"/>
      <c r="G712" s="200"/>
      <c r="H712" s="200"/>
      <c r="I712" s="200"/>
      <c r="J712" s="200"/>
      <c r="K712" s="200"/>
      <c r="BH712" s="200"/>
      <c r="BJ712" s="200"/>
    </row>
    <row r="713" spans="5:62" x14ac:dyDescent="0.2">
      <c r="E713" s="200"/>
      <c r="F713" s="200"/>
      <c r="G713" s="200"/>
      <c r="H713" s="200"/>
      <c r="I713" s="200"/>
      <c r="J713" s="200"/>
      <c r="K713" s="200"/>
      <c r="BH713" s="200"/>
      <c r="BJ713" s="200"/>
    </row>
    <row r="714" spans="5:62" x14ac:dyDescent="0.2">
      <c r="E714" s="200"/>
      <c r="F714" s="200"/>
      <c r="G714" s="200"/>
      <c r="H714" s="200"/>
      <c r="I714" s="200"/>
      <c r="J714" s="200"/>
      <c r="K714" s="200"/>
      <c r="BH714" s="200"/>
      <c r="BJ714" s="200"/>
    </row>
    <row r="715" spans="5:62" x14ac:dyDescent="0.2">
      <c r="E715" s="200"/>
      <c r="F715" s="200"/>
      <c r="G715" s="200"/>
      <c r="H715" s="200"/>
      <c r="I715" s="200"/>
      <c r="J715" s="200"/>
      <c r="K715" s="200"/>
      <c r="BH715" s="200"/>
      <c r="BJ715" s="200"/>
    </row>
    <row r="716" spans="5:62" x14ac:dyDescent="0.2">
      <c r="E716" s="200"/>
      <c r="F716" s="200"/>
      <c r="G716" s="200"/>
      <c r="H716" s="200"/>
      <c r="I716" s="200"/>
      <c r="J716" s="200"/>
      <c r="K716" s="200"/>
      <c r="BH716" s="200"/>
      <c r="BJ716" s="200"/>
    </row>
    <row r="717" spans="5:62" x14ac:dyDescent="0.2">
      <c r="E717" s="200"/>
      <c r="F717" s="200"/>
      <c r="G717" s="200"/>
      <c r="H717" s="200"/>
      <c r="I717" s="200"/>
      <c r="J717" s="200"/>
      <c r="K717" s="200"/>
      <c r="BH717" s="200"/>
      <c r="BJ717" s="200"/>
    </row>
    <row r="718" spans="5:62" x14ac:dyDescent="0.2">
      <c r="E718" s="200"/>
      <c r="F718" s="200"/>
      <c r="G718" s="200"/>
      <c r="H718" s="200"/>
      <c r="I718" s="200"/>
      <c r="J718" s="200"/>
      <c r="K718" s="200"/>
      <c r="BH718" s="200"/>
      <c r="BJ718" s="200"/>
    </row>
    <row r="719" spans="5:62" x14ac:dyDescent="0.2">
      <c r="E719" s="200"/>
      <c r="F719" s="200"/>
      <c r="G719" s="200"/>
      <c r="H719" s="200"/>
      <c r="I719" s="200"/>
      <c r="J719" s="200"/>
      <c r="K719" s="200"/>
      <c r="BH719" s="200"/>
      <c r="BJ719" s="200"/>
    </row>
    <row r="720" spans="5:62" x14ac:dyDescent="0.2">
      <c r="E720" s="200"/>
      <c r="F720" s="200"/>
      <c r="G720" s="200"/>
      <c r="H720" s="200"/>
      <c r="I720" s="200"/>
      <c r="J720" s="200"/>
      <c r="K720" s="200"/>
      <c r="BH720" s="200"/>
      <c r="BJ720" s="200"/>
    </row>
    <row r="721" spans="5:62" x14ac:dyDescent="0.2">
      <c r="E721" s="200"/>
      <c r="F721" s="200"/>
      <c r="G721" s="200"/>
      <c r="H721" s="200"/>
      <c r="I721" s="200"/>
      <c r="J721" s="200"/>
      <c r="K721" s="200"/>
      <c r="BH721" s="200"/>
      <c r="BJ721" s="200"/>
    </row>
    <row r="722" spans="5:62" x14ac:dyDescent="0.2">
      <c r="E722" s="200"/>
      <c r="F722" s="200"/>
      <c r="G722" s="200"/>
      <c r="H722" s="200"/>
      <c r="I722" s="200"/>
      <c r="J722" s="200"/>
      <c r="K722" s="200"/>
      <c r="BH722" s="200"/>
      <c r="BJ722" s="200"/>
    </row>
    <row r="723" spans="5:62" x14ac:dyDescent="0.2">
      <c r="E723" s="200"/>
      <c r="F723" s="200"/>
      <c r="G723" s="200"/>
      <c r="H723" s="200"/>
      <c r="I723" s="200"/>
      <c r="J723" s="200"/>
      <c r="K723" s="200"/>
      <c r="BH723" s="200"/>
      <c r="BJ723" s="200"/>
    </row>
    <row r="724" spans="5:62" x14ac:dyDescent="0.2">
      <c r="E724" s="200"/>
      <c r="F724" s="200"/>
      <c r="G724" s="200"/>
      <c r="H724" s="200"/>
      <c r="I724" s="200"/>
      <c r="J724" s="200"/>
      <c r="K724" s="200"/>
      <c r="BH724" s="200"/>
      <c r="BJ724" s="200"/>
    </row>
    <row r="725" spans="5:62" x14ac:dyDescent="0.2">
      <c r="E725" s="200"/>
      <c r="F725" s="200"/>
      <c r="G725" s="200"/>
      <c r="H725" s="200"/>
      <c r="I725" s="200"/>
      <c r="J725" s="200"/>
      <c r="K725" s="200"/>
      <c r="BH725" s="200"/>
      <c r="BJ725" s="200"/>
    </row>
    <row r="726" spans="5:62" x14ac:dyDescent="0.2">
      <c r="E726" s="200"/>
      <c r="F726" s="200"/>
      <c r="G726" s="200"/>
      <c r="H726" s="200"/>
      <c r="I726" s="200"/>
      <c r="J726" s="200"/>
      <c r="K726" s="200"/>
      <c r="BH726" s="200"/>
      <c r="BJ726" s="200"/>
    </row>
    <row r="727" spans="5:62" x14ac:dyDescent="0.2">
      <c r="E727" s="200"/>
      <c r="F727" s="200"/>
      <c r="G727" s="200"/>
      <c r="H727" s="200"/>
      <c r="I727" s="200"/>
      <c r="J727" s="200"/>
      <c r="K727" s="200"/>
      <c r="BH727" s="200"/>
      <c r="BJ727" s="200"/>
    </row>
    <row r="728" spans="5:62" x14ac:dyDescent="0.2">
      <c r="E728" s="200"/>
      <c r="F728" s="200"/>
      <c r="G728" s="200"/>
      <c r="H728" s="200"/>
      <c r="I728" s="200"/>
      <c r="J728" s="200"/>
      <c r="K728" s="200"/>
      <c r="BH728" s="200"/>
      <c r="BJ728" s="200"/>
    </row>
    <row r="729" spans="5:62" x14ac:dyDescent="0.2">
      <c r="E729" s="200"/>
      <c r="F729" s="200"/>
      <c r="G729" s="200"/>
      <c r="H729" s="200"/>
      <c r="I729" s="200"/>
      <c r="J729" s="200"/>
      <c r="K729" s="200"/>
      <c r="BH729" s="200"/>
      <c r="BJ729" s="200"/>
    </row>
    <row r="730" spans="5:62" x14ac:dyDescent="0.2">
      <c r="E730" s="200"/>
      <c r="F730" s="200"/>
      <c r="G730" s="200"/>
      <c r="H730" s="200"/>
      <c r="I730" s="200"/>
      <c r="J730" s="200"/>
      <c r="K730" s="200"/>
      <c r="BH730" s="200"/>
      <c r="BJ730" s="200"/>
    </row>
    <row r="731" spans="5:62" x14ac:dyDescent="0.2">
      <c r="E731" s="200"/>
      <c r="F731" s="200"/>
      <c r="G731" s="200"/>
      <c r="H731" s="200"/>
      <c r="I731" s="200"/>
      <c r="J731" s="200"/>
      <c r="K731" s="200"/>
      <c r="BH731" s="200"/>
      <c r="BJ731" s="200"/>
    </row>
    <row r="732" spans="5:62" x14ac:dyDescent="0.2">
      <c r="E732" s="200"/>
      <c r="F732" s="200"/>
      <c r="G732" s="200"/>
      <c r="H732" s="200"/>
      <c r="I732" s="200"/>
      <c r="J732" s="200"/>
      <c r="K732" s="200"/>
      <c r="BH732" s="200"/>
      <c r="BJ732" s="200"/>
    </row>
    <row r="733" spans="5:62" x14ac:dyDescent="0.2">
      <c r="E733" s="200"/>
      <c r="F733" s="200"/>
      <c r="G733" s="200"/>
      <c r="H733" s="200"/>
      <c r="I733" s="200"/>
      <c r="J733" s="200"/>
      <c r="K733" s="200"/>
      <c r="BH733" s="200"/>
      <c r="BJ733" s="200"/>
    </row>
    <row r="734" spans="5:62" x14ac:dyDescent="0.2">
      <c r="E734" s="200"/>
      <c r="F734" s="200"/>
      <c r="G734" s="200"/>
      <c r="H734" s="200"/>
      <c r="I734" s="200"/>
      <c r="J734" s="200"/>
      <c r="K734" s="200"/>
      <c r="BH734" s="200"/>
      <c r="BJ734" s="200"/>
    </row>
    <row r="735" spans="5:62" x14ac:dyDescent="0.2">
      <c r="E735" s="200"/>
      <c r="F735" s="200"/>
      <c r="G735" s="200"/>
      <c r="H735" s="200"/>
      <c r="I735" s="200"/>
      <c r="J735" s="200"/>
      <c r="K735" s="200"/>
      <c r="BH735" s="200"/>
      <c r="BJ735" s="200"/>
    </row>
    <row r="736" spans="5:62" x14ac:dyDescent="0.2">
      <c r="E736" s="200"/>
      <c r="F736" s="200"/>
      <c r="G736" s="200"/>
      <c r="H736" s="200"/>
      <c r="I736" s="200"/>
      <c r="J736" s="200"/>
      <c r="K736" s="200"/>
      <c r="BH736" s="200"/>
      <c r="BJ736" s="200"/>
    </row>
    <row r="737" spans="5:62" x14ac:dyDescent="0.2">
      <c r="E737" s="200"/>
      <c r="F737" s="200"/>
      <c r="G737" s="200"/>
      <c r="H737" s="200"/>
      <c r="I737" s="200"/>
      <c r="J737" s="200"/>
      <c r="K737" s="200"/>
      <c r="BH737" s="200"/>
      <c r="BJ737" s="200"/>
    </row>
    <row r="738" spans="5:62" x14ac:dyDescent="0.2">
      <c r="E738" s="200"/>
      <c r="F738" s="200"/>
      <c r="G738" s="200"/>
      <c r="H738" s="200"/>
      <c r="I738" s="200"/>
      <c r="J738" s="200"/>
      <c r="K738" s="200"/>
      <c r="BH738" s="200"/>
      <c r="BJ738" s="200"/>
    </row>
    <row r="739" spans="5:62" x14ac:dyDescent="0.2">
      <c r="E739" s="200"/>
      <c r="F739" s="200"/>
      <c r="G739" s="200"/>
      <c r="H739" s="200"/>
      <c r="I739" s="200"/>
      <c r="J739" s="200"/>
      <c r="K739" s="200"/>
      <c r="BH739" s="200"/>
      <c r="BJ739" s="200"/>
    </row>
    <row r="740" spans="5:62" x14ac:dyDescent="0.2">
      <c r="E740" s="200"/>
      <c r="F740" s="200"/>
      <c r="G740" s="200"/>
      <c r="H740" s="200"/>
      <c r="I740" s="200"/>
      <c r="J740" s="200"/>
      <c r="K740" s="200"/>
      <c r="BH740" s="200"/>
      <c r="BJ740" s="200"/>
    </row>
    <row r="741" spans="5:62" x14ac:dyDescent="0.2">
      <c r="E741" s="200"/>
      <c r="F741" s="200"/>
      <c r="G741" s="200"/>
      <c r="H741" s="200"/>
      <c r="I741" s="200"/>
      <c r="J741" s="200"/>
      <c r="K741" s="200"/>
      <c r="BH741" s="200"/>
      <c r="BJ741" s="200"/>
    </row>
    <row r="742" spans="5:62" x14ac:dyDescent="0.2">
      <c r="E742" s="200"/>
      <c r="F742" s="200"/>
      <c r="G742" s="200"/>
      <c r="H742" s="200"/>
      <c r="I742" s="200"/>
      <c r="J742" s="200"/>
      <c r="K742" s="200"/>
      <c r="BH742" s="200"/>
      <c r="BJ742" s="200"/>
    </row>
    <row r="743" spans="5:62" x14ac:dyDescent="0.2">
      <c r="E743" s="200"/>
      <c r="F743" s="200"/>
      <c r="G743" s="200"/>
      <c r="H743" s="200"/>
      <c r="I743" s="200"/>
      <c r="J743" s="200"/>
      <c r="K743" s="200"/>
      <c r="BH743" s="200"/>
      <c r="BJ743" s="200"/>
    </row>
    <row r="744" spans="5:62" x14ac:dyDescent="0.2">
      <c r="E744" s="200"/>
      <c r="F744" s="200"/>
      <c r="G744" s="200"/>
      <c r="H744" s="200"/>
      <c r="I744" s="200"/>
      <c r="J744" s="200"/>
      <c r="K744" s="200"/>
      <c r="BH744" s="200"/>
      <c r="BJ744" s="200"/>
    </row>
    <row r="745" spans="5:62" x14ac:dyDescent="0.2">
      <c r="E745" s="200"/>
      <c r="F745" s="200"/>
      <c r="G745" s="200"/>
      <c r="H745" s="200"/>
      <c r="I745" s="200"/>
      <c r="J745" s="200"/>
      <c r="K745" s="200"/>
      <c r="BH745" s="200"/>
      <c r="BJ745" s="200"/>
    </row>
    <row r="746" spans="5:62" x14ac:dyDescent="0.2">
      <c r="E746" s="200"/>
      <c r="F746" s="200"/>
      <c r="G746" s="200"/>
      <c r="H746" s="200"/>
      <c r="I746" s="200"/>
      <c r="J746" s="200"/>
      <c r="K746" s="200"/>
      <c r="BH746" s="200"/>
      <c r="BJ746" s="200"/>
    </row>
    <row r="747" spans="5:62" x14ac:dyDescent="0.2">
      <c r="E747" s="200"/>
      <c r="F747" s="200"/>
      <c r="G747" s="200"/>
      <c r="H747" s="200"/>
      <c r="I747" s="200"/>
      <c r="J747" s="200"/>
      <c r="K747" s="200"/>
      <c r="BH747" s="200"/>
      <c r="BJ747" s="200"/>
    </row>
    <row r="748" spans="5:62" x14ac:dyDescent="0.2">
      <c r="E748" s="200"/>
      <c r="F748" s="200"/>
      <c r="G748" s="200"/>
      <c r="H748" s="200"/>
      <c r="I748" s="200"/>
      <c r="J748" s="200"/>
      <c r="K748" s="200"/>
      <c r="BH748" s="200"/>
      <c r="BJ748" s="200"/>
    </row>
    <row r="749" spans="5:62" x14ac:dyDescent="0.2">
      <c r="E749" s="200"/>
      <c r="F749" s="200"/>
      <c r="G749" s="200"/>
      <c r="H749" s="200"/>
      <c r="I749" s="200"/>
      <c r="J749" s="200"/>
      <c r="K749" s="200"/>
      <c r="BH749" s="200"/>
      <c r="BJ749" s="200"/>
    </row>
    <row r="750" spans="5:62" x14ac:dyDescent="0.2">
      <c r="E750" s="200"/>
      <c r="F750" s="200"/>
      <c r="G750" s="200"/>
      <c r="H750" s="200"/>
      <c r="I750" s="200"/>
      <c r="J750" s="200"/>
      <c r="K750" s="200"/>
      <c r="BH750" s="200"/>
      <c r="BJ750" s="200"/>
    </row>
    <row r="751" spans="5:62" x14ac:dyDescent="0.2">
      <c r="E751" s="200"/>
      <c r="F751" s="200"/>
      <c r="G751" s="200"/>
      <c r="H751" s="200"/>
      <c r="I751" s="200"/>
      <c r="J751" s="200"/>
      <c r="K751" s="200"/>
      <c r="BH751" s="200"/>
      <c r="BJ751" s="200"/>
    </row>
    <row r="752" spans="5:62" x14ac:dyDescent="0.2">
      <c r="E752" s="200"/>
      <c r="F752" s="200"/>
      <c r="G752" s="200"/>
      <c r="H752" s="200"/>
      <c r="I752" s="200"/>
      <c r="J752" s="200"/>
      <c r="K752" s="200"/>
      <c r="BH752" s="200"/>
      <c r="BJ752" s="200"/>
    </row>
    <row r="753" spans="5:62" x14ac:dyDescent="0.2">
      <c r="E753" s="200"/>
      <c r="F753" s="200"/>
      <c r="G753" s="200"/>
      <c r="H753" s="200"/>
      <c r="I753" s="200"/>
      <c r="J753" s="200"/>
      <c r="K753" s="200"/>
      <c r="BH753" s="200"/>
      <c r="BJ753" s="200"/>
    </row>
    <row r="754" spans="5:62" x14ac:dyDescent="0.2">
      <c r="E754" s="200"/>
      <c r="F754" s="200"/>
      <c r="G754" s="200"/>
      <c r="H754" s="200"/>
      <c r="I754" s="200"/>
      <c r="J754" s="200"/>
      <c r="K754" s="200"/>
      <c r="BH754" s="200"/>
      <c r="BJ754" s="200"/>
    </row>
    <row r="755" spans="5:62" x14ac:dyDescent="0.2">
      <c r="E755" s="200"/>
      <c r="F755" s="200"/>
      <c r="G755" s="200"/>
      <c r="H755" s="200"/>
      <c r="I755" s="200"/>
      <c r="J755" s="200"/>
      <c r="K755" s="200"/>
      <c r="BH755" s="200"/>
      <c r="BJ755" s="200"/>
    </row>
    <row r="756" spans="5:62" x14ac:dyDescent="0.2">
      <c r="E756" s="200"/>
      <c r="F756" s="200"/>
      <c r="G756" s="200"/>
      <c r="H756" s="200"/>
      <c r="I756" s="200"/>
      <c r="J756" s="200"/>
      <c r="K756" s="200"/>
      <c r="BH756" s="200"/>
      <c r="BJ756" s="200"/>
    </row>
    <row r="757" spans="5:62" x14ac:dyDescent="0.2">
      <c r="E757" s="200"/>
      <c r="F757" s="200"/>
      <c r="G757" s="200"/>
      <c r="H757" s="200"/>
      <c r="I757" s="200"/>
      <c r="J757" s="200"/>
      <c r="K757" s="200"/>
      <c r="BH757" s="200"/>
      <c r="BJ757" s="200"/>
    </row>
    <row r="758" spans="5:62" x14ac:dyDescent="0.2">
      <c r="E758" s="200"/>
      <c r="F758" s="200"/>
      <c r="G758" s="200"/>
      <c r="H758" s="200"/>
      <c r="I758" s="200"/>
      <c r="J758" s="200"/>
      <c r="K758" s="200"/>
      <c r="BH758" s="200"/>
      <c r="BJ758" s="200"/>
    </row>
    <row r="759" spans="5:62" x14ac:dyDescent="0.2">
      <c r="E759" s="200"/>
      <c r="F759" s="200"/>
      <c r="G759" s="200"/>
      <c r="H759" s="200"/>
      <c r="I759" s="200"/>
      <c r="J759" s="200"/>
      <c r="K759" s="200"/>
      <c r="BH759" s="200"/>
      <c r="BJ759" s="200"/>
    </row>
    <row r="760" spans="5:62" x14ac:dyDescent="0.2">
      <c r="E760" s="200"/>
      <c r="F760" s="200"/>
      <c r="G760" s="200"/>
      <c r="H760" s="200"/>
      <c r="I760" s="200"/>
      <c r="J760" s="200"/>
      <c r="K760" s="200"/>
      <c r="BH760" s="200"/>
      <c r="BJ760" s="200"/>
    </row>
    <row r="761" spans="5:62" x14ac:dyDescent="0.2">
      <c r="E761" s="200"/>
      <c r="F761" s="200"/>
      <c r="G761" s="200"/>
      <c r="H761" s="200"/>
      <c r="I761" s="200"/>
      <c r="J761" s="200"/>
      <c r="K761" s="200"/>
      <c r="BH761" s="200"/>
      <c r="BJ761" s="200"/>
    </row>
    <row r="762" spans="5:62" x14ac:dyDescent="0.2">
      <c r="E762" s="200"/>
      <c r="F762" s="200"/>
      <c r="G762" s="200"/>
      <c r="H762" s="200"/>
      <c r="I762" s="200"/>
      <c r="J762" s="200"/>
      <c r="K762" s="200"/>
      <c r="BH762" s="200"/>
      <c r="BJ762" s="200"/>
    </row>
    <row r="763" spans="5:62" x14ac:dyDescent="0.2">
      <c r="E763" s="200"/>
      <c r="F763" s="200"/>
      <c r="G763" s="200"/>
      <c r="H763" s="200"/>
      <c r="I763" s="200"/>
      <c r="J763" s="200"/>
      <c r="K763" s="200"/>
      <c r="BH763" s="200"/>
      <c r="BJ763" s="200"/>
    </row>
    <row r="764" spans="5:62" x14ac:dyDescent="0.2">
      <c r="E764" s="200"/>
      <c r="F764" s="200"/>
      <c r="G764" s="200"/>
      <c r="H764" s="200"/>
      <c r="I764" s="200"/>
      <c r="J764" s="200"/>
      <c r="K764" s="200"/>
      <c r="BH764" s="200"/>
      <c r="BJ764" s="200"/>
    </row>
    <row r="765" spans="5:62" x14ac:dyDescent="0.2">
      <c r="E765" s="200"/>
      <c r="F765" s="200"/>
      <c r="G765" s="200"/>
      <c r="H765" s="200"/>
      <c r="I765" s="200"/>
      <c r="J765" s="200"/>
      <c r="K765" s="200"/>
      <c r="BH765" s="200"/>
      <c r="BJ765" s="200"/>
    </row>
    <row r="766" spans="5:62" x14ac:dyDescent="0.2">
      <c r="E766" s="200"/>
      <c r="F766" s="200"/>
      <c r="G766" s="200"/>
      <c r="H766" s="200"/>
      <c r="I766" s="200"/>
      <c r="J766" s="200"/>
      <c r="K766" s="200"/>
      <c r="BH766" s="200"/>
      <c r="BJ766" s="200"/>
    </row>
    <row r="767" spans="5:62" x14ac:dyDescent="0.2">
      <c r="E767" s="200"/>
      <c r="F767" s="200"/>
      <c r="G767" s="200"/>
      <c r="H767" s="200"/>
      <c r="I767" s="200"/>
      <c r="J767" s="200"/>
      <c r="K767" s="200"/>
      <c r="BH767" s="200"/>
      <c r="BJ767" s="200"/>
    </row>
    <row r="768" spans="5:62" x14ac:dyDescent="0.2">
      <c r="E768" s="200"/>
      <c r="F768" s="200"/>
      <c r="G768" s="200"/>
      <c r="H768" s="200"/>
      <c r="I768" s="200"/>
      <c r="J768" s="200"/>
      <c r="K768" s="200"/>
      <c r="BH768" s="200"/>
      <c r="BJ768" s="200"/>
    </row>
    <row r="769" spans="5:62" x14ac:dyDescent="0.2">
      <c r="E769" s="200"/>
      <c r="F769" s="200"/>
      <c r="G769" s="200"/>
      <c r="H769" s="200"/>
      <c r="I769" s="200"/>
      <c r="J769" s="200"/>
      <c r="K769" s="200"/>
      <c r="BH769" s="200"/>
      <c r="BJ769" s="200"/>
    </row>
    <row r="770" spans="5:62" x14ac:dyDescent="0.2">
      <c r="E770" s="200"/>
      <c r="F770" s="200"/>
      <c r="G770" s="200"/>
      <c r="H770" s="200"/>
      <c r="I770" s="200"/>
      <c r="J770" s="200"/>
      <c r="K770" s="200"/>
      <c r="BH770" s="200"/>
      <c r="BJ770" s="200"/>
    </row>
    <row r="771" spans="5:62" x14ac:dyDescent="0.2">
      <c r="E771" s="200"/>
      <c r="F771" s="200"/>
      <c r="G771" s="200"/>
      <c r="H771" s="200"/>
      <c r="I771" s="200"/>
      <c r="J771" s="200"/>
      <c r="K771" s="200"/>
      <c r="BH771" s="200"/>
      <c r="BJ771" s="200"/>
    </row>
    <row r="772" spans="5:62" x14ac:dyDescent="0.2">
      <c r="E772" s="200"/>
      <c r="F772" s="200"/>
      <c r="G772" s="200"/>
      <c r="H772" s="200"/>
      <c r="I772" s="200"/>
      <c r="J772" s="200"/>
      <c r="K772" s="200"/>
      <c r="BH772" s="200"/>
      <c r="BJ772" s="200"/>
    </row>
    <row r="773" spans="5:62" x14ac:dyDescent="0.2">
      <c r="E773" s="200"/>
      <c r="F773" s="200"/>
      <c r="G773" s="200"/>
      <c r="H773" s="200"/>
      <c r="I773" s="200"/>
      <c r="J773" s="200"/>
      <c r="K773" s="200"/>
      <c r="BH773" s="200"/>
      <c r="BJ773" s="200"/>
    </row>
    <row r="774" spans="5:62" x14ac:dyDescent="0.2">
      <c r="E774" s="200"/>
      <c r="F774" s="200"/>
      <c r="G774" s="200"/>
      <c r="H774" s="200"/>
      <c r="I774" s="200"/>
      <c r="J774" s="200"/>
      <c r="K774" s="200"/>
      <c r="BH774" s="200"/>
      <c r="BJ774" s="200"/>
    </row>
    <row r="775" spans="5:62" x14ac:dyDescent="0.2">
      <c r="E775" s="200"/>
      <c r="F775" s="200"/>
      <c r="G775" s="200"/>
      <c r="H775" s="200"/>
      <c r="I775" s="200"/>
      <c r="J775" s="200"/>
      <c r="K775" s="200"/>
      <c r="BH775" s="200"/>
      <c r="BJ775" s="200"/>
    </row>
    <row r="776" spans="5:62" x14ac:dyDescent="0.2">
      <c r="E776" s="200"/>
      <c r="F776" s="200"/>
      <c r="G776" s="200"/>
      <c r="H776" s="200"/>
      <c r="I776" s="200"/>
      <c r="J776" s="200"/>
      <c r="K776" s="200"/>
      <c r="BH776" s="200"/>
      <c r="BJ776" s="200"/>
    </row>
    <row r="777" spans="5:62" x14ac:dyDescent="0.2">
      <c r="E777" s="200"/>
      <c r="F777" s="200"/>
      <c r="G777" s="200"/>
      <c r="H777" s="200"/>
      <c r="I777" s="200"/>
      <c r="J777" s="200"/>
      <c r="K777" s="200"/>
      <c r="BH777" s="200"/>
      <c r="BJ777" s="200"/>
    </row>
    <row r="778" spans="5:62" x14ac:dyDescent="0.2">
      <c r="E778" s="200"/>
      <c r="F778" s="200"/>
      <c r="G778" s="200"/>
      <c r="H778" s="200"/>
      <c r="I778" s="200"/>
      <c r="J778" s="200"/>
      <c r="K778" s="200"/>
      <c r="BH778" s="200"/>
      <c r="BJ778" s="200"/>
    </row>
    <row r="779" spans="5:62" x14ac:dyDescent="0.2">
      <c r="E779" s="200"/>
      <c r="F779" s="200"/>
      <c r="G779" s="200"/>
      <c r="H779" s="200"/>
      <c r="I779" s="200"/>
      <c r="J779" s="200"/>
      <c r="K779" s="200"/>
      <c r="BH779" s="200"/>
      <c r="BJ779" s="200"/>
    </row>
    <row r="780" spans="5:62" x14ac:dyDescent="0.2">
      <c r="E780" s="200"/>
      <c r="F780" s="200"/>
      <c r="G780" s="200"/>
      <c r="H780" s="200"/>
      <c r="I780" s="200"/>
      <c r="J780" s="200"/>
      <c r="K780" s="200"/>
      <c r="BH780" s="200"/>
      <c r="BJ780" s="200"/>
    </row>
    <row r="781" spans="5:62" x14ac:dyDescent="0.2">
      <c r="E781" s="200"/>
      <c r="F781" s="200"/>
      <c r="G781" s="200"/>
      <c r="H781" s="200"/>
      <c r="I781" s="200"/>
      <c r="J781" s="200"/>
      <c r="K781" s="200"/>
      <c r="BH781" s="200"/>
      <c r="BJ781" s="200"/>
    </row>
    <row r="782" spans="5:62" x14ac:dyDescent="0.2">
      <c r="E782" s="200"/>
      <c r="F782" s="200"/>
      <c r="G782" s="200"/>
      <c r="H782" s="200"/>
      <c r="I782" s="200"/>
      <c r="J782" s="200"/>
      <c r="K782" s="200"/>
      <c r="BH782" s="200"/>
      <c r="BJ782" s="200"/>
    </row>
    <row r="783" spans="5:62" x14ac:dyDescent="0.2">
      <c r="E783" s="200"/>
      <c r="F783" s="200"/>
      <c r="G783" s="200"/>
      <c r="H783" s="200"/>
      <c r="I783" s="200"/>
      <c r="J783" s="200"/>
      <c r="K783" s="200"/>
      <c r="BH783" s="200"/>
      <c r="BJ783" s="200"/>
    </row>
    <row r="784" spans="5:62" x14ac:dyDescent="0.2">
      <c r="E784" s="200"/>
      <c r="F784" s="200"/>
      <c r="G784" s="200"/>
      <c r="H784" s="200"/>
      <c r="I784" s="200"/>
      <c r="J784" s="200"/>
      <c r="K784" s="200"/>
      <c r="BH784" s="200"/>
      <c r="BJ784" s="200"/>
    </row>
    <row r="785" spans="5:62" x14ac:dyDescent="0.2">
      <c r="E785" s="200"/>
      <c r="F785" s="200"/>
      <c r="G785" s="200"/>
      <c r="H785" s="200"/>
      <c r="I785" s="200"/>
      <c r="J785" s="200"/>
      <c r="K785" s="200"/>
      <c r="BH785" s="200"/>
      <c r="BJ785" s="200"/>
    </row>
    <row r="786" spans="5:62" x14ac:dyDescent="0.2">
      <c r="E786" s="200"/>
      <c r="F786" s="200"/>
      <c r="G786" s="200"/>
      <c r="H786" s="200"/>
      <c r="I786" s="200"/>
      <c r="J786" s="200"/>
      <c r="K786" s="200"/>
      <c r="BH786" s="200"/>
      <c r="BJ786" s="200"/>
    </row>
    <row r="787" spans="5:62" x14ac:dyDescent="0.2">
      <c r="E787" s="200"/>
      <c r="F787" s="200"/>
      <c r="G787" s="200"/>
      <c r="H787" s="200"/>
      <c r="I787" s="200"/>
      <c r="J787" s="200"/>
      <c r="K787" s="200"/>
      <c r="BH787" s="200"/>
      <c r="BJ787" s="200"/>
    </row>
    <row r="788" spans="5:62" x14ac:dyDescent="0.2">
      <c r="E788" s="200"/>
      <c r="F788" s="200"/>
      <c r="G788" s="200"/>
      <c r="H788" s="200"/>
      <c r="I788" s="200"/>
      <c r="J788" s="200"/>
      <c r="K788" s="200"/>
      <c r="BH788" s="200"/>
      <c r="BJ788" s="200"/>
    </row>
    <row r="789" spans="5:62" x14ac:dyDescent="0.2">
      <c r="E789" s="200"/>
      <c r="F789" s="200"/>
      <c r="G789" s="200"/>
      <c r="H789" s="200"/>
      <c r="I789" s="200"/>
      <c r="J789" s="200"/>
      <c r="K789" s="200"/>
      <c r="BH789" s="200"/>
      <c r="BJ789" s="200"/>
    </row>
    <row r="790" spans="5:62" x14ac:dyDescent="0.2">
      <c r="E790" s="200"/>
      <c r="F790" s="200"/>
      <c r="G790" s="200"/>
      <c r="H790" s="200"/>
      <c r="I790" s="200"/>
      <c r="J790" s="200"/>
      <c r="K790" s="200"/>
      <c r="BH790" s="200"/>
      <c r="BJ790" s="200"/>
    </row>
    <row r="791" spans="5:62" x14ac:dyDescent="0.2">
      <c r="E791" s="200"/>
      <c r="F791" s="200"/>
      <c r="G791" s="200"/>
      <c r="H791" s="200"/>
      <c r="I791" s="200"/>
      <c r="J791" s="200"/>
      <c r="K791" s="200"/>
      <c r="BH791" s="200"/>
      <c r="BJ791" s="200"/>
    </row>
    <row r="792" spans="5:62" x14ac:dyDescent="0.2">
      <c r="E792" s="200"/>
      <c r="F792" s="200"/>
      <c r="G792" s="200"/>
      <c r="H792" s="200"/>
      <c r="I792" s="200"/>
      <c r="J792" s="200"/>
      <c r="K792" s="200"/>
      <c r="BH792" s="200"/>
      <c r="BJ792" s="200"/>
    </row>
    <row r="793" spans="5:62" x14ac:dyDescent="0.2">
      <c r="E793" s="200"/>
      <c r="F793" s="200"/>
      <c r="G793" s="200"/>
      <c r="H793" s="200"/>
      <c r="I793" s="200"/>
      <c r="J793" s="200"/>
      <c r="K793" s="200"/>
      <c r="BH793" s="200"/>
      <c r="BJ793" s="200"/>
    </row>
    <row r="794" spans="5:62" x14ac:dyDescent="0.2">
      <c r="E794" s="200"/>
      <c r="F794" s="200"/>
      <c r="G794" s="200"/>
      <c r="H794" s="200"/>
      <c r="I794" s="200"/>
      <c r="J794" s="200"/>
      <c r="K794" s="200"/>
      <c r="BH794" s="200"/>
      <c r="BJ794" s="200"/>
    </row>
    <row r="795" spans="5:62" x14ac:dyDescent="0.2">
      <c r="E795" s="200"/>
      <c r="F795" s="200"/>
      <c r="G795" s="200"/>
      <c r="H795" s="200"/>
      <c r="I795" s="200"/>
      <c r="J795" s="200"/>
      <c r="K795" s="200"/>
      <c r="BH795" s="200"/>
      <c r="BJ795" s="200"/>
    </row>
    <row r="796" spans="5:62" x14ac:dyDescent="0.2">
      <c r="E796" s="200"/>
      <c r="F796" s="200"/>
      <c r="G796" s="200"/>
      <c r="H796" s="200"/>
      <c r="I796" s="200"/>
      <c r="J796" s="200"/>
      <c r="K796" s="200"/>
      <c r="BH796" s="200"/>
      <c r="BJ796" s="200"/>
    </row>
    <row r="797" spans="5:62" x14ac:dyDescent="0.2">
      <c r="E797" s="200"/>
      <c r="F797" s="200"/>
      <c r="G797" s="200"/>
      <c r="H797" s="200"/>
      <c r="I797" s="200"/>
      <c r="J797" s="200"/>
      <c r="K797" s="200"/>
      <c r="BH797" s="200"/>
      <c r="BJ797" s="200"/>
    </row>
    <row r="798" spans="5:62" x14ac:dyDescent="0.2">
      <c r="E798" s="200"/>
      <c r="F798" s="200"/>
      <c r="G798" s="200"/>
      <c r="H798" s="200"/>
      <c r="I798" s="200"/>
      <c r="J798" s="200"/>
      <c r="K798" s="200"/>
      <c r="BH798" s="200"/>
      <c r="BJ798" s="200"/>
    </row>
    <row r="799" spans="5:62" x14ac:dyDescent="0.2">
      <c r="E799" s="200"/>
      <c r="F799" s="200"/>
      <c r="G799" s="200"/>
      <c r="H799" s="200"/>
      <c r="I799" s="200"/>
      <c r="J799" s="200"/>
      <c r="K799" s="200"/>
      <c r="BH799" s="200"/>
      <c r="BJ799" s="200"/>
    </row>
    <row r="800" spans="5:62" x14ac:dyDescent="0.2">
      <c r="E800" s="200"/>
      <c r="F800" s="200"/>
      <c r="G800" s="200"/>
      <c r="H800" s="200"/>
      <c r="I800" s="200"/>
      <c r="J800" s="200"/>
      <c r="K800" s="200"/>
      <c r="BH800" s="200"/>
      <c r="BJ800" s="200"/>
    </row>
    <row r="801" spans="5:62" x14ac:dyDescent="0.2">
      <c r="E801" s="200"/>
      <c r="F801" s="200"/>
      <c r="G801" s="200"/>
      <c r="H801" s="200"/>
      <c r="I801" s="200"/>
      <c r="J801" s="200"/>
      <c r="K801" s="200"/>
      <c r="BH801" s="200"/>
      <c r="BJ801" s="200"/>
    </row>
    <row r="802" spans="5:62" x14ac:dyDescent="0.2">
      <c r="E802" s="200"/>
      <c r="F802" s="200"/>
      <c r="G802" s="200"/>
      <c r="H802" s="200"/>
      <c r="I802" s="200"/>
      <c r="J802" s="200"/>
      <c r="K802" s="200"/>
      <c r="BH802" s="200"/>
      <c r="BJ802" s="200"/>
    </row>
    <row r="803" spans="5:62" x14ac:dyDescent="0.2">
      <c r="E803" s="200"/>
      <c r="F803" s="200"/>
      <c r="G803" s="200"/>
      <c r="H803" s="200"/>
      <c r="I803" s="200"/>
      <c r="J803" s="200"/>
      <c r="K803" s="200"/>
      <c r="BH803" s="200"/>
      <c r="BJ803" s="200"/>
    </row>
    <row r="804" spans="5:62" x14ac:dyDescent="0.2">
      <c r="E804" s="200"/>
      <c r="F804" s="200"/>
      <c r="G804" s="200"/>
      <c r="H804" s="200"/>
      <c r="I804" s="200"/>
      <c r="J804" s="200"/>
      <c r="K804" s="200"/>
      <c r="BH804" s="200"/>
      <c r="BJ804" s="200"/>
    </row>
    <row r="805" spans="5:62" x14ac:dyDescent="0.2">
      <c r="E805" s="200"/>
      <c r="F805" s="200"/>
      <c r="G805" s="200"/>
      <c r="H805" s="200"/>
      <c r="I805" s="200"/>
      <c r="J805" s="200"/>
      <c r="K805" s="200"/>
      <c r="BH805" s="200"/>
      <c r="BJ805" s="200"/>
    </row>
    <row r="806" spans="5:62" x14ac:dyDescent="0.2">
      <c r="E806" s="200"/>
      <c r="F806" s="200"/>
      <c r="G806" s="200"/>
      <c r="H806" s="200"/>
      <c r="I806" s="200"/>
      <c r="J806" s="200"/>
      <c r="K806" s="200"/>
      <c r="BH806" s="200"/>
      <c r="BJ806" s="200"/>
    </row>
    <row r="807" spans="5:62" x14ac:dyDescent="0.2">
      <c r="E807" s="200"/>
      <c r="F807" s="200"/>
      <c r="G807" s="200"/>
      <c r="H807" s="200"/>
      <c r="I807" s="200"/>
      <c r="J807" s="200"/>
      <c r="K807" s="200"/>
      <c r="BH807" s="200"/>
      <c r="BJ807" s="200"/>
    </row>
    <row r="808" spans="5:62" x14ac:dyDescent="0.2">
      <c r="E808" s="200"/>
      <c r="F808" s="200"/>
      <c r="G808" s="200"/>
      <c r="H808" s="200"/>
      <c r="I808" s="200"/>
      <c r="J808" s="200"/>
      <c r="K808" s="200"/>
      <c r="BH808" s="200"/>
      <c r="BJ808" s="200"/>
    </row>
    <row r="809" spans="5:62" x14ac:dyDescent="0.2">
      <c r="E809" s="200"/>
      <c r="F809" s="200"/>
      <c r="G809" s="200"/>
      <c r="H809" s="200"/>
      <c r="I809" s="200"/>
      <c r="J809" s="200"/>
      <c r="K809" s="200"/>
      <c r="BH809" s="200"/>
      <c r="BJ809" s="200"/>
    </row>
    <row r="810" spans="5:62" x14ac:dyDescent="0.2">
      <c r="E810" s="200"/>
      <c r="F810" s="200"/>
      <c r="G810" s="200"/>
      <c r="H810" s="200"/>
      <c r="I810" s="200"/>
      <c r="J810" s="200"/>
      <c r="K810" s="200"/>
      <c r="BH810" s="200"/>
      <c r="BJ810" s="200"/>
    </row>
    <row r="811" spans="5:62" x14ac:dyDescent="0.2">
      <c r="E811" s="200"/>
      <c r="F811" s="200"/>
      <c r="G811" s="200"/>
      <c r="H811" s="200"/>
      <c r="I811" s="200"/>
      <c r="J811" s="200"/>
      <c r="K811" s="200"/>
      <c r="BH811" s="200"/>
      <c r="BJ811" s="200"/>
    </row>
    <row r="812" spans="5:62" x14ac:dyDescent="0.2">
      <c r="E812" s="200"/>
      <c r="F812" s="200"/>
      <c r="G812" s="200"/>
      <c r="H812" s="200"/>
      <c r="I812" s="200"/>
      <c r="J812" s="200"/>
      <c r="K812" s="200"/>
      <c r="BH812" s="200"/>
      <c r="BJ812" s="200"/>
    </row>
    <row r="813" spans="5:62" x14ac:dyDescent="0.2">
      <c r="E813" s="200"/>
      <c r="F813" s="200"/>
      <c r="G813" s="200"/>
      <c r="H813" s="200"/>
      <c r="I813" s="200"/>
      <c r="J813" s="200"/>
      <c r="K813" s="200"/>
      <c r="BH813" s="200"/>
      <c r="BJ813" s="200"/>
    </row>
    <row r="814" spans="5:62" x14ac:dyDescent="0.2">
      <c r="E814" s="200"/>
      <c r="F814" s="200"/>
      <c r="G814" s="200"/>
      <c r="H814" s="200"/>
      <c r="I814" s="200"/>
      <c r="J814" s="200"/>
      <c r="K814" s="200"/>
      <c r="BH814" s="200"/>
      <c r="BJ814" s="200"/>
    </row>
    <row r="815" spans="5:62" x14ac:dyDescent="0.2">
      <c r="E815" s="200"/>
      <c r="F815" s="200"/>
      <c r="G815" s="200"/>
      <c r="H815" s="200"/>
      <c r="I815" s="200"/>
      <c r="J815" s="200"/>
      <c r="K815" s="200"/>
      <c r="BH815" s="200"/>
      <c r="BJ815" s="200"/>
    </row>
    <row r="816" spans="5:62" x14ac:dyDescent="0.2">
      <c r="E816" s="200"/>
      <c r="F816" s="200"/>
      <c r="G816" s="200"/>
      <c r="H816" s="200"/>
      <c r="I816" s="200"/>
      <c r="J816" s="200"/>
      <c r="K816" s="200"/>
      <c r="BH816" s="200"/>
      <c r="BJ816" s="200"/>
    </row>
    <row r="817" spans="5:62" x14ac:dyDescent="0.2">
      <c r="E817" s="200"/>
      <c r="F817" s="200"/>
      <c r="G817" s="200"/>
      <c r="H817" s="200"/>
      <c r="I817" s="200"/>
      <c r="J817" s="200"/>
      <c r="K817" s="200"/>
      <c r="BH817" s="200"/>
      <c r="BJ817" s="200"/>
    </row>
    <row r="818" spans="5:62" x14ac:dyDescent="0.2">
      <c r="E818" s="200"/>
      <c r="F818" s="200"/>
      <c r="G818" s="200"/>
      <c r="H818" s="200"/>
      <c r="I818" s="200"/>
      <c r="J818" s="200"/>
      <c r="K818" s="200"/>
      <c r="BH818" s="200"/>
      <c r="BJ818" s="200"/>
    </row>
    <row r="819" spans="5:62" x14ac:dyDescent="0.2">
      <c r="E819" s="200"/>
      <c r="F819" s="200"/>
      <c r="G819" s="200"/>
      <c r="H819" s="200"/>
      <c r="I819" s="200"/>
      <c r="J819" s="200"/>
      <c r="K819" s="200"/>
      <c r="BH819" s="200"/>
      <c r="BJ819" s="200"/>
    </row>
    <row r="820" spans="5:62" x14ac:dyDescent="0.2">
      <c r="E820" s="200"/>
      <c r="F820" s="200"/>
      <c r="G820" s="200"/>
      <c r="H820" s="200"/>
      <c r="I820" s="200"/>
      <c r="J820" s="200"/>
      <c r="K820" s="200"/>
      <c r="BH820" s="200"/>
      <c r="BJ820" s="200"/>
    </row>
    <row r="821" spans="5:62" x14ac:dyDescent="0.2">
      <c r="E821" s="200"/>
      <c r="F821" s="200"/>
      <c r="G821" s="200"/>
      <c r="H821" s="200"/>
      <c r="I821" s="200"/>
      <c r="J821" s="200"/>
      <c r="K821" s="200"/>
      <c r="BH821" s="200"/>
      <c r="BJ821" s="200"/>
    </row>
    <row r="822" spans="5:62" x14ac:dyDescent="0.2">
      <c r="E822" s="200"/>
      <c r="F822" s="200"/>
      <c r="G822" s="200"/>
      <c r="H822" s="200"/>
      <c r="I822" s="200"/>
      <c r="J822" s="200"/>
      <c r="K822" s="200"/>
      <c r="BH822" s="200"/>
      <c r="BJ822" s="200"/>
    </row>
    <row r="823" spans="5:62" x14ac:dyDescent="0.2">
      <c r="E823" s="200"/>
      <c r="F823" s="200"/>
      <c r="G823" s="200"/>
      <c r="H823" s="200"/>
      <c r="I823" s="200"/>
      <c r="J823" s="200"/>
      <c r="K823" s="200"/>
      <c r="BH823" s="200"/>
      <c r="BJ823" s="200"/>
    </row>
    <row r="824" spans="5:62" x14ac:dyDescent="0.2">
      <c r="E824" s="200"/>
      <c r="F824" s="200"/>
      <c r="G824" s="200"/>
      <c r="H824" s="200"/>
      <c r="I824" s="200"/>
      <c r="J824" s="200"/>
      <c r="K824" s="200"/>
      <c r="BH824" s="200"/>
      <c r="BJ824" s="200"/>
    </row>
    <row r="825" spans="5:62" x14ac:dyDescent="0.2">
      <c r="E825" s="200"/>
      <c r="F825" s="200"/>
      <c r="G825" s="200"/>
      <c r="H825" s="200"/>
      <c r="I825" s="200"/>
      <c r="J825" s="200"/>
      <c r="K825" s="200"/>
      <c r="BH825" s="200"/>
      <c r="BJ825" s="200"/>
    </row>
    <row r="826" spans="5:62" x14ac:dyDescent="0.2">
      <c r="E826" s="200"/>
      <c r="F826" s="200"/>
      <c r="G826" s="200"/>
      <c r="H826" s="200"/>
      <c r="I826" s="200"/>
      <c r="J826" s="200"/>
      <c r="K826" s="200"/>
      <c r="BH826" s="200"/>
      <c r="BJ826" s="200"/>
    </row>
    <row r="827" spans="5:62" x14ac:dyDescent="0.2">
      <c r="E827" s="200"/>
      <c r="F827" s="200"/>
      <c r="G827" s="200"/>
      <c r="H827" s="200"/>
      <c r="I827" s="200"/>
      <c r="J827" s="200"/>
      <c r="K827" s="200"/>
      <c r="BH827" s="200"/>
      <c r="BJ827" s="200"/>
    </row>
    <row r="828" spans="5:62" x14ac:dyDescent="0.2">
      <c r="E828" s="200"/>
      <c r="F828" s="200"/>
      <c r="G828" s="200"/>
      <c r="H828" s="200"/>
      <c r="I828" s="200"/>
      <c r="J828" s="200"/>
      <c r="K828" s="200"/>
      <c r="BH828" s="200"/>
      <c r="BJ828" s="200"/>
    </row>
    <row r="829" spans="5:62" x14ac:dyDescent="0.2">
      <c r="E829" s="200"/>
      <c r="F829" s="200"/>
      <c r="G829" s="200"/>
      <c r="H829" s="200"/>
      <c r="I829" s="200"/>
      <c r="J829" s="200"/>
      <c r="K829" s="200"/>
      <c r="BH829" s="200"/>
      <c r="BJ829" s="200"/>
    </row>
    <row r="830" spans="5:62" x14ac:dyDescent="0.2">
      <c r="E830" s="200"/>
      <c r="F830" s="200"/>
      <c r="G830" s="200"/>
      <c r="H830" s="200"/>
      <c r="I830" s="200"/>
      <c r="J830" s="200"/>
      <c r="K830" s="200"/>
      <c r="BH830" s="200"/>
      <c r="BJ830" s="200"/>
    </row>
    <row r="831" spans="5:62" x14ac:dyDescent="0.2">
      <c r="E831" s="200"/>
      <c r="F831" s="200"/>
      <c r="G831" s="200"/>
      <c r="H831" s="200"/>
      <c r="I831" s="200"/>
      <c r="J831" s="200"/>
      <c r="K831" s="200"/>
      <c r="BH831" s="200"/>
      <c r="BJ831" s="200"/>
    </row>
    <row r="832" spans="5:62" x14ac:dyDescent="0.2">
      <c r="E832" s="200"/>
      <c r="F832" s="200"/>
      <c r="G832" s="200"/>
      <c r="H832" s="200"/>
      <c r="I832" s="200"/>
      <c r="J832" s="200"/>
      <c r="K832" s="200"/>
      <c r="BH832" s="200"/>
      <c r="BJ832" s="200"/>
    </row>
    <row r="833" spans="5:62" x14ac:dyDescent="0.2">
      <c r="E833" s="200"/>
      <c r="F833" s="200"/>
      <c r="G833" s="200"/>
      <c r="H833" s="200"/>
      <c r="I833" s="200"/>
      <c r="J833" s="200"/>
      <c r="K833" s="200"/>
      <c r="BH833" s="200"/>
      <c r="BJ833" s="200"/>
    </row>
    <row r="834" spans="5:62" x14ac:dyDescent="0.2">
      <c r="E834" s="200"/>
      <c r="F834" s="200"/>
      <c r="G834" s="200"/>
      <c r="H834" s="200"/>
      <c r="I834" s="200"/>
      <c r="J834" s="200"/>
      <c r="K834" s="200"/>
      <c r="BH834" s="200"/>
      <c r="BJ834" s="200"/>
    </row>
    <row r="835" spans="5:62" x14ac:dyDescent="0.2">
      <c r="E835" s="200"/>
      <c r="F835" s="200"/>
      <c r="G835" s="200"/>
      <c r="H835" s="200"/>
      <c r="I835" s="200"/>
      <c r="J835" s="200"/>
      <c r="K835" s="200"/>
      <c r="BH835" s="200"/>
      <c r="BJ835" s="200"/>
    </row>
    <row r="836" spans="5:62" x14ac:dyDescent="0.2">
      <c r="E836" s="200"/>
      <c r="F836" s="200"/>
      <c r="G836" s="200"/>
      <c r="H836" s="200"/>
      <c r="I836" s="200"/>
      <c r="J836" s="200"/>
      <c r="K836" s="200"/>
      <c r="BH836" s="200"/>
      <c r="BJ836" s="200"/>
    </row>
    <row r="837" spans="5:62" x14ac:dyDescent="0.2">
      <c r="E837" s="200"/>
      <c r="F837" s="200"/>
      <c r="G837" s="200"/>
      <c r="H837" s="200"/>
      <c r="I837" s="200"/>
      <c r="J837" s="200"/>
      <c r="K837" s="200"/>
      <c r="BH837" s="200"/>
      <c r="BJ837" s="200"/>
    </row>
    <row r="838" spans="5:62" x14ac:dyDescent="0.2">
      <c r="E838" s="200"/>
      <c r="F838" s="200"/>
      <c r="G838" s="200"/>
      <c r="H838" s="200"/>
      <c r="I838" s="200"/>
      <c r="J838" s="200"/>
      <c r="K838" s="200"/>
      <c r="BH838" s="200"/>
      <c r="BJ838" s="200"/>
    </row>
    <row r="839" spans="5:62" x14ac:dyDescent="0.2">
      <c r="E839" s="200"/>
      <c r="F839" s="200"/>
      <c r="G839" s="200"/>
      <c r="H839" s="200"/>
      <c r="I839" s="200"/>
      <c r="J839" s="200"/>
      <c r="K839" s="200"/>
      <c r="BH839" s="200"/>
      <c r="BJ839" s="200"/>
    </row>
    <row r="840" spans="5:62" x14ac:dyDescent="0.2">
      <c r="E840" s="200"/>
      <c r="F840" s="200"/>
      <c r="G840" s="200"/>
      <c r="H840" s="200"/>
      <c r="I840" s="200"/>
      <c r="J840" s="200"/>
      <c r="K840" s="200"/>
      <c r="BH840" s="200"/>
      <c r="BJ840" s="200"/>
    </row>
    <row r="841" spans="5:62" x14ac:dyDescent="0.2">
      <c r="E841" s="200"/>
      <c r="F841" s="200"/>
      <c r="G841" s="200"/>
      <c r="H841" s="200"/>
      <c r="I841" s="200"/>
      <c r="J841" s="200"/>
      <c r="K841" s="200"/>
      <c r="BH841" s="200"/>
      <c r="BJ841" s="200"/>
    </row>
    <row r="842" spans="5:62" x14ac:dyDescent="0.2">
      <c r="E842" s="200"/>
      <c r="F842" s="200"/>
      <c r="G842" s="200"/>
      <c r="H842" s="200"/>
      <c r="I842" s="200"/>
      <c r="J842" s="200"/>
      <c r="K842" s="200"/>
      <c r="BH842" s="200"/>
      <c r="BJ842" s="200"/>
    </row>
    <row r="843" spans="5:62" x14ac:dyDescent="0.2">
      <c r="E843" s="200"/>
      <c r="F843" s="200"/>
      <c r="G843" s="200"/>
      <c r="H843" s="200"/>
      <c r="I843" s="200"/>
      <c r="J843" s="200"/>
      <c r="K843" s="200"/>
      <c r="BH843" s="200"/>
      <c r="BJ843" s="200"/>
    </row>
    <row r="844" spans="5:62" x14ac:dyDescent="0.2">
      <c r="E844" s="200"/>
      <c r="F844" s="200"/>
      <c r="G844" s="200"/>
      <c r="H844" s="200"/>
      <c r="I844" s="200"/>
      <c r="J844" s="200"/>
      <c r="K844" s="200"/>
      <c r="BH844" s="200"/>
      <c r="BJ844" s="200"/>
    </row>
    <row r="845" spans="5:62" x14ac:dyDescent="0.2">
      <c r="E845" s="200"/>
      <c r="F845" s="200"/>
      <c r="G845" s="200"/>
      <c r="H845" s="200"/>
      <c r="I845" s="200"/>
      <c r="J845" s="200"/>
      <c r="K845" s="200"/>
      <c r="BH845" s="200"/>
      <c r="BJ845" s="200"/>
    </row>
    <row r="846" spans="5:62" x14ac:dyDescent="0.2">
      <c r="E846" s="200"/>
      <c r="F846" s="200"/>
      <c r="G846" s="200"/>
      <c r="H846" s="200"/>
      <c r="I846" s="200"/>
      <c r="J846" s="200"/>
      <c r="K846" s="200"/>
      <c r="BH846" s="200"/>
      <c r="BJ846" s="200"/>
    </row>
    <row r="847" spans="5:62" x14ac:dyDescent="0.2">
      <c r="E847" s="200"/>
      <c r="F847" s="200"/>
      <c r="G847" s="200"/>
      <c r="H847" s="200"/>
      <c r="I847" s="200"/>
      <c r="J847" s="200"/>
      <c r="K847" s="200"/>
      <c r="BH847" s="200"/>
      <c r="BJ847" s="200"/>
    </row>
    <row r="848" spans="5:62" x14ac:dyDescent="0.2">
      <c r="E848" s="200"/>
      <c r="F848" s="200"/>
      <c r="G848" s="200"/>
      <c r="H848" s="200"/>
      <c r="I848" s="200"/>
      <c r="J848" s="200"/>
      <c r="K848" s="200"/>
      <c r="BH848" s="200"/>
      <c r="BJ848" s="200"/>
    </row>
    <row r="849" spans="5:62" x14ac:dyDescent="0.2">
      <c r="E849" s="200"/>
      <c r="F849" s="200"/>
      <c r="G849" s="200"/>
      <c r="H849" s="200"/>
      <c r="I849" s="200"/>
      <c r="J849" s="200"/>
      <c r="K849" s="200"/>
      <c r="BH849" s="200"/>
      <c r="BJ849" s="200"/>
    </row>
    <row r="850" spans="5:62" x14ac:dyDescent="0.2">
      <c r="E850" s="200"/>
      <c r="F850" s="200"/>
      <c r="G850" s="200"/>
      <c r="H850" s="200"/>
      <c r="I850" s="200"/>
      <c r="J850" s="200"/>
      <c r="K850" s="200"/>
      <c r="BH850" s="200"/>
      <c r="BJ850" s="200"/>
    </row>
    <row r="851" spans="5:62" x14ac:dyDescent="0.2">
      <c r="E851" s="200"/>
      <c r="F851" s="200"/>
      <c r="G851" s="200"/>
      <c r="H851" s="200"/>
      <c r="I851" s="200"/>
      <c r="J851" s="200"/>
      <c r="K851" s="200"/>
      <c r="BH851" s="200"/>
      <c r="BJ851" s="200"/>
    </row>
    <row r="852" spans="5:62" x14ac:dyDescent="0.2">
      <c r="E852" s="200"/>
      <c r="F852" s="200"/>
      <c r="G852" s="200"/>
      <c r="H852" s="200"/>
      <c r="I852" s="200"/>
      <c r="J852" s="200"/>
      <c r="K852" s="200"/>
      <c r="BH852" s="200"/>
      <c r="BJ852" s="200"/>
    </row>
    <row r="853" spans="5:62" x14ac:dyDescent="0.2">
      <c r="E853" s="200"/>
      <c r="F853" s="200"/>
      <c r="G853" s="200"/>
      <c r="H853" s="200"/>
      <c r="I853" s="200"/>
      <c r="J853" s="200"/>
      <c r="K853" s="200"/>
      <c r="BH853" s="200"/>
      <c r="BJ853" s="200"/>
    </row>
    <row r="854" spans="5:62" x14ac:dyDescent="0.2">
      <c r="E854" s="200"/>
      <c r="F854" s="200"/>
      <c r="G854" s="200"/>
      <c r="H854" s="200"/>
      <c r="I854" s="200"/>
      <c r="J854" s="200"/>
      <c r="K854" s="200"/>
      <c r="BH854" s="200"/>
      <c r="BJ854" s="200"/>
    </row>
    <row r="855" spans="5:62" x14ac:dyDescent="0.2">
      <c r="E855" s="200"/>
      <c r="F855" s="200"/>
      <c r="G855" s="200"/>
      <c r="H855" s="200"/>
      <c r="I855" s="200"/>
      <c r="J855" s="200"/>
      <c r="K855" s="200"/>
      <c r="BH855" s="200"/>
      <c r="BJ855" s="200"/>
    </row>
    <row r="856" spans="5:62" x14ac:dyDescent="0.2">
      <c r="E856" s="200"/>
      <c r="F856" s="200"/>
      <c r="G856" s="200"/>
      <c r="H856" s="200"/>
      <c r="I856" s="200"/>
      <c r="J856" s="200"/>
      <c r="K856" s="200"/>
      <c r="BH856" s="200"/>
      <c r="BJ856" s="200"/>
    </row>
    <row r="857" spans="5:62" x14ac:dyDescent="0.2">
      <c r="E857" s="200"/>
      <c r="F857" s="200"/>
      <c r="G857" s="200"/>
      <c r="H857" s="200"/>
      <c r="I857" s="200"/>
      <c r="J857" s="200"/>
      <c r="K857" s="200"/>
      <c r="BH857" s="200"/>
      <c r="BJ857" s="200"/>
    </row>
    <row r="858" spans="5:62" x14ac:dyDescent="0.2">
      <c r="E858" s="200"/>
      <c r="F858" s="200"/>
      <c r="G858" s="200"/>
      <c r="H858" s="200"/>
      <c r="I858" s="200"/>
      <c r="J858" s="200"/>
      <c r="K858" s="200"/>
      <c r="BH858" s="200"/>
      <c r="BJ858" s="200"/>
    </row>
    <row r="859" spans="5:62" x14ac:dyDescent="0.2">
      <c r="E859" s="200"/>
      <c r="F859" s="200"/>
      <c r="G859" s="200"/>
      <c r="H859" s="200"/>
      <c r="I859" s="200"/>
      <c r="J859" s="200"/>
      <c r="K859" s="200"/>
      <c r="BH859" s="200"/>
      <c r="BJ859" s="200"/>
    </row>
    <row r="860" spans="5:62" x14ac:dyDescent="0.2">
      <c r="E860" s="200"/>
      <c r="F860" s="200"/>
      <c r="G860" s="200"/>
      <c r="H860" s="200"/>
      <c r="I860" s="200"/>
      <c r="J860" s="200"/>
      <c r="K860" s="200"/>
      <c r="BH860" s="200"/>
      <c r="BJ860" s="200"/>
    </row>
    <row r="861" spans="5:62" x14ac:dyDescent="0.2">
      <c r="E861" s="200"/>
      <c r="F861" s="200"/>
      <c r="G861" s="200"/>
      <c r="H861" s="200"/>
      <c r="I861" s="200"/>
      <c r="J861" s="200"/>
      <c r="K861" s="200"/>
      <c r="BH861" s="200"/>
      <c r="BJ861" s="200"/>
    </row>
    <row r="862" spans="5:62" x14ac:dyDescent="0.2">
      <c r="E862" s="200"/>
      <c r="F862" s="200"/>
      <c r="G862" s="200"/>
      <c r="H862" s="200"/>
      <c r="I862" s="200"/>
      <c r="J862" s="200"/>
      <c r="K862" s="200"/>
      <c r="BH862" s="200"/>
      <c r="BJ862" s="200"/>
    </row>
    <row r="863" spans="5:62" x14ac:dyDescent="0.2">
      <c r="E863" s="200"/>
      <c r="F863" s="200"/>
      <c r="G863" s="200"/>
      <c r="H863" s="200"/>
      <c r="I863" s="200"/>
      <c r="J863" s="200"/>
      <c r="K863" s="200"/>
      <c r="BH863" s="200"/>
      <c r="BJ863" s="200"/>
    </row>
    <row r="864" spans="5:62" x14ac:dyDescent="0.2">
      <c r="E864" s="200"/>
      <c r="F864" s="200"/>
      <c r="G864" s="200"/>
      <c r="H864" s="200"/>
      <c r="I864" s="200"/>
      <c r="J864" s="200"/>
      <c r="K864" s="200"/>
      <c r="BH864" s="200"/>
      <c r="BJ864" s="200"/>
    </row>
    <row r="865" spans="5:62" x14ac:dyDescent="0.2">
      <c r="E865" s="200"/>
      <c r="F865" s="200"/>
      <c r="G865" s="200"/>
      <c r="H865" s="200"/>
      <c r="I865" s="200"/>
      <c r="J865" s="200"/>
      <c r="K865" s="200"/>
      <c r="BH865" s="200"/>
      <c r="BJ865" s="200"/>
    </row>
    <row r="866" spans="5:62" x14ac:dyDescent="0.2">
      <c r="E866" s="200"/>
      <c r="F866" s="200"/>
      <c r="G866" s="200"/>
      <c r="H866" s="200"/>
      <c r="I866" s="200"/>
      <c r="J866" s="200"/>
      <c r="K866" s="200"/>
      <c r="BH866" s="200"/>
      <c r="BJ866" s="200"/>
    </row>
    <row r="867" spans="5:62" x14ac:dyDescent="0.2">
      <c r="E867" s="200"/>
      <c r="F867" s="200"/>
      <c r="G867" s="200"/>
      <c r="H867" s="200"/>
      <c r="I867" s="200"/>
      <c r="J867" s="200"/>
      <c r="K867" s="200"/>
      <c r="BH867" s="200"/>
      <c r="BJ867" s="200"/>
    </row>
    <row r="868" spans="5:62" x14ac:dyDescent="0.2">
      <c r="E868" s="200"/>
      <c r="F868" s="200"/>
      <c r="G868" s="200"/>
      <c r="H868" s="200"/>
      <c r="I868" s="200"/>
      <c r="J868" s="200"/>
      <c r="K868" s="200"/>
      <c r="BH868" s="200"/>
      <c r="BJ868" s="200"/>
    </row>
    <row r="869" spans="5:62" x14ac:dyDescent="0.2">
      <c r="E869" s="200"/>
      <c r="F869" s="200"/>
      <c r="G869" s="200"/>
      <c r="H869" s="200"/>
      <c r="I869" s="200"/>
      <c r="J869" s="200"/>
      <c r="K869" s="200"/>
      <c r="BH869" s="200"/>
      <c r="BJ869" s="200"/>
    </row>
    <row r="870" spans="5:62" x14ac:dyDescent="0.2">
      <c r="E870" s="200"/>
      <c r="F870" s="200"/>
      <c r="G870" s="200"/>
      <c r="H870" s="200"/>
      <c r="I870" s="200"/>
      <c r="J870" s="200"/>
      <c r="K870" s="200"/>
      <c r="BH870" s="200"/>
      <c r="BJ870" s="200"/>
    </row>
    <row r="871" spans="5:62" x14ac:dyDescent="0.2">
      <c r="E871" s="200"/>
      <c r="F871" s="200"/>
      <c r="G871" s="200"/>
      <c r="H871" s="200"/>
      <c r="I871" s="200"/>
      <c r="J871" s="200"/>
      <c r="K871" s="200"/>
      <c r="BH871" s="200"/>
      <c r="BJ871" s="200"/>
    </row>
    <row r="872" spans="5:62" x14ac:dyDescent="0.2">
      <c r="E872" s="200"/>
      <c r="F872" s="200"/>
      <c r="G872" s="200"/>
      <c r="H872" s="200"/>
      <c r="I872" s="200"/>
      <c r="J872" s="200"/>
      <c r="K872" s="200"/>
      <c r="BH872" s="200"/>
      <c r="BJ872" s="200"/>
    </row>
    <row r="873" spans="5:62" x14ac:dyDescent="0.2">
      <c r="E873" s="200"/>
      <c r="F873" s="200"/>
      <c r="G873" s="200"/>
      <c r="H873" s="200"/>
      <c r="I873" s="200"/>
      <c r="J873" s="200"/>
      <c r="K873" s="200"/>
      <c r="BH873" s="200"/>
      <c r="BJ873" s="200"/>
    </row>
    <row r="874" spans="5:62" x14ac:dyDescent="0.2">
      <c r="E874" s="200"/>
      <c r="F874" s="200"/>
      <c r="G874" s="200"/>
      <c r="H874" s="200"/>
      <c r="I874" s="200"/>
      <c r="J874" s="200"/>
      <c r="K874" s="200"/>
      <c r="BH874" s="200"/>
      <c r="BJ874" s="200"/>
    </row>
    <row r="875" spans="5:62" x14ac:dyDescent="0.2">
      <c r="E875" s="200"/>
      <c r="F875" s="200"/>
      <c r="G875" s="200"/>
      <c r="H875" s="200"/>
      <c r="I875" s="200"/>
      <c r="J875" s="200"/>
      <c r="K875" s="200"/>
      <c r="BH875" s="200"/>
      <c r="BJ875" s="200"/>
    </row>
    <row r="876" spans="5:62" x14ac:dyDescent="0.2">
      <c r="E876" s="200"/>
      <c r="F876" s="200"/>
      <c r="G876" s="200"/>
      <c r="H876" s="200"/>
      <c r="I876" s="200"/>
      <c r="J876" s="200"/>
      <c r="K876" s="200"/>
      <c r="BH876" s="200"/>
      <c r="BJ876" s="200"/>
    </row>
    <row r="877" spans="5:62" x14ac:dyDescent="0.2">
      <c r="E877" s="200"/>
      <c r="F877" s="200"/>
      <c r="G877" s="200"/>
      <c r="H877" s="200"/>
      <c r="I877" s="200"/>
      <c r="J877" s="200"/>
      <c r="K877" s="200"/>
      <c r="BH877" s="200"/>
      <c r="BJ877" s="200"/>
    </row>
    <row r="878" spans="5:62" x14ac:dyDescent="0.2">
      <c r="E878" s="200"/>
      <c r="F878" s="200"/>
      <c r="G878" s="200"/>
      <c r="H878" s="200"/>
      <c r="I878" s="200"/>
      <c r="J878" s="200"/>
      <c r="K878" s="200"/>
      <c r="BH878" s="200"/>
      <c r="BJ878" s="200"/>
    </row>
    <row r="879" spans="5:62" x14ac:dyDescent="0.2">
      <c r="E879" s="200"/>
      <c r="F879" s="200"/>
      <c r="G879" s="200"/>
      <c r="H879" s="200"/>
      <c r="I879" s="200"/>
      <c r="J879" s="200"/>
      <c r="K879" s="200"/>
      <c r="BH879" s="200"/>
      <c r="BJ879" s="200"/>
    </row>
    <row r="880" spans="5:62" x14ac:dyDescent="0.2">
      <c r="E880" s="200"/>
      <c r="F880" s="200"/>
      <c r="G880" s="200"/>
      <c r="H880" s="200"/>
      <c r="I880" s="200"/>
      <c r="J880" s="200"/>
      <c r="K880" s="200"/>
      <c r="BH880" s="200"/>
      <c r="BJ880" s="200"/>
    </row>
    <row r="881" spans="5:62" x14ac:dyDescent="0.2">
      <c r="E881" s="200"/>
      <c r="F881" s="200"/>
      <c r="G881" s="200"/>
      <c r="H881" s="200"/>
      <c r="I881" s="200"/>
      <c r="J881" s="200"/>
      <c r="K881" s="200"/>
      <c r="BH881" s="200"/>
      <c r="BJ881" s="200"/>
    </row>
    <row r="882" spans="5:62" x14ac:dyDescent="0.2">
      <c r="E882" s="200"/>
      <c r="F882" s="200"/>
      <c r="G882" s="200"/>
      <c r="H882" s="200"/>
      <c r="I882" s="200"/>
      <c r="J882" s="200"/>
      <c r="K882" s="200"/>
      <c r="BH882" s="200"/>
      <c r="BJ882" s="200"/>
    </row>
    <row r="883" spans="5:62" x14ac:dyDescent="0.2">
      <c r="E883" s="200"/>
      <c r="F883" s="200"/>
      <c r="G883" s="200"/>
      <c r="H883" s="200"/>
      <c r="I883" s="200"/>
      <c r="J883" s="200"/>
      <c r="K883" s="200"/>
      <c r="BH883" s="200"/>
      <c r="BJ883" s="200"/>
    </row>
    <row r="884" spans="5:62" x14ac:dyDescent="0.2">
      <c r="E884" s="200"/>
      <c r="F884" s="200"/>
      <c r="G884" s="200"/>
      <c r="H884" s="200"/>
      <c r="I884" s="200"/>
      <c r="J884" s="200"/>
      <c r="K884" s="200"/>
      <c r="BH884" s="200"/>
      <c r="BJ884" s="200"/>
    </row>
    <row r="885" spans="5:62" x14ac:dyDescent="0.2">
      <c r="E885" s="200"/>
      <c r="F885" s="200"/>
      <c r="G885" s="200"/>
      <c r="H885" s="200"/>
      <c r="I885" s="200"/>
      <c r="J885" s="200"/>
      <c r="K885" s="200"/>
      <c r="BH885" s="200"/>
      <c r="BJ885" s="200"/>
    </row>
    <row r="886" spans="5:62" x14ac:dyDescent="0.2">
      <c r="E886" s="200"/>
      <c r="F886" s="200"/>
      <c r="G886" s="200"/>
      <c r="H886" s="200"/>
      <c r="I886" s="200"/>
      <c r="J886" s="200"/>
      <c r="K886" s="200"/>
      <c r="BH886" s="200"/>
      <c r="BJ886" s="200"/>
    </row>
    <row r="887" spans="5:62" x14ac:dyDescent="0.2">
      <c r="E887" s="200"/>
      <c r="F887" s="200"/>
      <c r="G887" s="200"/>
      <c r="H887" s="200"/>
      <c r="I887" s="200"/>
      <c r="J887" s="200"/>
      <c r="K887" s="200"/>
      <c r="BH887" s="200"/>
      <c r="BJ887" s="200"/>
    </row>
    <row r="888" spans="5:62" x14ac:dyDescent="0.2">
      <c r="E888" s="200"/>
      <c r="F888" s="200"/>
      <c r="G888" s="200"/>
      <c r="H888" s="200"/>
      <c r="I888" s="200"/>
      <c r="J888" s="200"/>
      <c r="K888" s="200"/>
      <c r="BH888" s="200"/>
      <c r="BJ888" s="200"/>
    </row>
    <row r="889" spans="5:62" x14ac:dyDescent="0.2">
      <c r="E889" s="200"/>
      <c r="F889" s="200"/>
      <c r="G889" s="200"/>
      <c r="H889" s="200"/>
      <c r="I889" s="200"/>
      <c r="J889" s="200"/>
      <c r="K889" s="200"/>
      <c r="BH889" s="200"/>
      <c r="BJ889" s="200"/>
    </row>
    <row r="890" spans="5:62" x14ac:dyDescent="0.2">
      <c r="E890" s="200"/>
      <c r="F890" s="200"/>
      <c r="G890" s="200"/>
      <c r="H890" s="200"/>
      <c r="I890" s="200"/>
      <c r="J890" s="200"/>
      <c r="K890" s="200"/>
      <c r="BH890" s="200"/>
      <c r="BJ890" s="200"/>
    </row>
    <row r="891" spans="5:62" x14ac:dyDescent="0.2">
      <c r="E891" s="200"/>
      <c r="F891" s="200"/>
      <c r="G891" s="200"/>
      <c r="H891" s="200"/>
      <c r="I891" s="200"/>
      <c r="J891" s="200"/>
      <c r="K891" s="200"/>
      <c r="BH891" s="200"/>
      <c r="BJ891" s="200"/>
    </row>
    <row r="892" spans="5:62" x14ac:dyDescent="0.2">
      <c r="E892" s="200"/>
      <c r="F892" s="200"/>
      <c r="G892" s="200"/>
      <c r="H892" s="200"/>
      <c r="I892" s="200"/>
      <c r="J892" s="200"/>
      <c r="K892" s="200"/>
      <c r="BH892" s="200"/>
      <c r="BJ892" s="200"/>
    </row>
    <row r="893" spans="5:62" x14ac:dyDescent="0.2">
      <c r="E893" s="200"/>
      <c r="F893" s="200"/>
      <c r="G893" s="200"/>
      <c r="H893" s="200"/>
      <c r="I893" s="200"/>
      <c r="J893" s="200"/>
      <c r="K893" s="200"/>
      <c r="BH893" s="200"/>
      <c r="BJ893" s="200"/>
    </row>
    <row r="894" spans="5:62" x14ac:dyDescent="0.2">
      <c r="E894" s="200"/>
      <c r="F894" s="200"/>
      <c r="G894" s="200"/>
      <c r="H894" s="200"/>
      <c r="I894" s="200"/>
      <c r="J894" s="200"/>
      <c r="K894" s="200"/>
      <c r="BH894" s="200"/>
      <c r="BJ894" s="200"/>
    </row>
  </sheetData>
  <mergeCells count="63">
    <mergeCell ref="BG3:BG4"/>
    <mergeCell ref="BE3:BE4"/>
    <mergeCell ref="AV3:AV4"/>
    <mergeCell ref="AL3:AL4"/>
    <mergeCell ref="BB3:BB4"/>
    <mergeCell ref="BC3:BC4"/>
    <mergeCell ref="BA3:BA4"/>
    <mergeCell ref="AZ3:AZ4"/>
    <mergeCell ref="AQ3:AQ4"/>
    <mergeCell ref="BP114:BQ114"/>
    <mergeCell ref="BP3:BQ3"/>
    <mergeCell ref="BK3:BO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BF3:BF4"/>
    <mergeCell ref="BD3:BD4"/>
    <mergeCell ref="AK3:AK4"/>
    <mergeCell ref="AC3:AC4"/>
    <mergeCell ref="AB3:AB4"/>
    <mergeCell ref="Z3:Z4"/>
    <mergeCell ref="AD3:AD4"/>
    <mergeCell ref="AA3:AA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N3:N4"/>
    <mergeCell ref="W3:W4"/>
    <mergeCell ref="AI3:AI4"/>
    <mergeCell ref="AJ3:AJ4"/>
    <mergeCell ref="V3:V4"/>
    <mergeCell ref="Q3:Q4"/>
    <mergeCell ref="S3:S4"/>
    <mergeCell ref="R3:R4"/>
    <mergeCell ref="U3:U4"/>
    <mergeCell ref="T3:T4"/>
    <mergeCell ref="X3:X4"/>
    <mergeCell ref="Y3:Y4"/>
    <mergeCell ref="AE3:AE4"/>
    <mergeCell ref="AH3:AH4"/>
    <mergeCell ref="AG3:AG4"/>
    <mergeCell ref="AF3:AF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J172"/>
  <sheetViews>
    <sheetView zoomScaleNormal="100" workbookViewId="0">
      <pane xSplit="4" ySplit="4" topLeftCell="BG5" activePane="bottomRight" state="frozenSplit"/>
      <selection pane="topRight" activeCell="D1" sqref="D1"/>
      <selection pane="bottomLeft" activeCell="A4" sqref="A4"/>
      <selection pane="bottomRight" activeCell="B1" sqref="B1:BQ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3" width="8" hidden="1" customWidth="1"/>
    <col min="44" max="44" width="8" customWidth="1"/>
    <col min="45" max="46" width="8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60" width="8.85546875" customWidth="1"/>
    <col min="61" max="67" width="9.28515625" customWidth="1"/>
    <col min="68" max="68" width="8.85546875" customWidth="1"/>
    <col min="69" max="69" width="9.5703125" customWidth="1"/>
    <col min="70" max="88" width="11.42578125" style="296"/>
  </cols>
  <sheetData>
    <row r="1" spans="2:80" x14ac:dyDescent="0.2">
      <c r="D1" s="567" t="s">
        <v>6</v>
      </c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G1" s="567"/>
      <c r="AH1" s="567"/>
      <c r="AI1" s="567"/>
      <c r="AJ1" s="567"/>
      <c r="AK1" s="567"/>
      <c r="AL1" s="567"/>
      <c r="AM1" s="567"/>
      <c r="AN1" s="567"/>
      <c r="AO1" s="567"/>
      <c r="AP1" s="567"/>
      <c r="AQ1" s="567"/>
      <c r="AR1" s="567"/>
      <c r="AS1" s="567"/>
      <c r="AT1" s="567"/>
      <c r="AU1" s="567"/>
      <c r="AV1" s="567"/>
      <c r="AW1" s="567"/>
      <c r="AX1" s="567"/>
      <c r="AY1" s="567"/>
      <c r="AZ1" s="567"/>
      <c r="BA1" s="567"/>
      <c r="BB1" s="567"/>
      <c r="BC1" s="567"/>
      <c r="BD1" s="567"/>
      <c r="BE1" s="567"/>
      <c r="BF1" s="567"/>
      <c r="BG1" s="567"/>
      <c r="BH1" s="567"/>
      <c r="BI1" s="567"/>
      <c r="BJ1" s="567"/>
      <c r="BK1" s="412"/>
      <c r="BL1" s="412"/>
      <c r="BM1" s="412"/>
      <c r="BN1" s="412"/>
      <c r="BO1" s="412"/>
      <c r="BP1" s="8"/>
      <c r="BQ1" s="8"/>
      <c r="BS1" s="293"/>
      <c r="BT1" s="293"/>
      <c r="BU1" s="293"/>
      <c r="BV1" s="293"/>
      <c r="BW1" s="293"/>
      <c r="BX1" s="293"/>
      <c r="BY1" s="293"/>
      <c r="BZ1" s="293"/>
      <c r="CA1" s="293"/>
      <c r="CB1" s="293"/>
    </row>
    <row r="2" spans="2:8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6"/>
      <c r="AZ2" s="566"/>
      <c r="BA2" s="566"/>
      <c r="BB2" s="566"/>
      <c r="BC2" s="566"/>
      <c r="BD2" s="566"/>
      <c r="BE2" s="566"/>
      <c r="BF2" s="566"/>
      <c r="BG2" s="566"/>
      <c r="BH2" s="8"/>
      <c r="BI2" s="8"/>
      <c r="BJ2" s="490"/>
      <c r="BK2" s="412"/>
      <c r="BL2" s="412"/>
      <c r="BM2" s="412"/>
      <c r="BN2" s="412"/>
      <c r="BO2" s="412"/>
      <c r="BP2" s="8"/>
      <c r="BQ2" s="8"/>
      <c r="BS2" s="293"/>
      <c r="BT2" s="293"/>
      <c r="BU2" s="293"/>
      <c r="BV2" s="293"/>
      <c r="BW2" s="293"/>
      <c r="BX2" s="293"/>
      <c r="BY2" s="293"/>
      <c r="BZ2" s="293"/>
      <c r="CA2" s="293"/>
      <c r="CB2" s="293"/>
    </row>
    <row r="3" spans="2:80" ht="13.5" customHeight="1" x14ac:dyDescent="0.25">
      <c r="C3" s="16"/>
      <c r="D3" s="727" t="str">
        <f>+entero!D3</f>
        <v>V   A   R   I   A   B   L   E   S     b/</v>
      </c>
      <c r="E3" s="729" t="str">
        <f>+entero!E3</f>
        <v>2008                          A  fines de Dic*</v>
      </c>
      <c r="F3" s="729" t="str">
        <f>+entero!F3</f>
        <v>2009                          A  fines de Ene*</v>
      </c>
      <c r="G3" s="729" t="str">
        <f>+entero!G3</f>
        <v>2009                          A  fines de Feb*</v>
      </c>
      <c r="H3" s="729" t="str">
        <f>+entero!H3</f>
        <v>2009                          A  fines de Mar*</v>
      </c>
      <c r="I3" s="729" t="str">
        <f>+entero!I3</f>
        <v>2009                          A  fines de Abr*</v>
      </c>
      <c r="J3" s="729" t="str">
        <f>+entero!J3</f>
        <v>2009                          A  fines de May*</v>
      </c>
      <c r="K3" s="729" t="str">
        <f>+entero!K3</f>
        <v>2009                          A  fines de Jun*</v>
      </c>
      <c r="L3" s="729" t="str">
        <f>+entero!L3</f>
        <v>2009                          A  fines de Jul*</v>
      </c>
      <c r="M3" s="729" t="str">
        <f>+entero!M3</f>
        <v>2009                          A  fines de Ago*</v>
      </c>
      <c r="N3" s="729" t="str">
        <f>+entero!N3</f>
        <v>2009                          A  fines de Sep*</v>
      </c>
      <c r="O3" s="729" t="str">
        <f>+entero!O3</f>
        <v>2009                          A  fines de Oct*</v>
      </c>
      <c r="P3" s="729" t="str">
        <f>+entero!P3</f>
        <v>2009                          A  fines de Nov*</v>
      </c>
      <c r="Q3" s="729" t="str">
        <f>+entero!Q3</f>
        <v>2009                          A  fines de Dic*</v>
      </c>
      <c r="R3" s="729" t="str">
        <f>+entero!R3</f>
        <v>2010                          A  fines de Ene*</v>
      </c>
      <c r="S3" s="729" t="str">
        <f>+entero!S3</f>
        <v>2010                          A  fines de Feb*</v>
      </c>
      <c r="T3" s="729" t="str">
        <f>+entero!T3</f>
        <v>2010                          A  fines de Mar*</v>
      </c>
      <c r="U3" s="729" t="str">
        <f>+entero!U3</f>
        <v>2010                          A  fines de Abr*</v>
      </c>
      <c r="V3" s="729" t="str">
        <f>+entero!V3</f>
        <v>2010                          A  fines de May*</v>
      </c>
      <c r="W3" s="729" t="str">
        <f>+entero!W3</f>
        <v>2010                          A  fines de Jun*</v>
      </c>
      <c r="X3" s="729" t="str">
        <f>+entero!X3</f>
        <v>2010                          A  fines de Jul*</v>
      </c>
      <c r="Y3" s="729" t="str">
        <f>+entero!Y3</f>
        <v>2010                          A  fines de Ago*</v>
      </c>
      <c r="Z3" s="729" t="str">
        <f>+entero!Z3</f>
        <v>2010                          A  fines de Sep*</v>
      </c>
      <c r="AA3" s="729" t="str">
        <f>+entero!AA3</f>
        <v>2010                          A  fines de Oct*</v>
      </c>
      <c r="AB3" s="729" t="str">
        <f>+entero!AB3</f>
        <v>2010                          A  fines de Nov*</v>
      </c>
      <c r="AC3" s="729" t="str">
        <f>+entero!AC3</f>
        <v>2010                          A  fines de Dic*</v>
      </c>
      <c r="AD3" s="729" t="str">
        <f>+entero!AD3</f>
        <v>2011                          A  fines de Ene*</v>
      </c>
      <c r="AE3" s="729" t="str">
        <f>+entero!AE3</f>
        <v>2011                          A  fines de Feb*</v>
      </c>
      <c r="AF3" s="729" t="str">
        <f>+entero!AF3</f>
        <v>2011                          A  fines de Mar*</v>
      </c>
      <c r="AG3" s="729" t="str">
        <f>+entero!AG3</f>
        <v>2011                          A  fines de Abr*</v>
      </c>
      <c r="AH3" s="729" t="str">
        <f>+entero!AH3</f>
        <v>2011                          A  fines de May*</v>
      </c>
      <c r="AI3" s="729" t="str">
        <f>+entero!AI3</f>
        <v>2011                          A  fines de Jun*</v>
      </c>
      <c r="AJ3" s="729" t="str">
        <f>+entero!AJ3</f>
        <v>2011                          A  fines de Jul*</v>
      </c>
      <c r="AK3" s="729" t="str">
        <f>+entero!AK3</f>
        <v>2011                          A  fines de Ago*</v>
      </c>
      <c r="AL3" s="729" t="str">
        <f>+entero!AL3</f>
        <v>2011                          A  fines de Sep*</v>
      </c>
      <c r="AM3" s="729" t="str">
        <f>+entero!AM3</f>
        <v>2011                          A  fines de Oct*</v>
      </c>
      <c r="AN3" s="729" t="str">
        <f>+entero!AN3</f>
        <v>2011                          A  fines de Nov*</v>
      </c>
      <c r="AO3" s="729" t="str">
        <f>+entero!AO3</f>
        <v>2011                          A  fines de Dic*</v>
      </c>
      <c r="AP3" s="729" t="str">
        <f>+entero!AP3</f>
        <v>2012                          A  fines de Ene*</v>
      </c>
      <c r="AQ3" s="729" t="str">
        <f>+entero!AQ3</f>
        <v>2012                          A  fines de Feb*</v>
      </c>
      <c r="AR3" s="729" t="str">
        <f>+entero!AR3</f>
        <v>2012                          A  fines de Mar*</v>
      </c>
      <c r="AS3" s="729" t="str">
        <f>+entero!AS3</f>
        <v>2012                          A  fines de Abr*</v>
      </c>
      <c r="AT3" s="729" t="str">
        <f>+entero!AT3</f>
        <v>2012                          A  fines de May*</v>
      </c>
      <c r="AU3" s="729" t="str">
        <f>+entero!AU3</f>
        <v>2012                          A  fines de Jun*</v>
      </c>
      <c r="AV3" s="729" t="str">
        <f>+entero!AV3</f>
        <v>2012                          A  fines de Jul*</v>
      </c>
      <c r="AW3" s="729" t="str">
        <f>+entero!AW3</f>
        <v>2012                          A  fines de Ago*</v>
      </c>
      <c r="AX3" s="729" t="str">
        <f>+entero!AX3</f>
        <v>2012                          A  fines de Sep*</v>
      </c>
      <c r="AY3" s="729" t="str">
        <f>+entero!AY3</f>
        <v>2012                          A  fines de Oct*</v>
      </c>
      <c r="AZ3" s="729" t="str">
        <f>+entero!AZ3</f>
        <v>2012                          A  fines de Nov*</v>
      </c>
      <c r="BA3" s="729" t="str">
        <f>+entero!BA3</f>
        <v>2012                          A  fines de Dic*</v>
      </c>
      <c r="BB3" s="729" t="str">
        <f>+entero!BB3</f>
        <v>2013                          A  fines de Ene*</v>
      </c>
      <c r="BC3" s="729" t="str">
        <f>+entero!BC3</f>
        <v>2013                          A  fines de Feb*</v>
      </c>
      <c r="BD3" s="729" t="str">
        <f>+entero!BD3</f>
        <v>2013                          A  fines de Mar*</v>
      </c>
      <c r="BE3" s="729" t="str">
        <f>+entero!BE3</f>
        <v>2013                          A  fines de Abr*</v>
      </c>
      <c r="BF3" s="729" t="str">
        <f>+entero!BF3</f>
        <v>2013                          A  fines de May*</v>
      </c>
      <c r="BG3" s="729" t="str">
        <f>+entero!BG3</f>
        <v>2013                          A  fines de Jun*</v>
      </c>
      <c r="BH3" s="744" t="str">
        <f>+entero!BH3</f>
        <v>Semana 1*</v>
      </c>
      <c r="BI3" s="744" t="str">
        <f>+entero!BI3</f>
        <v>Semana 2*</v>
      </c>
      <c r="BJ3" s="742" t="str">
        <f>+entero!BJ3</f>
        <v>Semana 3*</v>
      </c>
      <c r="BK3" s="739" t="str">
        <f>+entero!BK3</f>
        <v xml:space="preserve">   Semana 4*</v>
      </c>
      <c r="BL3" s="740"/>
      <c r="BM3" s="740"/>
      <c r="BN3" s="740"/>
      <c r="BO3" s="741"/>
      <c r="BP3" s="737" t="s">
        <v>41</v>
      </c>
      <c r="BQ3" s="738"/>
      <c r="BS3" s="293"/>
      <c r="BT3" s="293"/>
      <c r="BU3" s="293"/>
      <c r="BV3" s="293"/>
      <c r="BW3" s="293"/>
      <c r="BX3" s="293"/>
      <c r="BY3" s="293"/>
      <c r="BZ3" s="293"/>
      <c r="CA3" s="293"/>
      <c r="CB3" s="293"/>
    </row>
    <row r="4" spans="2:80" ht="23.25" customHeight="1" thickBot="1" x14ac:dyDescent="0.25">
      <c r="C4" s="21"/>
      <c r="D4" s="736"/>
      <c r="E4" s="735"/>
      <c r="F4" s="735"/>
      <c r="G4" s="735"/>
      <c r="H4" s="735"/>
      <c r="I4" s="735"/>
      <c r="J4" s="735"/>
      <c r="K4" s="735"/>
      <c r="L4" s="735"/>
      <c r="M4" s="735"/>
      <c r="N4" s="735"/>
      <c r="O4" s="735"/>
      <c r="P4" s="735"/>
      <c r="Q4" s="735"/>
      <c r="R4" s="735"/>
      <c r="S4" s="735"/>
      <c r="T4" s="735"/>
      <c r="U4" s="735"/>
      <c r="V4" s="735"/>
      <c r="W4" s="735"/>
      <c r="X4" s="735"/>
      <c r="Y4" s="735"/>
      <c r="Z4" s="735"/>
      <c r="AA4" s="735"/>
      <c r="AB4" s="735"/>
      <c r="AC4" s="735"/>
      <c r="AD4" s="735"/>
      <c r="AE4" s="735"/>
      <c r="AF4" s="735"/>
      <c r="AG4" s="735"/>
      <c r="AH4" s="735"/>
      <c r="AI4" s="735"/>
      <c r="AJ4" s="735"/>
      <c r="AK4" s="735"/>
      <c r="AL4" s="735"/>
      <c r="AM4" s="735"/>
      <c r="AN4" s="735"/>
      <c r="AO4" s="735"/>
      <c r="AP4" s="735"/>
      <c r="AQ4" s="735"/>
      <c r="AR4" s="735"/>
      <c r="AS4" s="735"/>
      <c r="AT4" s="735"/>
      <c r="AU4" s="735"/>
      <c r="AV4" s="735"/>
      <c r="AW4" s="735"/>
      <c r="AX4" s="735"/>
      <c r="AY4" s="735"/>
      <c r="AZ4" s="735"/>
      <c r="BA4" s="735"/>
      <c r="BB4" s="735"/>
      <c r="BC4" s="735"/>
      <c r="BD4" s="735"/>
      <c r="BE4" s="735"/>
      <c r="BF4" s="735"/>
      <c r="BG4" s="735"/>
      <c r="BH4" s="745"/>
      <c r="BI4" s="745"/>
      <c r="BJ4" s="743"/>
      <c r="BK4" s="95">
        <f>+entero!BK4</f>
        <v>41477</v>
      </c>
      <c r="BL4" s="89">
        <f>+entero!BL4</f>
        <v>41478</v>
      </c>
      <c r="BM4" s="89">
        <f>+entero!BM4</f>
        <v>41479</v>
      </c>
      <c r="BN4" s="89">
        <f>+entero!BN4</f>
        <v>41480</v>
      </c>
      <c r="BO4" s="438">
        <f>+entero!BO4</f>
        <v>41481</v>
      </c>
      <c r="BP4" s="99" t="s">
        <v>24</v>
      </c>
      <c r="BQ4" s="136" t="s">
        <v>101</v>
      </c>
      <c r="BS4" s="293"/>
      <c r="BT4" s="293"/>
      <c r="BU4" s="293"/>
      <c r="BV4" s="293"/>
      <c r="BW4" s="293"/>
      <c r="BX4" s="293"/>
      <c r="BY4" s="293"/>
      <c r="BZ4" s="293"/>
      <c r="CA4" s="293"/>
      <c r="CB4" s="293"/>
    </row>
    <row r="5" spans="2:80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2"/>
      <c r="AW5" s="496"/>
      <c r="AX5" s="533"/>
      <c r="AY5" s="569"/>
      <c r="AZ5" s="607"/>
      <c r="BA5" s="608"/>
      <c r="BB5" s="610"/>
      <c r="BC5" s="614"/>
      <c r="BD5" s="616"/>
      <c r="BE5" s="621"/>
      <c r="BF5" s="627"/>
      <c r="BG5" s="630"/>
      <c r="BH5" s="533"/>
      <c r="BI5" s="535"/>
      <c r="BJ5" s="536"/>
      <c r="BK5" s="81"/>
      <c r="BL5" s="81"/>
      <c r="BM5" s="81"/>
      <c r="BN5" s="81"/>
      <c r="BO5" s="81"/>
      <c r="BP5" s="96"/>
      <c r="BQ5" s="97"/>
      <c r="BS5" s="293"/>
      <c r="BT5" s="293"/>
      <c r="BU5" s="293"/>
      <c r="BV5" s="293"/>
      <c r="BW5" s="293"/>
      <c r="BX5" s="293"/>
      <c r="BY5" s="293"/>
      <c r="BZ5" s="293"/>
      <c r="CA5" s="293"/>
      <c r="CB5" s="293"/>
    </row>
    <row r="6" spans="2:80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13977.579029210001</v>
      </c>
      <c r="BI6" s="62">
        <f>+entero!BI7</f>
        <v>14219.052051189999</v>
      </c>
      <c r="BJ6" s="537">
        <f>+entero!BJ7</f>
        <v>14246.108242280001</v>
      </c>
      <c r="BK6" s="62">
        <f>+entero!BK7</f>
        <v>14261.168341989998</v>
      </c>
      <c r="BL6" s="62">
        <f>+entero!BL7</f>
        <v>14346.613768319998</v>
      </c>
      <c r="BM6" s="62">
        <f>+entero!BM7</f>
        <v>14394.44315547</v>
      </c>
      <c r="BN6" s="62">
        <f>+entero!BN7</f>
        <v>14342.482807920003</v>
      </c>
      <c r="BO6" s="62">
        <f>+entero!BO7</f>
        <v>14304.187803100001</v>
      </c>
      <c r="BP6" s="84">
        <f>+entero!BP7</f>
        <v>58.079560820000552</v>
      </c>
      <c r="BQ6" s="138">
        <f>+entero!BQ7</f>
        <v>4.0768720714636775E-3</v>
      </c>
      <c r="BS6" s="293"/>
      <c r="BT6" s="293"/>
      <c r="BU6" s="293"/>
      <c r="BV6" s="293"/>
      <c r="BW6" s="293"/>
      <c r="BX6" s="293"/>
      <c r="BY6" s="293"/>
      <c r="BZ6" s="293"/>
      <c r="CA6" s="293"/>
      <c r="CB6" s="293"/>
    </row>
    <row r="7" spans="2:80" x14ac:dyDescent="0.2">
      <c r="C7" s="25"/>
      <c r="D7" s="148" t="s">
        <v>114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12001.94504624</v>
      </c>
      <c r="BI7" s="62">
        <f>+entero!BI8</f>
        <v>12192.74421076</v>
      </c>
      <c r="BJ7" s="537">
        <f>+entero!BJ8</f>
        <v>12223.659231330001</v>
      </c>
      <c r="BK7" s="62">
        <f>+entero!BK8</f>
        <v>12222.93458874</v>
      </c>
      <c r="BL7" s="62">
        <f>+entero!BL8</f>
        <v>12254.011654190001</v>
      </c>
      <c r="BM7" s="62">
        <f>+entero!BM8</f>
        <v>12289.23468482</v>
      </c>
      <c r="BN7" s="62">
        <f>+entero!BN8</f>
        <v>12267.413348000002</v>
      </c>
      <c r="BO7" s="62">
        <f>+entero!BO8</f>
        <v>12216.08976968</v>
      </c>
      <c r="BP7" s="84">
        <f>+entero!BP8</f>
        <v>-7.5694616500004486</v>
      </c>
      <c r="BQ7" s="138">
        <f>+entero!BQ8</f>
        <v>-6.192467825509862E-4</v>
      </c>
      <c r="BS7" s="293"/>
      <c r="BT7" s="293"/>
      <c r="BU7" s="293"/>
      <c r="BV7" s="293"/>
      <c r="BW7" s="293"/>
      <c r="BX7" s="293"/>
      <c r="BY7" s="293"/>
      <c r="BZ7" s="293"/>
      <c r="CA7" s="293"/>
      <c r="CB7" s="293"/>
    </row>
    <row r="8" spans="2:80" x14ac:dyDescent="0.2">
      <c r="C8" s="25"/>
      <c r="D8" s="148" t="s">
        <v>115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247.96410711999999</v>
      </c>
      <c r="BI8" s="62">
        <f>+entero!BI9</f>
        <v>248.45378859000002</v>
      </c>
      <c r="BJ8" s="537">
        <f>+entero!BJ9</f>
        <v>248.79623475</v>
      </c>
      <c r="BK8" s="62">
        <f>+entero!BK9</f>
        <v>248.89549450999999</v>
      </c>
      <c r="BL8" s="62">
        <f>+entero!BL9</f>
        <v>249.62505371999998</v>
      </c>
      <c r="BM8" s="62">
        <f>+entero!BM9</f>
        <v>249.55722622000002</v>
      </c>
      <c r="BN8" s="62">
        <f>+entero!BN9</f>
        <v>250.00554944999999</v>
      </c>
      <c r="BO8" s="62">
        <f>+entero!BO9</f>
        <v>249.65979462999999</v>
      </c>
      <c r="BP8" s="84">
        <f>+entero!BP9</f>
        <v>0.86355987999999684</v>
      </c>
      <c r="BQ8" s="138">
        <f>+entero!BQ9</f>
        <v>3.4709523673770448E-3</v>
      </c>
      <c r="BS8" s="293"/>
      <c r="BT8" s="293"/>
      <c r="BU8" s="293"/>
      <c r="BV8" s="293"/>
      <c r="BW8" s="293"/>
      <c r="BX8" s="293"/>
      <c r="BY8" s="293"/>
      <c r="BZ8" s="293"/>
      <c r="CA8" s="293"/>
      <c r="CB8" s="293"/>
    </row>
    <row r="9" spans="2:80" x14ac:dyDescent="0.2">
      <c r="C9" s="25"/>
      <c r="D9" s="148" t="s">
        <v>116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1714.3673158499998</v>
      </c>
      <c r="BI9" s="62">
        <f>+entero!BI10</f>
        <v>1764.5252218400001</v>
      </c>
      <c r="BJ9" s="537">
        <f>+entero!BJ10</f>
        <v>1760.3055749499999</v>
      </c>
      <c r="BK9" s="62">
        <f>+entero!BK10</f>
        <v>1775.9857324900001</v>
      </c>
      <c r="BL9" s="62">
        <f>+entero!BL10</f>
        <v>1829.58539541</v>
      </c>
      <c r="BM9" s="62">
        <f>+entero!BM10</f>
        <v>1842.2632181800002</v>
      </c>
      <c r="BN9" s="62">
        <f>+entero!BN10</f>
        <v>1811.6518329700002</v>
      </c>
      <c r="BO9" s="62">
        <f>+entero!BO10</f>
        <v>1825.0447100399999</v>
      </c>
      <c r="BP9" s="84">
        <f>+entero!BP10</f>
        <v>64.739135089999991</v>
      </c>
      <c r="BQ9" s="138">
        <f>+entero!BQ10</f>
        <v>3.6777214144674275E-2</v>
      </c>
      <c r="BS9" s="293"/>
      <c r="BT9" s="293"/>
      <c r="BU9" s="293"/>
      <c r="BV9" s="293"/>
      <c r="BW9" s="293"/>
      <c r="BX9" s="293"/>
      <c r="BY9" s="293"/>
      <c r="BZ9" s="293"/>
      <c r="CA9" s="293"/>
      <c r="CB9" s="293"/>
    </row>
    <row r="10" spans="2:80" x14ac:dyDescent="0.2">
      <c r="C10" s="25"/>
      <c r="D10" s="148" t="s">
        <v>117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13.30256</v>
      </c>
      <c r="BI10" s="62">
        <f>+entero!BI11</f>
        <v>13.32883</v>
      </c>
      <c r="BJ10" s="537">
        <f>+entero!BJ11</f>
        <v>13.347201249999999</v>
      </c>
      <c r="BK10" s="62">
        <f>+entero!BK11</f>
        <v>13.35252625</v>
      </c>
      <c r="BL10" s="62">
        <f>+entero!BL11</f>
        <v>13.391665000000001</v>
      </c>
      <c r="BM10" s="62">
        <f>+entero!BM11</f>
        <v>13.388026250000001</v>
      </c>
      <c r="BN10" s="62">
        <f>+entero!BN11</f>
        <v>13.412077499999999</v>
      </c>
      <c r="BO10" s="62">
        <f>+entero!BO11</f>
        <v>13.39352875</v>
      </c>
      <c r="BP10" s="84">
        <f>+entero!BP11</f>
        <v>4.6327500000000299E-2</v>
      </c>
      <c r="BQ10" s="138">
        <f>+entero!BQ11</f>
        <v>3.4709523841187639E-3</v>
      </c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</row>
    <row r="11" spans="2:80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13978.104613700001</v>
      </c>
      <c r="BI11" s="62">
        <f>+entero!BI12</f>
        <v>14218.635623239999</v>
      </c>
      <c r="BJ11" s="537">
        <f>+entero!BJ12</f>
        <v>14246.5395228</v>
      </c>
      <c r="BK11" s="84">
        <f>+entero!BK12</f>
        <v>14263.242801959997</v>
      </c>
      <c r="BL11" s="84">
        <f>+entero!BL12</f>
        <v>14348.687961549997</v>
      </c>
      <c r="BM11" s="84">
        <f>+entero!BM12</f>
        <v>14396.517348699999</v>
      </c>
      <c r="BN11" s="84">
        <f>+entero!BN12</f>
        <v>14344.557001150002</v>
      </c>
      <c r="BO11" s="84">
        <f>+entero!BO12</f>
        <v>14306.466331820002</v>
      </c>
      <c r="BP11" s="84">
        <f>+entero!BP12</f>
        <v>59.926809020002111</v>
      </c>
      <c r="BQ11" s="138">
        <f>+entero!BQ12</f>
        <v>4.2064115937836544E-3</v>
      </c>
      <c r="BR11" s="298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</row>
    <row r="12" spans="2:80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1196.8162847777728</v>
      </c>
      <c r="AT12" s="65">
        <f>+entero!AT13</f>
        <v>1138.6521809604385</v>
      </c>
      <c r="AU12" s="65">
        <f>+entero!AU13</f>
        <v>1171.3011957315757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1282.9282249742112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1366.3456254296798</v>
      </c>
      <c r="BI12" s="65">
        <f>+entero!BI13</f>
        <v>1344.3574578218079</v>
      </c>
      <c r="BJ12" s="538">
        <f>+entero!BJ13</f>
        <v>1429.5059558014</v>
      </c>
      <c r="BK12" s="84">
        <f>+entero!BK13</f>
        <v>1422.995784700817</v>
      </c>
      <c r="BL12" s="84">
        <f>+entero!BL13</f>
        <v>1408.807609075903</v>
      </c>
      <c r="BM12" s="84">
        <f>+entero!BM13</f>
        <v>1409.9836443178854</v>
      </c>
      <c r="BN12" s="84">
        <f>+entero!BN13</f>
        <v>1441.9098987012678</v>
      </c>
      <c r="BO12" s="84">
        <f>+entero!BO13</f>
        <v>1507.5905596254659</v>
      </c>
      <c r="BP12" s="84">
        <f>+entero!BP13</f>
        <v>78.08460382406588</v>
      </c>
      <c r="BQ12" s="138">
        <f>+entero!BQ13</f>
        <v>5.4623489679894721E-2</v>
      </c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</row>
    <row r="13" spans="2:80" ht="13.5" x14ac:dyDescent="0.2">
      <c r="C13" s="26"/>
      <c r="D13" s="210" t="s">
        <v>153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173.62376657142855</v>
      </c>
      <c r="AT13" s="65">
        <f>+entero!AT14</f>
        <v>169.51491949999996</v>
      </c>
      <c r="AU13" s="65">
        <f>+entero!AU14</f>
        <v>171.91959521720119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178.27779942711376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179.62067229591838</v>
      </c>
      <c r="BI13" s="65">
        <f>+entero!BI14</f>
        <v>179.29108886443149</v>
      </c>
      <c r="BJ13" s="538">
        <f>+entero!BJ14</f>
        <v>178.36758595189505</v>
      </c>
      <c r="BK13" s="84">
        <f>+entero!BK14</f>
        <v>176.46134285860057</v>
      </c>
      <c r="BL13" s="84">
        <f>+entero!BL14</f>
        <v>177.67253964723034</v>
      </c>
      <c r="BM13" s="84">
        <f>+entero!BM14</f>
        <v>177.80310125218654</v>
      </c>
      <c r="BN13" s="84">
        <f>+entero!BN14</f>
        <v>178.14296418513121</v>
      </c>
      <c r="BO13" s="84">
        <f>+entero!BO14</f>
        <v>177.98633825218656</v>
      </c>
      <c r="BP13" s="84">
        <f>+entero!BP14</f>
        <v>-0.3812476997084957</v>
      </c>
      <c r="BQ13" s="138">
        <f>+entero!BQ14</f>
        <v>-2.1374270312282118E-3</v>
      </c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</row>
    <row r="14" spans="2:80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13943.562413679201</v>
      </c>
      <c r="AT14" s="65">
        <f>+entero!AT15</f>
        <v>13730.044213030436</v>
      </c>
      <c r="AU14" s="65">
        <f>+entero!AU15</f>
        <v>13782.979687318777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15561.824511811328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15524.070911425599</v>
      </c>
      <c r="BI14" s="65">
        <f>+entero!BI15</f>
        <v>15742.284169926239</v>
      </c>
      <c r="BJ14" s="538">
        <f>+entero!BJ15</f>
        <v>15854.413064553295</v>
      </c>
      <c r="BK14" s="84">
        <f>+entero!BK15</f>
        <v>15862.699929519415</v>
      </c>
      <c r="BL14" s="84">
        <f>+entero!BL15</f>
        <v>15935.168110273129</v>
      </c>
      <c r="BM14" s="84">
        <f>+entero!BM15</f>
        <v>15984.30409427007</v>
      </c>
      <c r="BN14" s="84">
        <f>+entero!BN15</f>
        <v>15964.609864036402</v>
      </c>
      <c r="BO14" s="84">
        <f>+entero!BO15</f>
        <v>15992.043229697654</v>
      </c>
      <c r="BP14" s="84">
        <f>+entero!BP15</f>
        <v>137.63016514435913</v>
      </c>
      <c r="BQ14" s="138">
        <f>+entero!BQ15</f>
        <v>8.6808741884030205E-3</v>
      </c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</row>
    <row r="15" spans="2:80" ht="13.5" x14ac:dyDescent="0.2">
      <c r="B15" s="46"/>
      <c r="C15" s="26"/>
      <c r="D15" s="113" t="s">
        <v>76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5.7</v>
      </c>
      <c r="BF15" s="70">
        <f>+entero!BF16</f>
        <v>3.6</v>
      </c>
      <c r="BG15" s="70">
        <f>+entero!BG16</f>
        <v>2.2999999999999998</v>
      </c>
      <c r="BH15" s="70">
        <f>+entero!BH16</f>
        <v>3.4</v>
      </c>
      <c r="BI15" s="70">
        <f>+entero!BI16</f>
        <v>0</v>
      </c>
      <c r="BJ15" s="539">
        <f>+entero!BJ16</f>
        <v>2</v>
      </c>
      <c r="BK15" s="84">
        <f>+entero!BK16</f>
        <v>0</v>
      </c>
      <c r="BL15" s="84">
        <f>+entero!BL16</f>
        <v>0</v>
      </c>
      <c r="BM15" s="84">
        <f>+entero!BM16</f>
        <v>0</v>
      </c>
      <c r="BN15" s="84">
        <f>+entero!BN16</f>
        <v>0</v>
      </c>
      <c r="BO15" s="84">
        <f>+entero!BO16</f>
        <v>0</v>
      </c>
      <c r="BP15" s="84">
        <f>+entero!BP16</f>
        <v>-2</v>
      </c>
      <c r="BQ15" s="138">
        <f>+entero!BQ16</f>
        <v>-1</v>
      </c>
      <c r="BS15" s="299"/>
      <c r="BT15" s="293"/>
      <c r="BU15" s="293"/>
      <c r="BV15" s="293"/>
      <c r="BW15" s="293"/>
      <c r="BX15" s="293"/>
      <c r="BY15" s="293"/>
      <c r="BZ15" s="293"/>
      <c r="CA15" s="293"/>
      <c r="CB15" s="293"/>
    </row>
    <row r="16" spans="2:80" ht="13.5" x14ac:dyDescent="0.2">
      <c r="B16" s="46"/>
      <c r="C16" s="26"/>
      <c r="D16" s="211" t="s">
        <v>192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>
        <f>+entero!BH17</f>
        <v>6.7</v>
      </c>
      <c r="BI16" s="70">
        <f>+entero!BI17</f>
        <v>3.1</v>
      </c>
      <c r="BJ16" s="539">
        <f>+entero!BJ17</f>
        <v>0.4</v>
      </c>
      <c r="BK16" s="84">
        <f>+entero!BK17</f>
        <v>0</v>
      </c>
      <c r="BL16" s="84">
        <f>+entero!BL17</f>
        <v>0</v>
      </c>
      <c r="BM16" s="84">
        <f>+entero!BM17</f>
        <v>0</v>
      </c>
      <c r="BN16" s="84">
        <f>+entero!BN17</f>
        <v>0</v>
      </c>
      <c r="BO16" s="84">
        <f>+entero!BO17</f>
        <v>0</v>
      </c>
      <c r="BP16" s="84">
        <f>+entero!BP17</f>
        <v>-0.4</v>
      </c>
      <c r="BQ16" s="138">
        <f>+entero!BQ17</f>
        <v>-1</v>
      </c>
      <c r="BS16" s="299"/>
      <c r="BT16" s="293"/>
      <c r="BU16" s="293"/>
      <c r="BV16" s="293"/>
      <c r="BW16" s="293"/>
      <c r="BX16" s="293"/>
      <c r="BY16" s="293"/>
      <c r="BZ16" s="293"/>
      <c r="CA16" s="293"/>
      <c r="CB16" s="293"/>
    </row>
    <row r="17" spans="1:80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</v>
      </c>
      <c r="BI17" s="70">
        <f>+entero!BI18</f>
        <v>0</v>
      </c>
      <c r="BJ17" s="539">
        <f>+entero!BJ18</f>
        <v>0</v>
      </c>
      <c r="BK17" s="84">
        <f>+entero!BK18</f>
        <v>0</v>
      </c>
      <c r="BL17" s="84">
        <f>+entero!BL18</f>
        <v>0</v>
      </c>
      <c r="BM17" s="84">
        <f>+entero!BM18</f>
        <v>0</v>
      </c>
      <c r="BN17" s="84">
        <f>+entero!BN18</f>
        <v>0</v>
      </c>
      <c r="BO17" s="84">
        <f>+entero!BO18</f>
        <v>0</v>
      </c>
      <c r="BP17" s="84">
        <f>+entero!BP18</f>
        <v>0</v>
      </c>
      <c r="BQ17" s="138">
        <f>+entero!BQ18</f>
        <v>0</v>
      </c>
      <c r="BS17" s="299"/>
      <c r="BT17" s="293"/>
      <c r="BU17" s="293"/>
      <c r="BV17" s="293"/>
      <c r="BW17" s="293"/>
      <c r="BX17" s="293"/>
      <c r="BY17" s="293"/>
      <c r="BZ17" s="293"/>
      <c r="CA17" s="293"/>
      <c r="CB17" s="293"/>
    </row>
    <row r="18" spans="1:80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539">
        <f>+entero!BJ19</f>
        <v>0</v>
      </c>
      <c r="BK18" s="84">
        <f>+entero!BK19</f>
        <v>0</v>
      </c>
      <c r="BL18" s="84">
        <f>+entero!BL19</f>
        <v>0</v>
      </c>
      <c r="BM18" s="84">
        <f>+entero!BM19</f>
        <v>0</v>
      </c>
      <c r="BN18" s="84">
        <f>+entero!BN19</f>
        <v>0</v>
      </c>
      <c r="BO18" s="84">
        <f>+entero!BO19</f>
        <v>0</v>
      </c>
      <c r="BP18" s="84" t="str">
        <f>+entero!BP19</f>
        <v xml:space="preserve"> </v>
      </c>
      <c r="BQ18" s="138" t="str">
        <f>+entero!BQ19</f>
        <v xml:space="preserve"> </v>
      </c>
      <c r="BS18" s="299"/>
      <c r="BT18" s="293"/>
      <c r="BU18" s="293"/>
      <c r="BV18" s="293"/>
      <c r="BW18" s="293"/>
      <c r="BX18" s="293"/>
      <c r="BY18" s="293"/>
      <c r="BZ18" s="293"/>
      <c r="CA18" s="293"/>
      <c r="CB18" s="293"/>
    </row>
    <row r="19" spans="1:80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0</v>
      </c>
      <c r="BJ19" s="540">
        <f>+entero!BJ20</f>
        <v>0</v>
      </c>
      <c r="BK19" s="94">
        <f>+entero!BK20</f>
        <v>0</v>
      </c>
      <c r="BL19" s="94">
        <f>+entero!BL20</f>
        <v>0</v>
      </c>
      <c r="BM19" s="94">
        <f>+entero!BM20</f>
        <v>0</v>
      </c>
      <c r="BN19" s="94">
        <f>+entero!BN20</f>
        <v>0</v>
      </c>
      <c r="BO19" s="94">
        <f>+entero!BO20</f>
        <v>0</v>
      </c>
      <c r="BP19" s="94" t="str">
        <f>+entero!BP20</f>
        <v xml:space="preserve"> </v>
      </c>
      <c r="BQ19" s="139" t="str">
        <f>+entero!BQ20</f>
        <v xml:space="preserve"> </v>
      </c>
      <c r="BS19" s="299"/>
      <c r="BT19" s="293"/>
      <c r="BU19" s="293"/>
      <c r="BV19" s="293"/>
      <c r="BW19" s="293"/>
      <c r="BX19" s="293"/>
      <c r="BY19" s="293"/>
      <c r="BZ19" s="293"/>
      <c r="CA19" s="293"/>
      <c r="CB19" s="293"/>
    </row>
    <row r="20" spans="1:80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4"/>
      <c r="BL20" s="4"/>
      <c r="BM20" s="4"/>
      <c r="BN20" s="4"/>
      <c r="BO20" s="4"/>
      <c r="BP20" s="4"/>
      <c r="BQ20" s="4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</row>
    <row r="21" spans="1:80" ht="14.25" customHeight="1" x14ac:dyDescent="0.25">
      <c r="C21" s="7" t="s">
        <v>4</v>
      </c>
      <c r="D21" s="1" t="s">
        <v>121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4"/>
      <c r="BQ21" s="53">
        <f ca="1">NOW()</f>
        <v>41486.392928587964</v>
      </c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</row>
    <row r="22" spans="1:80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4"/>
      <c r="BQ22" s="50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</row>
    <row r="23" spans="1:80" ht="14.25" customHeight="1" x14ac:dyDescent="0.25">
      <c r="C23" s="54" t="s">
        <v>108</v>
      </c>
      <c r="D23" s="1" t="s">
        <v>112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4"/>
      <c r="BQ23" s="50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</row>
    <row r="24" spans="1:80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4"/>
      <c r="BQ24" s="50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</row>
    <row r="25" spans="1:80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4"/>
      <c r="BQ25" s="4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</row>
    <row r="26" spans="1:80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P26" s="4"/>
      <c r="BQ26" s="4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</row>
    <row r="27" spans="1:80" ht="14.25" x14ac:dyDescent="0.25">
      <c r="C27" s="6">
        <v>3</v>
      </c>
      <c r="D27" s="609" t="s">
        <v>196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P27" s="4"/>
      <c r="BQ27" s="4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</row>
    <row r="28" spans="1:80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</row>
    <row r="29" spans="1:80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</row>
    <row r="30" spans="1:80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</row>
    <row r="31" spans="1:80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</row>
    <row r="32" spans="1:80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</row>
    <row r="33" spans="1:80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</row>
    <row r="34" spans="1:80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</row>
    <row r="35" spans="1:80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</row>
    <row r="36" spans="1:80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</row>
    <row r="37" spans="1:80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</row>
    <row r="38" spans="1:80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</row>
    <row r="39" spans="1:80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</row>
    <row r="40" spans="1:80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</row>
    <row r="41" spans="1:80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</row>
    <row r="42" spans="1:80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  <c r="CB42" s="293"/>
    </row>
    <row r="43" spans="1:80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</row>
    <row r="44" spans="1:80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</row>
    <row r="45" spans="1:80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</row>
    <row r="46" spans="1:80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</row>
    <row r="47" spans="1:80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</row>
    <row r="48" spans="1:80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</row>
    <row r="49" spans="1:80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</row>
    <row r="50" spans="1:80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</row>
    <row r="51" spans="1:80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</row>
    <row r="52" spans="1:80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</row>
    <row r="53" spans="1:80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</row>
    <row r="54" spans="1:80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</row>
    <row r="55" spans="1:80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</row>
    <row r="56" spans="1:80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</row>
    <row r="57" spans="1:80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</row>
    <row r="58" spans="1:80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</row>
    <row r="59" spans="1:80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</row>
    <row r="60" spans="1:80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</row>
    <row r="61" spans="1:80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</row>
    <row r="62" spans="1:80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</row>
    <row r="63" spans="1:80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</row>
    <row r="64" spans="1:80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</row>
    <row r="65" spans="1:80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</row>
    <row r="66" spans="1:80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</row>
    <row r="67" spans="1:80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</row>
    <row r="68" spans="1:80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</row>
    <row r="69" spans="1:80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</row>
    <row r="70" spans="1:80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</row>
    <row r="71" spans="1:80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</row>
    <row r="72" spans="1:80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</row>
    <row r="73" spans="1:80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</row>
    <row r="74" spans="1:80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</row>
    <row r="75" spans="1:80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</row>
    <row r="76" spans="1:80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</row>
    <row r="77" spans="1:80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</row>
    <row r="78" spans="1:80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</row>
    <row r="79" spans="1:80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</row>
    <row r="80" spans="1:80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</row>
    <row r="81" spans="1:80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</row>
    <row r="82" spans="1:80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</row>
    <row r="83" spans="1:80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</row>
    <row r="84" spans="1:80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</row>
    <row r="85" spans="1:80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</row>
    <row r="86" spans="1:80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</row>
    <row r="87" spans="1:80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</row>
    <row r="88" spans="1:80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</row>
    <row r="89" spans="1:80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</row>
    <row r="90" spans="1:80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</row>
    <row r="91" spans="1:80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</row>
    <row r="92" spans="1:80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</row>
    <row r="93" spans="1:80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</row>
    <row r="94" spans="1:80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</row>
    <row r="95" spans="1:80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</row>
    <row r="96" spans="1:80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</row>
    <row r="97" spans="3:69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</row>
    <row r="98" spans="3:69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</row>
    <row r="99" spans="3:69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</row>
    <row r="100" spans="3:69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</row>
    <row r="101" spans="3:69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</row>
    <row r="102" spans="3:69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</row>
    <row r="103" spans="3:69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</row>
    <row r="104" spans="3:69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</row>
    <row r="105" spans="3:69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</row>
    <row r="106" spans="3:69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</row>
    <row r="107" spans="3:69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</row>
    <row r="108" spans="3:69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</row>
    <row r="109" spans="3:69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</row>
    <row r="110" spans="3:69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</row>
    <row r="111" spans="3:69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</row>
    <row r="112" spans="3:69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</row>
    <row r="113" spans="3:69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</row>
    <row r="114" spans="3:69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</row>
    <row r="115" spans="3:69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</row>
    <row r="116" spans="3:69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</row>
    <row r="117" spans="3:69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</row>
    <row r="118" spans="3:69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</row>
    <row r="119" spans="3:69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</row>
    <row r="120" spans="3:69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</row>
    <row r="121" spans="3:69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</row>
    <row r="122" spans="3:69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</row>
    <row r="123" spans="3:69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</row>
    <row r="124" spans="3:69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</row>
    <row r="125" spans="3:69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</row>
    <row r="126" spans="3:69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</row>
    <row r="127" spans="3:69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</row>
    <row r="128" spans="3:69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</row>
    <row r="129" spans="3:69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</row>
    <row r="130" spans="3:69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</row>
    <row r="131" spans="3:69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</row>
    <row r="132" spans="3:69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</row>
    <row r="133" spans="3:69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</row>
    <row r="134" spans="3:69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</row>
    <row r="135" spans="3:69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</row>
    <row r="136" spans="3:69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</row>
    <row r="137" spans="3:69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</row>
    <row r="138" spans="3:69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</row>
    <row r="139" spans="3:69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</row>
    <row r="140" spans="3:69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</row>
    <row r="141" spans="3:69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</row>
    <row r="142" spans="3:69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</row>
    <row r="143" spans="3:69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</row>
    <row r="144" spans="3:69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</row>
    <row r="145" spans="3:69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</row>
    <row r="146" spans="3:69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</row>
    <row r="147" spans="3:69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</row>
    <row r="148" spans="3:69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</row>
    <row r="149" spans="3:69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</row>
    <row r="150" spans="3:69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</row>
    <row r="151" spans="3:69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</row>
    <row r="152" spans="3:69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</row>
    <row r="153" spans="3:69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</row>
    <row r="154" spans="3:69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</row>
    <row r="155" spans="3:69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</row>
    <row r="156" spans="3:69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</row>
    <row r="157" spans="3:69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</row>
    <row r="158" spans="3:69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</row>
    <row r="159" spans="3:69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</row>
    <row r="160" spans="3:69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</row>
    <row r="161" spans="3:69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</row>
    <row r="162" spans="3:69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</row>
    <row r="163" spans="3:69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</row>
    <row r="164" spans="3:69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</row>
    <row r="165" spans="3:6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3:6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3:6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3:6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3:6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3:6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3:6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3:6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</sheetData>
  <mergeCells count="61">
    <mergeCell ref="W3:W4"/>
    <mergeCell ref="AR3:AR4"/>
    <mergeCell ref="AQ3:AQ4"/>
    <mergeCell ref="S3:S4"/>
    <mergeCell ref="BI3:BI4"/>
    <mergeCell ref="X3:X4"/>
    <mergeCell ref="BG3:BG4"/>
    <mergeCell ref="BJ3:BJ4"/>
    <mergeCell ref="AW3:AW4"/>
    <mergeCell ref="BH3:BH4"/>
    <mergeCell ref="AV3:AV4"/>
    <mergeCell ref="AY3:AY4"/>
    <mergeCell ref="AZ3:AZ4"/>
    <mergeCell ref="BA3:BA4"/>
    <mergeCell ref="BF3:BF4"/>
    <mergeCell ref="BP3:BQ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K3:BO3"/>
    <mergeCell ref="AM3:AM4"/>
    <mergeCell ref="AS3:AS4"/>
    <mergeCell ref="BD3:BD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R3:R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BB3:BB4"/>
    <mergeCell ref="AU3:AU4"/>
    <mergeCell ref="U3:U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K17:BQ19 I17:AR19 AS17 AT17:AT18 AT6:AT15 AS6:AS15 I6:AR15 BK6:BQ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D179"/>
  <sheetViews>
    <sheetView zoomScale="75" workbookViewId="0">
      <pane xSplit="4" ySplit="4" topLeftCell="BC5" activePane="bottomRight" state="frozenSplit"/>
      <selection pane="topRight" activeCell="AB1" sqref="AB1"/>
      <selection pane="bottomLeft" activeCell="A5" sqref="A5"/>
      <selection pane="bottomRight" activeCell="B1" sqref="B1:BQ29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42578125" customWidth="1"/>
    <col min="48" max="49" width="9.42578125" hidden="1" customWidth="1"/>
    <col min="50" max="50" width="9.42578125" customWidth="1"/>
    <col min="51" max="52" width="9.42578125" hidden="1" customWidth="1"/>
    <col min="53" max="59" width="9.42578125" customWidth="1"/>
    <col min="60" max="60" width="9.140625" customWidth="1"/>
    <col min="61" max="67" width="9.42578125" customWidth="1"/>
    <col min="68" max="68" width="9.28515625" customWidth="1"/>
    <col min="69" max="69" width="8.85546875" customWidth="1"/>
    <col min="70" max="82" width="11.42578125" style="296"/>
  </cols>
  <sheetData>
    <row r="1" spans="1:80" x14ac:dyDescent="0.2">
      <c r="D1" s="567" t="s">
        <v>6</v>
      </c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G1" s="567"/>
      <c r="AH1" s="567"/>
      <c r="AI1" s="567"/>
      <c r="AJ1" s="567"/>
      <c r="AK1" s="567"/>
      <c r="AL1" s="567"/>
      <c r="AM1" s="567"/>
      <c r="AN1" s="567"/>
      <c r="AO1" s="567"/>
      <c r="AP1" s="567"/>
      <c r="AQ1" s="567"/>
      <c r="AR1" s="567"/>
      <c r="AS1" s="567"/>
      <c r="AT1" s="567"/>
      <c r="AU1" s="567"/>
      <c r="AV1" s="567"/>
      <c r="AW1" s="567"/>
      <c r="AX1" s="567"/>
      <c r="AY1" s="567"/>
      <c r="AZ1" s="567"/>
      <c r="BA1" s="567"/>
      <c r="BB1" s="567"/>
      <c r="BC1" s="567"/>
      <c r="BD1" s="567"/>
      <c r="BE1" s="567"/>
      <c r="BF1" s="567"/>
      <c r="BG1" s="567"/>
      <c r="BH1" s="567"/>
      <c r="BI1" s="567"/>
      <c r="BJ1" s="567"/>
      <c r="BK1" s="412"/>
      <c r="BL1" s="412"/>
      <c r="BM1" s="412"/>
      <c r="BN1" s="412"/>
      <c r="BO1" s="412"/>
      <c r="BP1" s="8"/>
      <c r="BQ1" s="8"/>
      <c r="BS1" s="293"/>
      <c r="BT1" s="293"/>
      <c r="BU1" s="293"/>
      <c r="BV1" s="293"/>
      <c r="BW1" s="293"/>
      <c r="BX1" s="293"/>
      <c r="BY1" s="293"/>
      <c r="BZ1" s="293"/>
      <c r="CA1" s="293"/>
      <c r="CB1" s="293"/>
    </row>
    <row r="2" spans="1:8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6"/>
      <c r="AZ2" s="566"/>
      <c r="BA2" s="566"/>
      <c r="BB2" s="566"/>
      <c r="BC2" s="566"/>
      <c r="BD2" s="566"/>
      <c r="BE2" s="566"/>
      <c r="BF2" s="566"/>
      <c r="BG2" s="566"/>
      <c r="BH2" s="8"/>
      <c r="BI2" s="8"/>
      <c r="BJ2" s="8"/>
      <c r="BK2" s="412"/>
      <c r="BL2" s="412"/>
      <c r="BM2" s="412"/>
      <c r="BN2" s="412"/>
      <c r="BO2" s="412"/>
      <c r="BP2" s="8"/>
      <c r="BQ2" s="8"/>
      <c r="BS2" s="293"/>
      <c r="BT2" s="293"/>
      <c r="BU2" s="293"/>
      <c r="BV2" s="293"/>
      <c r="BW2" s="293"/>
      <c r="BX2" s="293"/>
      <c r="BY2" s="293"/>
      <c r="BZ2" s="293"/>
      <c r="CA2" s="293"/>
      <c r="CB2" s="293"/>
    </row>
    <row r="3" spans="1:80" ht="13.5" customHeight="1" x14ac:dyDescent="0.25">
      <c r="C3" s="16"/>
      <c r="D3" s="746" t="s">
        <v>30</v>
      </c>
      <c r="E3" s="729" t="str">
        <f>+entero!E3</f>
        <v>2008                          A  fines de Dic*</v>
      </c>
      <c r="F3" s="729" t="str">
        <f>+entero!F3</f>
        <v>2009                          A  fines de Ene*</v>
      </c>
      <c r="G3" s="729" t="str">
        <f>+entero!G3</f>
        <v>2009                          A  fines de Feb*</v>
      </c>
      <c r="H3" s="729" t="str">
        <f>+entero!H3</f>
        <v>2009                          A  fines de Mar*</v>
      </c>
      <c r="I3" s="729" t="str">
        <f>+entero!I3</f>
        <v>2009                          A  fines de Abr*</v>
      </c>
      <c r="J3" s="729" t="str">
        <f>+entero!J3</f>
        <v>2009                          A  fines de May*</v>
      </c>
      <c r="K3" s="729" t="str">
        <f>+entero!K3</f>
        <v>2009                          A  fines de Jun*</v>
      </c>
      <c r="L3" s="729" t="str">
        <f>+entero!L3</f>
        <v>2009                          A  fines de Jul*</v>
      </c>
      <c r="M3" s="729" t="str">
        <f>+entero!M3</f>
        <v>2009                          A  fines de Ago*</v>
      </c>
      <c r="N3" s="729" t="str">
        <f>+entero!N3</f>
        <v>2009                          A  fines de Sep*</v>
      </c>
      <c r="O3" s="729" t="str">
        <f>+entero!O3</f>
        <v>2009                          A  fines de Oct*</v>
      </c>
      <c r="P3" s="729" t="str">
        <f>+entero!P3</f>
        <v>2009                          A  fines de Nov*</v>
      </c>
      <c r="Q3" s="729" t="str">
        <f>+entero!Q3</f>
        <v>2009                          A  fines de Dic*</v>
      </c>
      <c r="R3" s="729" t="str">
        <f>+entero!R3</f>
        <v>2010                          A  fines de Ene*</v>
      </c>
      <c r="S3" s="729" t="str">
        <f>+entero!S3</f>
        <v>2010                          A  fines de Feb*</v>
      </c>
      <c r="T3" s="729" t="str">
        <f>+entero!T3</f>
        <v>2010                          A  fines de Mar*</v>
      </c>
      <c r="U3" s="729" t="str">
        <f>+entero!U3</f>
        <v>2010                          A  fines de Abr*</v>
      </c>
      <c r="V3" s="729" t="str">
        <f>+entero!V3</f>
        <v>2010                          A  fines de May*</v>
      </c>
      <c r="W3" s="729" t="str">
        <f>+entero!W3</f>
        <v>2010                          A  fines de Jun*</v>
      </c>
      <c r="X3" s="729" t="str">
        <f>+entero!X3</f>
        <v>2010                          A  fines de Jul*</v>
      </c>
      <c r="Y3" s="729" t="str">
        <f>+entero!Y3</f>
        <v>2010                          A  fines de Ago*</v>
      </c>
      <c r="Z3" s="729" t="str">
        <f>+entero!Z3</f>
        <v>2010                          A  fines de Sep*</v>
      </c>
      <c r="AA3" s="729" t="str">
        <f>+entero!AA3</f>
        <v>2010                          A  fines de Oct*</v>
      </c>
      <c r="AB3" s="729" t="str">
        <f>+entero!AB3</f>
        <v>2010                          A  fines de Nov*</v>
      </c>
      <c r="AC3" s="729" t="str">
        <f>+entero!AC3</f>
        <v>2010                          A  fines de Dic*</v>
      </c>
      <c r="AD3" s="729" t="str">
        <f>+entero!AD3</f>
        <v>2011                          A  fines de Ene*</v>
      </c>
      <c r="AE3" s="729" t="str">
        <f>+entero!AE3</f>
        <v>2011                          A  fines de Feb*</v>
      </c>
      <c r="AF3" s="729" t="str">
        <f>+entero!AF3</f>
        <v>2011                          A  fines de Mar*</v>
      </c>
      <c r="AG3" s="729" t="str">
        <f>+entero!AG3</f>
        <v>2011                          A  fines de Abr*</v>
      </c>
      <c r="AH3" s="729" t="str">
        <f>+entero!AH3</f>
        <v>2011                          A  fines de May*</v>
      </c>
      <c r="AI3" s="729" t="str">
        <f>+entero!AI3</f>
        <v>2011                          A  fines de Jun*</v>
      </c>
      <c r="AJ3" s="729" t="str">
        <f>+entero!AJ3</f>
        <v>2011                          A  fines de Jul*</v>
      </c>
      <c r="AK3" s="729" t="str">
        <f>+entero!AK3</f>
        <v>2011                          A  fines de Ago*</v>
      </c>
      <c r="AL3" s="729" t="str">
        <f>+entero!AL3</f>
        <v>2011                          A  fines de Sep*</v>
      </c>
      <c r="AM3" s="729" t="str">
        <f>+entero!AM3</f>
        <v>2011                          A  fines de Oct*</v>
      </c>
      <c r="AN3" s="729" t="str">
        <f>+entero!AN3</f>
        <v>2011                          A  fines de Nov*</v>
      </c>
      <c r="AO3" s="729" t="str">
        <f>+entero!AO3</f>
        <v>2011                          A  fines de Dic*</v>
      </c>
      <c r="AP3" s="729" t="str">
        <f>+entero!AP3</f>
        <v>2012                          A  fines de Ene*</v>
      </c>
      <c r="AQ3" s="729" t="str">
        <f>+entero!AQ3</f>
        <v>2012                          A  fines de Feb*</v>
      </c>
      <c r="AR3" s="729" t="str">
        <f>+entero!AR3</f>
        <v>2012                          A  fines de Mar*</v>
      </c>
      <c r="AS3" s="729" t="str">
        <f>+entero!AS3</f>
        <v>2012                          A  fines de Abr*</v>
      </c>
      <c r="AT3" s="729" t="str">
        <f>+entero!AT3</f>
        <v>2012                          A  fines de May*</v>
      </c>
      <c r="AU3" s="729" t="str">
        <f>+entero!AU3</f>
        <v>2012                          A  fines de Jun*</v>
      </c>
      <c r="AV3" s="729" t="str">
        <f>+entero!AV3</f>
        <v>2012                          A  fines de Jul*</v>
      </c>
      <c r="AW3" s="729" t="str">
        <f>+entero!AW3</f>
        <v>2012                          A  fines de Ago*</v>
      </c>
      <c r="AX3" s="729" t="str">
        <f>+entero!AX3</f>
        <v>2012                          A  fines de Sep*</v>
      </c>
      <c r="AY3" s="729" t="str">
        <f>+entero!AY3</f>
        <v>2012                          A  fines de Oct*</v>
      </c>
      <c r="AZ3" s="729" t="str">
        <f>+entero!AZ3</f>
        <v>2012                          A  fines de Nov*</v>
      </c>
      <c r="BA3" s="729" t="str">
        <f>+entero!BA3</f>
        <v>2012                          A  fines de Dic*</v>
      </c>
      <c r="BB3" s="729" t="str">
        <f>+entero!BB3</f>
        <v>2013                          A  fines de Ene*</v>
      </c>
      <c r="BC3" s="729" t="str">
        <f>+entero!BC3</f>
        <v>2013                          A  fines de Feb*</v>
      </c>
      <c r="BD3" s="729" t="str">
        <f>+entero!BD3</f>
        <v>2013                          A  fines de Mar*</v>
      </c>
      <c r="BE3" s="729" t="str">
        <f>+entero!BE3</f>
        <v>2013                          A  fines de Abr*</v>
      </c>
      <c r="BF3" s="729" t="str">
        <f>+entero!BF3</f>
        <v>2013                          A  fines de May*</v>
      </c>
      <c r="BG3" s="729" t="str">
        <f>+entero!BG3</f>
        <v>2013                          A  fines de Jun*</v>
      </c>
      <c r="BH3" s="744" t="str">
        <f>+entero!BH3</f>
        <v>Semana 1*</v>
      </c>
      <c r="BI3" s="744" t="str">
        <f>+entero!BI3</f>
        <v>Semana 2*</v>
      </c>
      <c r="BJ3" s="742" t="str">
        <f>+entero!BJ3</f>
        <v>Semana 3*</v>
      </c>
      <c r="BK3" s="739" t="str">
        <f>+entero!BK3</f>
        <v xml:space="preserve">   Semana 4*</v>
      </c>
      <c r="BL3" s="740"/>
      <c r="BM3" s="740"/>
      <c r="BN3" s="740"/>
      <c r="BO3" s="741"/>
      <c r="BP3" s="737" t="s">
        <v>41</v>
      </c>
      <c r="BQ3" s="738"/>
      <c r="BS3" s="293"/>
      <c r="BT3" s="293"/>
      <c r="BU3" s="293"/>
      <c r="BV3" s="293"/>
      <c r="BW3" s="293"/>
      <c r="BX3" s="293"/>
      <c r="BY3" s="293"/>
      <c r="BZ3" s="293"/>
      <c r="CA3" s="293"/>
      <c r="CB3" s="293"/>
    </row>
    <row r="4" spans="1:80" ht="26.25" customHeight="1" thickBot="1" x14ac:dyDescent="0.25">
      <c r="C4" s="21"/>
      <c r="D4" s="747"/>
      <c r="E4" s="735"/>
      <c r="F4" s="735"/>
      <c r="G4" s="735"/>
      <c r="H4" s="735"/>
      <c r="I4" s="735"/>
      <c r="J4" s="735"/>
      <c r="K4" s="735"/>
      <c r="L4" s="735"/>
      <c r="M4" s="735"/>
      <c r="N4" s="735"/>
      <c r="O4" s="735"/>
      <c r="P4" s="735"/>
      <c r="Q4" s="735"/>
      <c r="R4" s="735"/>
      <c r="S4" s="735"/>
      <c r="T4" s="735"/>
      <c r="U4" s="735"/>
      <c r="V4" s="735"/>
      <c r="W4" s="735"/>
      <c r="X4" s="735"/>
      <c r="Y4" s="735"/>
      <c r="Z4" s="735"/>
      <c r="AA4" s="735"/>
      <c r="AB4" s="735"/>
      <c r="AC4" s="735"/>
      <c r="AD4" s="735"/>
      <c r="AE4" s="735"/>
      <c r="AF4" s="735"/>
      <c r="AG4" s="735"/>
      <c r="AH4" s="735"/>
      <c r="AI4" s="735"/>
      <c r="AJ4" s="735"/>
      <c r="AK4" s="735"/>
      <c r="AL4" s="735"/>
      <c r="AM4" s="735"/>
      <c r="AN4" s="735"/>
      <c r="AO4" s="735"/>
      <c r="AP4" s="735"/>
      <c r="AQ4" s="735"/>
      <c r="AR4" s="735"/>
      <c r="AS4" s="735"/>
      <c r="AT4" s="735"/>
      <c r="AU4" s="735"/>
      <c r="AV4" s="735"/>
      <c r="AW4" s="735"/>
      <c r="AX4" s="735"/>
      <c r="AY4" s="735"/>
      <c r="AZ4" s="735"/>
      <c r="BA4" s="735"/>
      <c r="BB4" s="735"/>
      <c r="BC4" s="735"/>
      <c r="BD4" s="735"/>
      <c r="BE4" s="735"/>
      <c r="BF4" s="735"/>
      <c r="BG4" s="735"/>
      <c r="BH4" s="745"/>
      <c r="BI4" s="745"/>
      <c r="BJ4" s="743"/>
      <c r="BK4" s="95">
        <f>+entero!BK4</f>
        <v>41477</v>
      </c>
      <c r="BL4" s="89">
        <f>+entero!BL4</f>
        <v>41478</v>
      </c>
      <c r="BM4" s="89">
        <f>+entero!BM4</f>
        <v>41479</v>
      </c>
      <c r="BN4" s="89">
        <f>+entero!BN4</f>
        <v>41480</v>
      </c>
      <c r="BO4" s="438">
        <f>+entero!BO4</f>
        <v>41481</v>
      </c>
      <c r="BP4" s="99" t="s">
        <v>24</v>
      </c>
      <c r="BQ4" s="136" t="s">
        <v>101</v>
      </c>
      <c r="BS4" s="293"/>
      <c r="BT4" s="293"/>
      <c r="BU4" s="293"/>
      <c r="BV4" s="293"/>
      <c r="BW4" s="293"/>
      <c r="BX4" s="293"/>
      <c r="BY4" s="293"/>
      <c r="BZ4" s="293"/>
      <c r="CA4" s="293"/>
      <c r="CB4" s="293"/>
    </row>
    <row r="5" spans="1:80" ht="13.5" x14ac:dyDescent="0.25">
      <c r="A5" s="3"/>
      <c r="B5" s="3"/>
      <c r="C5" s="17" t="s">
        <v>78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541"/>
      <c r="BK5" s="457"/>
      <c r="BL5" s="41"/>
      <c r="BM5" s="41"/>
      <c r="BN5" s="41"/>
      <c r="BO5" s="458"/>
      <c r="BP5" s="83"/>
      <c r="BQ5" s="42"/>
      <c r="BR5" s="300"/>
      <c r="BS5" s="301"/>
      <c r="BT5" s="293"/>
      <c r="BU5" s="293"/>
      <c r="BV5" s="293"/>
      <c r="BW5" s="293"/>
      <c r="BX5" s="293"/>
      <c r="BY5" s="293"/>
      <c r="BZ5" s="293"/>
      <c r="CA5" s="293"/>
      <c r="CB5" s="293"/>
    </row>
    <row r="6" spans="1:80" x14ac:dyDescent="0.2">
      <c r="A6" s="3"/>
      <c r="B6" s="722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45643.846251991214</v>
      </c>
      <c r="BI6" s="63">
        <f>+entero!BI22</f>
        <v>45965.48179540506</v>
      </c>
      <c r="BJ6" s="542">
        <f>+entero!BJ22</f>
        <v>45078.958180904308</v>
      </c>
      <c r="BK6" s="13">
        <f>+entero!BK22</f>
        <v>44918.681063571763</v>
      </c>
      <c r="BL6" s="9">
        <f>+entero!BL22</f>
        <v>44789.611040187112</v>
      </c>
      <c r="BM6" s="9">
        <f>+entero!BM22</f>
        <v>44832.208800503264</v>
      </c>
      <c r="BN6" s="9">
        <f>+entero!BN22</f>
        <v>44426.768013231216</v>
      </c>
      <c r="BO6" s="455">
        <f>+entero!BO22</f>
        <v>43912.327124532967</v>
      </c>
      <c r="BP6" s="13">
        <f>+entero!BP22</f>
        <v>-1166.6310563713414</v>
      </c>
      <c r="BQ6" s="109">
        <f>+entero!BQ22</f>
        <v>-2.587972534080285E-2</v>
      </c>
      <c r="BR6" s="300"/>
      <c r="BS6" s="293"/>
      <c r="BT6" s="293"/>
      <c r="BU6" s="293"/>
      <c r="BV6" s="293"/>
      <c r="BW6" s="293"/>
      <c r="BX6" s="293"/>
      <c r="BY6" s="293"/>
      <c r="BZ6" s="293"/>
      <c r="CA6" s="293"/>
      <c r="CB6" s="293"/>
    </row>
    <row r="7" spans="1:80" x14ac:dyDescent="0.2">
      <c r="A7" s="3"/>
      <c r="B7" s="722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32188.54042139</v>
      </c>
      <c r="BI7" s="63">
        <f>+entero!BI23</f>
        <v>32369.331951330001</v>
      </c>
      <c r="BJ7" s="542">
        <f>+entero!BJ23</f>
        <v>32226.945071999999</v>
      </c>
      <c r="BK7" s="13">
        <f>+entero!BK23</f>
        <v>32286.793857519999</v>
      </c>
      <c r="BL7" s="9">
        <f>+entero!BL23</f>
        <v>32237.453314639999</v>
      </c>
      <c r="BM7" s="9">
        <f>+entero!BM23</f>
        <v>32165.743687509999</v>
      </c>
      <c r="BN7" s="9">
        <f>+entero!BN23</f>
        <v>32026.580635729999</v>
      </c>
      <c r="BO7" s="455">
        <f>+entero!BO23</f>
        <v>31942.684578169999</v>
      </c>
      <c r="BP7" s="13">
        <f>+entero!BP23</f>
        <v>-284.26049382999918</v>
      </c>
      <c r="BQ7" s="109">
        <f>+entero!BQ23</f>
        <v>-8.8205845510617165E-3</v>
      </c>
      <c r="BR7" s="300"/>
      <c r="BS7" s="293"/>
      <c r="BT7" s="293"/>
      <c r="BU7" s="293"/>
      <c r="BV7" s="293"/>
      <c r="BW7" s="293"/>
      <c r="BX7" s="293"/>
      <c r="BY7" s="293"/>
      <c r="BZ7" s="293"/>
      <c r="CA7" s="293"/>
      <c r="CB7" s="293"/>
    </row>
    <row r="8" spans="1:80" x14ac:dyDescent="0.2">
      <c r="A8" s="3"/>
      <c r="B8" s="722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-63701.257228459588</v>
      </c>
      <c r="BI8" s="63">
        <f>+entero!BI24</f>
        <v>-65170.50842357472</v>
      </c>
      <c r="BJ8" s="542">
        <f>+entero!BJ24</f>
        <v>-65504.316054166135</v>
      </c>
      <c r="BK8" s="13">
        <f>+entero!BK24</f>
        <v>-65559.051763574404</v>
      </c>
      <c r="BL8" s="9">
        <f>+entero!BL24</f>
        <v>-66194.546101104264</v>
      </c>
      <c r="BM8" s="9">
        <f>+entero!BM24</f>
        <v>-66594.365324051643</v>
      </c>
      <c r="BN8" s="9">
        <f>+entero!BN24</f>
        <v>-66377.080391663825</v>
      </c>
      <c r="BO8" s="455">
        <f>+entero!BO24</f>
        <v>-66199.674457634654</v>
      </c>
      <c r="BP8" s="13">
        <f>+entero!BP24</f>
        <v>-695.3584034685191</v>
      </c>
      <c r="BQ8" s="109">
        <f>+entero!BQ24</f>
        <v>1.0615459336962063E-2</v>
      </c>
      <c r="BR8" s="300"/>
      <c r="BS8" s="293"/>
      <c r="BT8" s="293"/>
      <c r="BU8" s="293"/>
      <c r="BV8" s="293"/>
      <c r="BW8" s="293"/>
      <c r="BX8" s="293"/>
      <c r="BY8" s="293"/>
      <c r="BZ8" s="293"/>
      <c r="CA8" s="293"/>
      <c r="CB8" s="293"/>
    </row>
    <row r="9" spans="1:80" x14ac:dyDescent="0.2">
      <c r="A9" s="3"/>
      <c r="B9" s="722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-33342.907614646319</v>
      </c>
      <c r="BI9" s="63">
        <f>+entero!BI25</f>
        <v>-34459.907179287024</v>
      </c>
      <c r="BJ9" s="542">
        <f>+entero!BJ25</f>
        <v>-35780.635523730321</v>
      </c>
      <c r="BK9" s="13">
        <f>+entero!BK25</f>
        <v>-35890.124679748726</v>
      </c>
      <c r="BL9" s="9">
        <f>+entero!BL25</f>
        <v>-36214.94850417081</v>
      </c>
      <c r="BM9" s="9">
        <f>+entero!BM25</f>
        <v>-36372.983818676475</v>
      </c>
      <c r="BN9" s="9">
        <f>+entero!BN25</f>
        <v>-36700.479553116929</v>
      </c>
      <c r="BO9" s="455">
        <f>+entero!BO25</f>
        <v>-36460.368529357213</v>
      </c>
      <c r="BP9" s="13">
        <f>+entero!BP25</f>
        <v>-679.7330056268911</v>
      </c>
      <c r="BQ9" s="109">
        <f>+entero!BQ25</f>
        <v>1.899723120278507E-2</v>
      </c>
      <c r="BR9" s="300"/>
      <c r="BS9" s="293"/>
      <c r="BT9" s="293"/>
      <c r="BU9" s="293"/>
      <c r="BV9" s="293"/>
      <c r="BW9" s="293"/>
      <c r="BX9" s="293"/>
      <c r="BY9" s="293"/>
      <c r="BZ9" s="293"/>
      <c r="CA9" s="293"/>
      <c r="CB9" s="293"/>
    </row>
    <row r="10" spans="1:80" x14ac:dyDescent="0.2">
      <c r="A10" s="3"/>
      <c r="B10" s="722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-22462.116235288209</v>
      </c>
      <c r="BI10" s="63">
        <f>+entero!BI26</f>
        <v>-22270.51787459986</v>
      </c>
      <c r="BJ10" s="542">
        <f>+entero!BJ26</f>
        <v>-21232.070166304715</v>
      </c>
      <c r="BK10" s="13">
        <f>+entero!BK26</f>
        <v>-21020.717844872765</v>
      </c>
      <c r="BL10" s="9">
        <f>+entero!BL26</f>
        <v>-20942.069300374711</v>
      </c>
      <c r="BM10" s="9">
        <f>+entero!BM26</f>
        <v>-21053.264499889665</v>
      </c>
      <c r="BN10" s="9">
        <f>+entero!BN26</f>
        <v>-20805.201575395618</v>
      </c>
      <c r="BO10" s="455">
        <f>+entero!BO26</f>
        <v>-20660.677040270966</v>
      </c>
      <c r="BP10" s="13">
        <f>+entero!BP26</f>
        <v>571.39312603374856</v>
      </c>
      <c r="BQ10" s="109">
        <f>+entero!BQ26</f>
        <v>-2.6911795296369556E-2</v>
      </c>
      <c r="BR10" s="300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</row>
    <row r="11" spans="1:80" ht="13.5" x14ac:dyDescent="0.2">
      <c r="A11" s="3"/>
      <c r="B11" s="722"/>
      <c r="C11" s="18"/>
      <c r="D11" s="108" t="s">
        <v>193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543"/>
      <c r="BK11" s="459"/>
      <c r="BL11" s="135"/>
      <c r="BM11" s="135"/>
      <c r="BN11" s="135"/>
      <c r="BO11" s="460"/>
      <c r="BP11" s="13"/>
      <c r="BQ11" s="109"/>
      <c r="BR11" s="300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</row>
    <row r="12" spans="1:80" x14ac:dyDescent="0.2">
      <c r="A12" s="3"/>
      <c r="B12" s="722"/>
      <c r="C12" s="18"/>
      <c r="D12" s="23" t="s">
        <v>87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51202.454744540555</v>
      </c>
      <c r="BI12" s="63">
        <f>+entero!BI28</f>
        <v>51402.31209657056</v>
      </c>
      <c r="BJ12" s="542">
        <f>+entero!BJ28</f>
        <v>50670.167362340566</v>
      </c>
      <c r="BK12" s="14">
        <f>+entero!BK28</f>
        <v>50645.941237740553</v>
      </c>
      <c r="BL12" s="10">
        <f>+entero!BL28</f>
        <v>50703.550689710566</v>
      </c>
      <c r="BM12" s="10">
        <f>+entero!BM28</f>
        <v>50886.551428150553</v>
      </c>
      <c r="BN12" s="10">
        <f>+entero!BN28</f>
        <v>50849.588091850557</v>
      </c>
      <c r="BO12" s="461">
        <f>+entero!BO28</f>
        <v>51262.47687613056</v>
      </c>
      <c r="BP12" s="13">
        <f>+entero!BP28</f>
        <v>592.30951378999453</v>
      </c>
      <c r="BQ12" s="109">
        <f>+entero!BQ28</f>
        <v>1.1689511691453713E-2</v>
      </c>
      <c r="BR12" s="300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</row>
    <row r="13" spans="1:80" x14ac:dyDescent="0.2">
      <c r="A13" s="3"/>
      <c r="B13" s="722"/>
      <c r="C13" s="18"/>
      <c r="D13" s="23" t="s">
        <v>88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84431.741820836905</v>
      </c>
      <c r="BI13" s="63">
        <f>+entero!BI29</f>
        <v>84344.223519026913</v>
      </c>
      <c r="BJ13" s="542">
        <f>+entero!BJ29</f>
        <v>83773.343051976917</v>
      </c>
      <c r="BK13" s="14">
        <f>+entero!BK29</f>
        <v>83590.367114956898</v>
      </c>
      <c r="BL13" s="10">
        <f>+entero!BL29</f>
        <v>83588.829142796894</v>
      </c>
      <c r="BM13" s="10">
        <f>+entero!BM29</f>
        <v>83772.810149556884</v>
      </c>
      <c r="BN13" s="10">
        <f>+entero!BN29</f>
        <v>83659.5659517069</v>
      </c>
      <c r="BO13" s="461">
        <f>+entero!BO29</f>
        <v>83614.685136166896</v>
      </c>
      <c r="BP13" s="13">
        <f>+entero!BP29</f>
        <v>-158.65791581002122</v>
      </c>
      <c r="BQ13" s="109">
        <f>+entero!BQ29</f>
        <v>-1.8938950032301172E-3</v>
      </c>
      <c r="BR13" s="300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</row>
    <row r="14" spans="1:80" x14ac:dyDescent="0.2">
      <c r="A14" s="3"/>
      <c r="B14" s="722"/>
      <c r="C14" s="18"/>
      <c r="D14" s="23" t="s">
        <v>89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124434.29015531464</v>
      </c>
      <c r="BI14" s="63">
        <f>+entero!BI30</f>
        <v>124421.75392527466</v>
      </c>
      <c r="BJ14" s="542">
        <f>+entero!BJ30</f>
        <v>123734.44693175465</v>
      </c>
      <c r="BK14" s="14">
        <f>+entero!BK30</f>
        <v>123460.91348582464</v>
      </c>
      <c r="BL14" s="10">
        <f>+entero!BL30</f>
        <v>123504.53342449466</v>
      </c>
      <c r="BM14" s="10">
        <f>+entero!BM30</f>
        <v>123748.27740618464</v>
      </c>
      <c r="BN14" s="10">
        <f>+entero!BN30</f>
        <v>123674.57106809466</v>
      </c>
      <c r="BO14" s="461">
        <f>+entero!BO30</f>
        <v>123666.86041704465</v>
      </c>
      <c r="BP14" s="13">
        <f>+entero!BP30</f>
        <v>-67.586514709997573</v>
      </c>
      <c r="BQ14" s="109">
        <f>+entero!BQ30</f>
        <v>-5.4622230418399642E-4</v>
      </c>
      <c r="BR14" s="300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</row>
    <row r="15" spans="1:80" x14ac:dyDescent="0.2">
      <c r="A15" s="3"/>
      <c r="B15" s="722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544"/>
      <c r="BK15" s="462"/>
      <c r="BL15" s="150"/>
      <c r="BM15" s="150"/>
      <c r="BN15" s="150"/>
      <c r="BO15" s="463"/>
      <c r="BP15" s="13"/>
      <c r="BQ15" s="109"/>
      <c r="BR15" s="300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</row>
    <row r="16" spans="1:80" x14ac:dyDescent="0.2">
      <c r="A16" s="3"/>
      <c r="B16" s="722"/>
      <c r="C16" s="18"/>
      <c r="D16" s="23" t="s">
        <v>90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0.85667680389533984</v>
      </c>
      <c r="BI16" s="115">
        <f>+entero!BI32</f>
        <v>0.85786164082239347</v>
      </c>
      <c r="BJ16" s="545">
        <f>+entero!BJ32</f>
        <v>0.85500322179688959</v>
      </c>
      <c r="BK16" s="464">
        <f>+entero!BK32</f>
        <v>0.85547055355568846</v>
      </c>
      <c r="BL16" s="102">
        <f>+entero!BL32</f>
        <v>0.85605103845689978</v>
      </c>
      <c r="BM16" s="102">
        <f>+entero!BM32</f>
        <v>0.85534222715238717</v>
      </c>
      <c r="BN16" s="102">
        <f>+entero!BN32</f>
        <v>0.85481743553877609</v>
      </c>
      <c r="BO16" s="465">
        <f>+entero!BO32</f>
        <v>0.85438290102409054</v>
      </c>
      <c r="BP16" s="116"/>
      <c r="BQ16" s="109"/>
      <c r="BR16" s="300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</row>
    <row r="17" spans="1:80" x14ac:dyDescent="0.2">
      <c r="A17" s="3"/>
      <c r="B17" s="722"/>
      <c r="C17" s="18"/>
      <c r="D17" s="23" t="s">
        <v>91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0.79658547526506007</v>
      </c>
      <c r="BI17" s="115">
        <f>+entero!BI33</f>
        <v>0.79664466135159251</v>
      </c>
      <c r="BJ17" s="545">
        <f>+entero!BJ33</f>
        <v>0.79510014457428724</v>
      </c>
      <c r="BK17" s="464">
        <f>+entero!BK33</f>
        <v>0.79518011675552014</v>
      </c>
      <c r="BL17" s="102">
        <f>+entero!BL33</f>
        <v>0.79546160493274498</v>
      </c>
      <c r="BM17" s="102">
        <f>+entero!BM33</f>
        <v>0.79566335621428097</v>
      </c>
      <c r="BN17" s="102">
        <f>+entero!BN33</f>
        <v>0.79538343314331494</v>
      </c>
      <c r="BO17" s="465">
        <f>+entero!BO33</f>
        <v>0.79431078392568721</v>
      </c>
      <c r="BP17" s="116"/>
      <c r="BQ17" s="109"/>
      <c r="BR17" s="300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</row>
    <row r="18" spans="1:80" x14ac:dyDescent="0.2">
      <c r="A18" s="3"/>
      <c r="B18" s="722"/>
      <c r="C18" s="18"/>
      <c r="D18" s="23" t="s">
        <v>92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0.80377956708408849</v>
      </c>
      <c r="BI18" s="115">
        <f>+entero!BI34</f>
        <v>0.80416990943759359</v>
      </c>
      <c r="BJ18" s="545">
        <f>+entero!BJ34</f>
        <v>0.80357173331897369</v>
      </c>
      <c r="BK18" s="464">
        <f>+entero!BK34</f>
        <v>0.80345130334528003</v>
      </c>
      <c r="BL18" s="102">
        <f>+entero!BL34</f>
        <v>0.80387684277526261</v>
      </c>
      <c r="BM18" s="102">
        <f>+entero!BM34</f>
        <v>0.80409516394457392</v>
      </c>
      <c r="BN18" s="102">
        <f>+entero!BN34</f>
        <v>0.80425555780661773</v>
      </c>
      <c r="BO18" s="465">
        <f>+entero!BO34</f>
        <v>0.80377066316316614</v>
      </c>
      <c r="BP18" s="116"/>
      <c r="BQ18" s="109"/>
      <c r="BR18" s="300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</row>
    <row r="19" spans="1:80" ht="13.5" thickBot="1" x14ac:dyDescent="0.25">
      <c r="A19" s="3"/>
      <c r="B19" s="722"/>
      <c r="C19" s="28"/>
      <c r="D19" s="117" t="s">
        <v>106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0.73560570030186634</v>
      </c>
      <c r="BI19" s="118">
        <f>+entero!BI35</f>
        <v>0.73443733851719906</v>
      </c>
      <c r="BJ19" s="546">
        <f>+entero!BJ35</f>
        <v>0.73537875642438211</v>
      </c>
      <c r="BK19" s="466">
        <f>+entero!BK35</f>
        <v>0.73509180235659244</v>
      </c>
      <c r="BL19" s="151">
        <f>+entero!BL35</f>
        <v>0.73598087317539818</v>
      </c>
      <c r="BM19" s="151">
        <f>+entero!BM35</f>
        <v>0.73652781935787337</v>
      </c>
      <c r="BN19" s="151">
        <f>+entero!BN35</f>
        <v>0.73867257357753835</v>
      </c>
      <c r="BO19" s="467">
        <f>+entero!BO35</f>
        <v>0.7379634112596386</v>
      </c>
      <c r="BP19" s="119"/>
      <c r="BQ19" s="121"/>
      <c r="BR19" s="300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</row>
    <row r="20" spans="1:80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4"/>
      <c r="BL20" s="4"/>
      <c r="BM20" s="4"/>
      <c r="BN20" s="4"/>
      <c r="BO20" s="4"/>
      <c r="BP20" s="4"/>
      <c r="BQ20" s="4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</row>
    <row r="21" spans="1:80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4"/>
      <c r="BQ21" s="5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</row>
    <row r="22" spans="1:80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4"/>
      <c r="BQ22" s="50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</row>
    <row r="23" spans="1:80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4"/>
      <c r="BQ23" s="4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</row>
    <row r="24" spans="1:80" ht="14.25" x14ac:dyDescent="0.25">
      <c r="B24" s="6">
        <v>4</v>
      </c>
      <c r="C24" s="6">
        <v>1</v>
      </c>
      <c r="D24" s="1" t="s">
        <v>85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1" t="s">
        <v>7</v>
      </c>
      <c r="BL24" s="4"/>
      <c r="BM24" s="4"/>
      <c r="BN24" s="4"/>
      <c r="BO24" s="4"/>
      <c r="BP24" s="4"/>
      <c r="BQ24" s="4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</row>
    <row r="25" spans="1:80" ht="13.5" x14ac:dyDescent="0.25">
      <c r="C25" s="2"/>
      <c r="D25" s="1" t="s">
        <v>86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1" t="s">
        <v>8</v>
      </c>
      <c r="BL25" s="4"/>
      <c r="BM25" s="4"/>
      <c r="BN25" s="4"/>
      <c r="BO25" s="4"/>
      <c r="BP25" s="4"/>
      <c r="BQ25" s="4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</row>
    <row r="26" spans="1:80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1" t="s">
        <v>10</v>
      </c>
      <c r="BL26" s="4"/>
      <c r="BM26" s="4"/>
      <c r="BN26" s="4"/>
      <c r="BO26" s="4"/>
      <c r="BP26" s="4"/>
      <c r="BQ26" s="4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</row>
    <row r="27" spans="1:80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1" t="s">
        <v>9</v>
      </c>
      <c r="BL27" s="4"/>
      <c r="BM27" s="4"/>
      <c r="BN27" s="4"/>
      <c r="BO27" s="4"/>
      <c r="BP27" s="4"/>
      <c r="BQ27" s="4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</row>
    <row r="28" spans="1:80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1" t="s">
        <v>23</v>
      </c>
      <c r="BL28" s="4"/>
      <c r="BM28" s="4"/>
      <c r="BN28" s="4"/>
      <c r="BO28" s="4"/>
      <c r="BP28" s="4"/>
      <c r="BQ28" s="4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</row>
    <row r="29" spans="1:80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1" t="s">
        <v>11</v>
      </c>
      <c r="BL29" s="4"/>
      <c r="BM29" s="4"/>
      <c r="BN29" s="4"/>
      <c r="BO29" s="4"/>
      <c r="BP29" s="4"/>
      <c r="BQ29" s="4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</row>
    <row r="30" spans="1:80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60"/>
      <c r="BI30" s="60"/>
      <c r="BJ30" s="60"/>
      <c r="BK30" s="4"/>
      <c r="BL30" s="4"/>
      <c r="BM30" s="4"/>
      <c r="BN30" s="4"/>
      <c r="BO30" s="4"/>
      <c r="BP30" s="4"/>
      <c r="BQ30" s="4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</row>
    <row r="31" spans="1:80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61"/>
      <c r="BI31" s="61"/>
      <c r="BJ31" s="61"/>
      <c r="BK31" s="4"/>
      <c r="BL31" s="4"/>
      <c r="BM31" s="4"/>
      <c r="BN31" s="4"/>
      <c r="BO31" s="4"/>
      <c r="BP31" s="5"/>
      <c r="BQ31" s="5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</row>
    <row r="32" spans="1:80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59"/>
      <c r="BI32" s="59"/>
      <c r="BJ32" s="59"/>
      <c r="BK32" s="5"/>
      <c r="BL32" s="5"/>
      <c r="BM32" s="5"/>
      <c r="BN32" s="5"/>
      <c r="BO32" s="5"/>
      <c r="BP32" s="5"/>
      <c r="BQ32" s="5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</row>
    <row r="33" spans="1:80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</row>
    <row r="34" spans="1:80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</row>
    <row r="35" spans="1:80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</row>
    <row r="36" spans="1:80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</row>
    <row r="37" spans="1:80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</row>
    <row r="38" spans="1:80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</row>
    <row r="39" spans="1:80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</row>
    <row r="40" spans="1:80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</row>
    <row r="41" spans="1:80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</row>
    <row r="42" spans="1:80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  <c r="CB42" s="293"/>
    </row>
    <row r="43" spans="1:80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</row>
    <row r="44" spans="1:80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</row>
    <row r="45" spans="1:80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</row>
    <row r="46" spans="1:80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</row>
    <row r="47" spans="1:80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</row>
    <row r="48" spans="1:80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</row>
    <row r="49" spans="1:80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</row>
    <row r="50" spans="1:80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</row>
    <row r="51" spans="1:80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</row>
    <row r="52" spans="1:80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</row>
    <row r="53" spans="1:80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</row>
    <row r="54" spans="1:80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</row>
    <row r="55" spans="1:80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</row>
    <row r="56" spans="1:80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</row>
    <row r="57" spans="1:80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</row>
    <row r="58" spans="1:80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</row>
    <row r="59" spans="1:80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</row>
    <row r="60" spans="1:80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</row>
    <row r="61" spans="1:80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</row>
    <row r="62" spans="1:80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</row>
    <row r="63" spans="1:80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</row>
    <row r="64" spans="1:80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</row>
    <row r="65" spans="1:80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</row>
    <row r="66" spans="1:80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</row>
    <row r="67" spans="1:80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</row>
    <row r="68" spans="1:80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</row>
    <row r="69" spans="1:80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</row>
    <row r="70" spans="1:80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</row>
    <row r="71" spans="1:80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</row>
    <row r="72" spans="1:80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</row>
    <row r="73" spans="1:80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</row>
    <row r="74" spans="1:80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</row>
    <row r="75" spans="1:80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</row>
    <row r="76" spans="1:80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</row>
    <row r="77" spans="1:80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</row>
    <row r="78" spans="1:80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</row>
    <row r="79" spans="1:80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</row>
    <row r="80" spans="1:80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</row>
    <row r="81" spans="1:80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</row>
    <row r="82" spans="1:80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</row>
    <row r="83" spans="1:80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</row>
    <row r="84" spans="1:80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</row>
    <row r="85" spans="1:80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</row>
    <row r="86" spans="1:80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</row>
    <row r="87" spans="1:80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</row>
    <row r="88" spans="1:80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</row>
    <row r="89" spans="1:80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</row>
    <row r="90" spans="1:80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</row>
    <row r="91" spans="1:80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</row>
    <row r="92" spans="1:80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</row>
    <row r="93" spans="1:80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</row>
    <row r="94" spans="1:80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</row>
    <row r="95" spans="1:80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</row>
    <row r="96" spans="1:80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</row>
    <row r="97" spans="3:69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</row>
    <row r="98" spans="3:69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</row>
    <row r="99" spans="3:69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</row>
    <row r="100" spans="3:69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</row>
    <row r="101" spans="3:69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</row>
    <row r="102" spans="3:69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</row>
    <row r="103" spans="3:69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</row>
    <row r="104" spans="3:69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</row>
    <row r="105" spans="3:69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</row>
    <row r="106" spans="3:69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</row>
    <row r="107" spans="3:69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</row>
    <row r="108" spans="3:69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</row>
    <row r="109" spans="3:69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</row>
    <row r="110" spans="3:69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</row>
    <row r="111" spans="3:69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</row>
    <row r="112" spans="3:69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</row>
    <row r="113" spans="3:69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</row>
    <row r="114" spans="3:69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</row>
    <row r="115" spans="3:69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</row>
    <row r="116" spans="3:69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</row>
    <row r="117" spans="3:69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</row>
    <row r="118" spans="3:69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</row>
    <row r="119" spans="3:69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</row>
    <row r="120" spans="3:69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</row>
    <row r="121" spans="3:69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</row>
    <row r="122" spans="3:69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</row>
    <row r="123" spans="3:69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</row>
    <row r="124" spans="3:69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</row>
    <row r="125" spans="3:69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</row>
    <row r="126" spans="3:69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</row>
    <row r="127" spans="3:69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</row>
    <row r="128" spans="3:69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</row>
    <row r="129" spans="3:69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</row>
    <row r="130" spans="3:69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</row>
    <row r="131" spans="3:69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</row>
    <row r="132" spans="3:69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</row>
    <row r="133" spans="3:69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</row>
    <row r="134" spans="3:69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</row>
    <row r="135" spans="3:69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</row>
    <row r="136" spans="3:69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</row>
    <row r="137" spans="3:69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</row>
    <row r="138" spans="3:69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</row>
    <row r="139" spans="3:69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</row>
    <row r="140" spans="3:69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</row>
    <row r="141" spans="3:69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</row>
    <row r="142" spans="3:69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</row>
    <row r="143" spans="3:69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</row>
    <row r="144" spans="3:69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</row>
    <row r="145" spans="3:69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</row>
    <row r="146" spans="3:69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</row>
    <row r="147" spans="3:69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</row>
    <row r="148" spans="3:69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</row>
    <row r="149" spans="3:69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</row>
    <row r="150" spans="3:69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</row>
    <row r="151" spans="3:69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</row>
    <row r="152" spans="3:69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</row>
    <row r="153" spans="3:69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</row>
    <row r="154" spans="3:69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</row>
    <row r="155" spans="3:69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</row>
    <row r="156" spans="3:69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</row>
    <row r="157" spans="3:69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</row>
    <row r="158" spans="3:69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</row>
    <row r="159" spans="3:69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</row>
    <row r="160" spans="3:69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</row>
    <row r="161" spans="3:69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</row>
    <row r="162" spans="3:69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</row>
    <row r="163" spans="3:69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</row>
    <row r="164" spans="3:69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</row>
    <row r="165" spans="3:69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  <c r="BQ165" s="297"/>
    </row>
    <row r="166" spans="3:69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  <c r="BQ166" s="297"/>
    </row>
    <row r="167" spans="3:69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  <c r="BQ167" s="297"/>
    </row>
    <row r="168" spans="3:69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  <c r="BQ168" s="297"/>
    </row>
    <row r="169" spans="3:69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  <c r="BQ169" s="297"/>
    </row>
    <row r="170" spans="3:6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3:6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3:6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  <row r="173" spans="3:6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</row>
    <row r="174" spans="3:6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3:6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</row>
    <row r="176" spans="3:6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</row>
    <row r="177" spans="3:6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</row>
    <row r="178" spans="3:6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3:6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</row>
  </sheetData>
  <mergeCells count="62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AU3:AU4"/>
    <mergeCell ref="AQ3:AQ4"/>
    <mergeCell ref="BK3:BO3"/>
    <mergeCell ref="BI3:BI4"/>
    <mergeCell ref="BJ3:BJ4"/>
    <mergeCell ref="AV3:AV4"/>
    <mergeCell ref="BH3:BH4"/>
    <mergeCell ref="AW3:AW4"/>
    <mergeCell ref="AX3:AX4"/>
    <mergeCell ref="AY3:AY4"/>
    <mergeCell ref="BC3:BC4"/>
    <mergeCell ref="BA3:BA4"/>
    <mergeCell ref="BD3:BD4"/>
    <mergeCell ref="BE3:BE4"/>
    <mergeCell ref="BF3:BF4"/>
    <mergeCell ref="BG3:BG4"/>
    <mergeCell ref="G3:G4"/>
    <mergeCell ref="V3:V4"/>
    <mergeCell ref="AC3:AC4"/>
    <mergeCell ref="Y3:Y4"/>
    <mergeCell ref="BP3:BQ3"/>
    <mergeCell ref="BB3:BB4"/>
    <mergeCell ref="O3:O4"/>
    <mergeCell ref="N3:N4"/>
    <mergeCell ref="Q3:Q4"/>
    <mergeCell ref="AH3:AH4"/>
    <mergeCell ref="AG3:AG4"/>
    <mergeCell ref="S3:S4"/>
    <mergeCell ref="R3:R4"/>
    <mergeCell ref="P3:P4"/>
    <mergeCell ref="AA3:AA4"/>
    <mergeCell ref="AI3:AI4"/>
    <mergeCell ref="AK3:AK4"/>
    <mergeCell ref="AL3:AL4"/>
    <mergeCell ref="AR3:AR4"/>
    <mergeCell ref="AS3:AS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K6:BQ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B169"/>
  <sheetViews>
    <sheetView tabSelected="1" zoomScale="75" workbookViewId="0">
      <pane xSplit="4" ySplit="4" topLeftCell="BB5" activePane="bottomRight" state="frozenSplit"/>
      <selection pane="topRight" activeCell="D1" sqref="D1"/>
      <selection pane="bottomLeft" activeCell="A4" sqref="A4"/>
      <selection pane="bottomRight" activeCell="B1" sqref="B1:BQ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43" width="8.85546875" hidden="1" customWidth="1"/>
    <col min="44" max="44" width="8.85546875" customWidth="1"/>
    <col min="45" max="46" width="8.85546875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9" width="8.85546875" customWidth="1"/>
    <col min="60" max="62" width="9.7109375" customWidth="1"/>
    <col min="63" max="67" width="9.42578125" customWidth="1"/>
    <col min="68" max="68" width="8.28515625" customWidth="1"/>
    <col min="69" max="69" width="10.140625" customWidth="1"/>
    <col min="71" max="80" width="11.42578125" style="296"/>
  </cols>
  <sheetData>
    <row r="1" spans="1:80" x14ac:dyDescent="0.2">
      <c r="D1" s="567" t="s">
        <v>6</v>
      </c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G1" s="567"/>
      <c r="AH1" s="567"/>
      <c r="AI1" s="567"/>
      <c r="AJ1" s="567"/>
      <c r="AK1" s="567"/>
      <c r="AL1" s="567"/>
      <c r="AM1" s="567"/>
      <c r="AN1" s="567"/>
      <c r="AO1" s="567"/>
      <c r="AP1" s="567"/>
      <c r="AQ1" s="567"/>
      <c r="AR1" s="567"/>
      <c r="AS1" s="567"/>
      <c r="AT1" s="567"/>
      <c r="AU1" s="567"/>
      <c r="AV1" s="567"/>
      <c r="AW1" s="567"/>
      <c r="AX1" s="567"/>
      <c r="AY1" s="567"/>
      <c r="AZ1" s="567"/>
      <c r="BA1" s="567"/>
      <c r="BB1" s="567"/>
      <c r="BC1" s="567"/>
      <c r="BD1" s="567"/>
      <c r="BE1" s="567"/>
      <c r="BF1" s="567"/>
      <c r="BG1" s="567"/>
      <c r="BH1" s="567"/>
      <c r="BI1" s="567"/>
      <c r="BJ1" s="567"/>
      <c r="BK1" s="412"/>
      <c r="BL1" s="412"/>
      <c r="BM1" s="412"/>
      <c r="BN1" s="412"/>
      <c r="BO1" s="412"/>
      <c r="BP1" s="8"/>
      <c r="BQ1" s="8"/>
      <c r="BS1" s="293"/>
      <c r="BT1" s="293"/>
      <c r="BU1" s="293"/>
      <c r="BV1" s="293"/>
      <c r="BW1" s="293"/>
      <c r="BX1" s="293"/>
      <c r="BY1" s="293"/>
      <c r="BZ1" s="293"/>
      <c r="CA1" s="293"/>
      <c r="CB1" s="293"/>
    </row>
    <row r="2" spans="1:8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6"/>
      <c r="AZ2" s="566"/>
      <c r="BA2" s="566"/>
      <c r="BB2" s="566"/>
      <c r="BC2" s="566"/>
      <c r="BD2" s="566"/>
      <c r="BE2" s="566"/>
      <c r="BF2" s="566"/>
      <c r="BG2" s="566"/>
      <c r="BH2" s="8"/>
      <c r="BI2" s="8"/>
      <c r="BJ2" s="490"/>
      <c r="BK2" s="412"/>
      <c r="BL2" s="412"/>
      <c r="BM2" s="412"/>
      <c r="BN2" s="412"/>
      <c r="BO2" s="412"/>
      <c r="BP2" s="8"/>
      <c r="BQ2" s="8"/>
      <c r="BS2" s="293"/>
      <c r="BT2" s="293"/>
      <c r="BU2" s="293"/>
      <c r="BV2" s="293"/>
      <c r="BW2" s="293"/>
      <c r="BX2" s="293"/>
      <c r="BY2" s="293"/>
      <c r="BZ2" s="293"/>
      <c r="CA2" s="293"/>
      <c r="CB2" s="293"/>
    </row>
    <row r="3" spans="1:80" ht="18.75" customHeight="1" x14ac:dyDescent="0.25">
      <c r="C3" s="16"/>
      <c r="D3" s="746" t="s">
        <v>30</v>
      </c>
      <c r="E3" s="729" t="str">
        <f>+entero!E3</f>
        <v>2008                          A  fines de Dic*</v>
      </c>
      <c r="F3" s="729" t="str">
        <f>+entero!F3</f>
        <v>2009                          A  fines de Ene*</v>
      </c>
      <c r="G3" s="729" t="str">
        <f>+entero!G3</f>
        <v>2009                          A  fines de Feb*</v>
      </c>
      <c r="H3" s="729" t="str">
        <f>+entero!H3</f>
        <v>2009                          A  fines de Mar*</v>
      </c>
      <c r="I3" s="729" t="str">
        <f>+entero!I3</f>
        <v>2009                          A  fines de Abr*</v>
      </c>
      <c r="J3" s="729" t="str">
        <f>+entero!J3</f>
        <v>2009                          A  fines de May*</v>
      </c>
      <c r="K3" s="729" t="str">
        <f>+entero!K3</f>
        <v>2009                          A  fines de Jun*</v>
      </c>
      <c r="L3" s="729" t="str">
        <f>+entero!L3</f>
        <v>2009                          A  fines de Jul*</v>
      </c>
      <c r="M3" s="729" t="str">
        <f>+entero!M3</f>
        <v>2009                          A  fines de Ago*</v>
      </c>
      <c r="N3" s="729" t="str">
        <f>+entero!N3</f>
        <v>2009                          A  fines de Sep*</v>
      </c>
      <c r="O3" s="729" t="str">
        <f>+entero!O3</f>
        <v>2009                          A  fines de Oct*</v>
      </c>
      <c r="P3" s="729" t="str">
        <f>+entero!P3</f>
        <v>2009                          A  fines de Nov*</v>
      </c>
      <c r="Q3" s="729" t="str">
        <f>+entero!Q3</f>
        <v>2009                          A  fines de Dic*</v>
      </c>
      <c r="R3" s="729" t="str">
        <f>+entero!R3</f>
        <v>2010                          A  fines de Ene*</v>
      </c>
      <c r="S3" s="729" t="str">
        <f>+entero!S3</f>
        <v>2010                          A  fines de Feb*</v>
      </c>
      <c r="T3" s="729" t="str">
        <f>+entero!T3</f>
        <v>2010                          A  fines de Mar*</v>
      </c>
      <c r="U3" s="729" t="str">
        <f>+entero!U3</f>
        <v>2010                          A  fines de Abr*</v>
      </c>
      <c r="V3" s="729" t="str">
        <f>+entero!V3</f>
        <v>2010                          A  fines de May*</v>
      </c>
      <c r="W3" s="729" t="str">
        <f>+entero!W3</f>
        <v>2010                          A  fines de Jun*</v>
      </c>
      <c r="X3" s="729" t="str">
        <f>+entero!X3</f>
        <v>2010                          A  fines de Jul*</v>
      </c>
      <c r="Y3" s="729" t="str">
        <f>+entero!Y3</f>
        <v>2010                          A  fines de Ago*</v>
      </c>
      <c r="Z3" s="729" t="str">
        <f>+entero!Z3</f>
        <v>2010                          A  fines de Sep*</v>
      </c>
      <c r="AA3" s="729" t="str">
        <f>+entero!AA3</f>
        <v>2010                          A  fines de Oct*</v>
      </c>
      <c r="AB3" s="729" t="str">
        <f>+entero!AB3</f>
        <v>2010                          A  fines de Nov*</v>
      </c>
      <c r="AC3" s="729" t="str">
        <f>+entero!AC3</f>
        <v>2010                          A  fines de Dic*</v>
      </c>
      <c r="AD3" s="729" t="str">
        <f>+entero!AD3</f>
        <v>2011                          A  fines de Ene*</v>
      </c>
      <c r="AE3" s="729" t="str">
        <f>+entero!AE3</f>
        <v>2011                          A  fines de Feb*</v>
      </c>
      <c r="AF3" s="729" t="str">
        <f>+entero!AF3</f>
        <v>2011                          A  fines de Mar*</v>
      </c>
      <c r="AG3" s="729" t="str">
        <f>+entero!AG3</f>
        <v>2011                          A  fines de Abr*</v>
      </c>
      <c r="AH3" s="729" t="str">
        <f>+entero!AH3</f>
        <v>2011                          A  fines de May*</v>
      </c>
      <c r="AI3" s="729" t="str">
        <f>+entero!AI3</f>
        <v>2011                          A  fines de Jun*</v>
      </c>
      <c r="AJ3" s="729" t="str">
        <f>+entero!AJ3</f>
        <v>2011                          A  fines de Jul*</v>
      </c>
      <c r="AK3" s="729" t="str">
        <f>+entero!AK3</f>
        <v>2011                          A  fines de Ago*</v>
      </c>
      <c r="AL3" s="729" t="str">
        <f>+entero!AL3</f>
        <v>2011                          A  fines de Sep*</v>
      </c>
      <c r="AM3" s="729" t="str">
        <f>+entero!AM3</f>
        <v>2011                          A  fines de Oct*</v>
      </c>
      <c r="AN3" s="729" t="str">
        <f>+entero!AN3</f>
        <v>2011                          A  fines de Nov*</v>
      </c>
      <c r="AO3" s="729" t="str">
        <f>+entero!AO3</f>
        <v>2011                          A  fines de Dic*</v>
      </c>
      <c r="AP3" s="729" t="str">
        <f>+entero!AP3</f>
        <v>2012                          A  fines de Ene*</v>
      </c>
      <c r="AQ3" s="729" t="str">
        <f>+entero!AQ3</f>
        <v>2012                          A  fines de Feb*</v>
      </c>
      <c r="AR3" s="729" t="str">
        <f>+entero!AR3</f>
        <v>2012                          A  fines de Mar*</v>
      </c>
      <c r="AS3" s="729" t="str">
        <f>+entero!AS3</f>
        <v>2012                          A  fines de Abr*</v>
      </c>
      <c r="AT3" s="729" t="str">
        <f>+entero!AT3</f>
        <v>2012                          A  fines de May*</v>
      </c>
      <c r="AU3" s="729" t="str">
        <f>+entero!AU3</f>
        <v>2012                          A  fines de Jun*</v>
      </c>
      <c r="AV3" s="729" t="str">
        <f>+entero!AV3</f>
        <v>2012                          A  fines de Jul*</v>
      </c>
      <c r="AW3" s="729" t="str">
        <f>+entero!AW3</f>
        <v>2012                          A  fines de Ago*</v>
      </c>
      <c r="AX3" s="729" t="str">
        <f>+entero!AX3</f>
        <v>2012                          A  fines de Sep*</v>
      </c>
      <c r="AY3" s="729" t="str">
        <f>+entero!AY3</f>
        <v>2012                          A  fines de Oct*</v>
      </c>
      <c r="AZ3" s="729" t="str">
        <f>+entero!AZ3</f>
        <v>2012                          A  fines de Nov*</v>
      </c>
      <c r="BA3" s="729" t="str">
        <f>+entero!BA3</f>
        <v>2012                          A  fines de Dic*</v>
      </c>
      <c r="BB3" s="729" t="str">
        <f>+entero!BB3</f>
        <v>2013                          A  fines de Ene*</v>
      </c>
      <c r="BC3" s="729" t="str">
        <f>+entero!BC3</f>
        <v>2013                          A  fines de Feb*</v>
      </c>
      <c r="BD3" s="729" t="str">
        <f>+entero!BD3</f>
        <v>2013                          A  fines de Mar*</v>
      </c>
      <c r="BE3" s="729" t="str">
        <f>+entero!BE3</f>
        <v>2013                          A  fines de Abr*</v>
      </c>
      <c r="BF3" s="729" t="str">
        <f>+entero!BF3</f>
        <v>2013                          A  fines de May*</v>
      </c>
      <c r="BG3" s="729" t="str">
        <f>+entero!BG3</f>
        <v>2013                          A  fines de Jun*</v>
      </c>
      <c r="BH3" s="744" t="str">
        <f>+entero!BH3</f>
        <v>Semana 1*</v>
      </c>
      <c r="BI3" s="744" t="str">
        <f>+entero!BI3</f>
        <v>Semana 2*</v>
      </c>
      <c r="BJ3" s="742" t="str">
        <f>+entero!BJ3</f>
        <v>Semana 3*</v>
      </c>
      <c r="BK3" s="739" t="str">
        <f>+entero!BK3</f>
        <v xml:space="preserve">   Semana 4*</v>
      </c>
      <c r="BL3" s="740"/>
      <c r="BM3" s="740"/>
      <c r="BN3" s="740"/>
      <c r="BO3" s="741"/>
      <c r="BP3" s="737" t="s">
        <v>41</v>
      </c>
      <c r="BQ3" s="738"/>
      <c r="BS3" s="293"/>
      <c r="BT3" s="293"/>
      <c r="BU3" s="293"/>
      <c r="BV3" s="293"/>
      <c r="BW3" s="293"/>
      <c r="BX3" s="293"/>
      <c r="BY3" s="293"/>
      <c r="BZ3" s="293"/>
      <c r="CA3" s="293"/>
      <c r="CB3" s="293"/>
    </row>
    <row r="4" spans="1:80" ht="18.75" customHeight="1" thickBot="1" x14ac:dyDescent="0.25">
      <c r="C4" s="21"/>
      <c r="D4" s="747"/>
      <c r="E4" s="735"/>
      <c r="F4" s="735"/>
      <c r="G4" s="735"/>
      <c r="H4" s="735"/>
      <c r="I4" s="735"/>
      <c r="J4" s="735"/>
      <c r="K4" s="735"/>
      <c r="L4" s="735"/>
      <c r="M4" s="735"/>
      <c r="N4" s="735"/>
      <c r="O4" s="735"/>
      <c r="P4" s="735"/>
      <c r="Q4" s="735"/>
      <c r="R4" s="735"/>
      <c r="S4" s="735"/>
      <c r="T4" s="735"/>
      <c r="U4" s="735"/>
      <c r="V4" s="735"/>
      <c r="W4" s="735"/>
      <c r="X4" s="735"/>
      <c r="Y4" s="735"/>
      <c r="Z4" s="735"/>
      <c r="AA4" s="735"/>
      <c r="AB4" s="735"/>
      <c r="AC4" s="735"/>
      <c r="AD4" s="735"/>
      <c r="AE4" s="735"/>
      <c r="AF4" s="735"/>
      <c r="AG4" s="735"/>
      <c r="AH4" s="735"/>
      <c r="AI4" s="735"/>
      <c r="AJ4" s="735"/>
      <c r="AK4" s="735"/>
      <c r="AL4" s="735"/>
      <c r="AM4" s="735"/>
      <c r="AN4" s="735"/>
      <c r="AO4" s="735"/>
      <c r="AP4" s="735"/>
      <c r="AQ4" s="735"/>
      <c r="AR4" s="735"/>
      <c r="AS4" s="735"/>
      <c r="AT4" s="735"/>
      <c r="AU4" s="735"/>
      <c r="AV4" s="735"/>
      <c r="AW4" s="735"/>
      <c r="AX4" s="735"/>
      <c r="AY4" s="735"/>
      <c r="AZ4" s="735"/>
      <c r="BA4" s="735"/>
      <c r="BB4" s="735"/>
      <c r="BC4" s="735"/>
      <c r="BD4" s="735"/>
      <c r="BE4" s="735"/>
      <c r="BF4" s="735"/>
      <c r="BG4" s="735"/>
      <c r="BH4" s="745"/>
      <c r="BI4" s="745"/>
      <c r="BJ4" s="743"/>
      <c r="BK4" s="95">
        <f>+entero!BK4</f>
        <v>41477</v>
      </c>
      <c r="BL4" s="89">
        <f>+entero!BL4</f>
        <v>41478</v>
      </c>
      <c r="BM4" s="89">
        <f>+entero!BM4</f>
        <v>41479</v>
      </c>
      <c r="BN4" s="89">
        <f>+entero!BN4</f>
        <v>41480</v>
      </c>
      <c r="BO4" s="438">
        <f>+entero!BO4</f>
        <v>41481</v>
      </c>
      <c r="BP4" s="99" t="s">
        <v>24</v>
      </c>
      <c r="BQ4" s="136" t="s">
        <v>101</v>
      </c>
      <c r="BS4" s="293"/>
      <c r="BT4" s="293"/>
      <c r="BU4" s="293"/>
      <c r="BV4" s="293"/>
      <c r="BW4" s="293"/>
      <c r="BX4" s="293"/>
      <c r="BY4" s="293"/>
      <c r="BZ4" s="293"/>
      <c r="CA4" s="293"/>
      <c r="CB4" s="293"/>
    </row>
    <row r="5" spans="1:80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547"/>
      <c r="BK5" s="442"/>
      <c r="BL5" s="37"/>
      <c r="BM5" s="37"/>
      <c r="BN5" s="37"/>
      <c r="BO5" s="443"/>
      <c r="BP5" s="100"/>
      <c r="BQ5" s="58"/>
      <c r="BR5" s="3"/>
      <c r="BS5" s="293"/>
      <c r="BT5" s="293"/>
      <c r="BU5" s="293"/>
      <c r="BV5" s="293"/>
      <c r="BW5" s="293"/>
      <c r="BX5" s="293"/>
      <c r="BY5" s="293"/>
      <c r="BZ5" s="293"/>
      <c r="CA5" s="293"/>
      <c r="CB5" s="293"/>
    </row>
    <row r="6" spans="1:80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2679.2309365247811</v>
      </c>
      <c r="BE6" s="64">
        <f>+entero!BE37</f>
        <v>2740.1935937390672</v>
      </c>
      <c r="BF6" s="64">
        <f>+entero!BF37</f>
        <v>2709.3088654475218</v>
      </c>
      <c r="BG6" s="64">
        <f>+entero!BG37</f>
        <v>2854.4512984766766</v>
      </c>
      <c r="BH6" s="64">
        <f>+entero!BH37</f>
        <v>2816.7323055379011</v>
      </c>
      <c r="BI6" s="64">
        <f>+entero!BI37</f>
        <v>2766.6940730306123</v>
      </c>
      <c r="BJ6" s="548">
        <f>+entero!BJ37</f>
        <v>2721.6366801734694</v>
      </c>
      <c r="BK6" s="35">
        <f>+entero!BK37</f>
        <v>2721.6366801734694</v>
      </c>
      <c r="BL6" s="36">
        <f>+entero!BL37</f>
        <v>2721.6366801734694</v>
      </c>
      <c r="BM6" s="36">
        <f>+entero!BM37</f>
        <v>2721.6366801734694</v>
      </c>
      <c r="BN6" s="36">
        <f>+entero!BN37</f>
        <v>2721.6366801734694</v>
      </c>
      <c r="BO6" s="454">
        <f>+entero!BO37</f>
        <v>2764.5126459169096</v>
      </c>
      <c r="BP6" s="35">
        <f>+entero!BP37</f>
        <v>42.875965743440247</v>
      </c>
      <c r="BQ6" s="140">
        <f>+entero!BQ37</f>
        <v>1.5753743347075799E-2</v>
      </c>
      <c r="BR6" s="3"/>
      <c r="BS6" s="293"/>
      <c r="BT6" s="293"/>
      <c r="BU6" s="293"/>
      <c r="BV6" s="293"/>
      <c r="BW6" s="293"/>
      <c r="BX6" s="293"/>
      <c r="BY6" s="293"/>
      <c r="BZ6" s="293"/>
      <c r="CA6" s="293"/>
      <c r="CB6" s="293"/>
    </row>
    <row r="7" spans="1:80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1063.7667951253645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1027.7480488338194</v>
      </c>
      <c r="BI7" s="62">
        <f>+entero!BI38</f>
        <v>1026.5550058309041</v>
      </c>
      <c r="BJ7" s="537">
        <f>+entero!BJ38</f>
        <v>1024.5738520408165</v>
      </c>
      <c r="BK7" s="13">
        <f>+entero!BK38</f>
        <v>1024.5738520408165</v>
      </c>
      <c r="BL7" s="9">
        <f>+entero!BL38</f>
        <v>1024.5738520408165</v>
      </c>
      <c r="BM7" s="9">
        <f>+entero!BM38</f>
        <v>1024.5738520408165</v>
      </c>
      <c r="BN7" s="9">
        <f>+entero!BN38</f>
        <v>1024.5738520408165</v>
      </c>
      <c r="BO7" s="455">
        <f>+entero!BO38</f>
        <v>1021.0028790087465</v>
      </c>
      <c r="BP7" s="13">
        <f>+entero!BP38</f>
        <v>-3.5709730320700146</v>
      </c>
      <c r="BQ7" s="109">
        <f>+entero!BQ38</f>
        <v>-3.48532516709954E-3</v>
      </c>
      <c r="BR7" s="3"/>
      <c r="BS7" s="293"/>
      <c r="BT7" s="293"/>
      <c r="BU7" s="293"/>
      <c r="BV7" s="293"/>
      <c r="BW7" s="293"/>
      <c r="BX7" s="293"/>
      <c r="BY7" s="293"/>
      <c r="BZ7" s="293"/>
      <c r="CA7" s="293"/>
      <c r="CB7" s="293"/>
    </row>
    <row r="8" spans="1:80" ht="13.5" x14ac:dyDescent="0.2">
      <c r="A8" s="3"/>
      <c r="B8" s="51"/>
      <c r="C8" s="18"/>
      <c r="D8" s="22" t="s">
        <v>194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7297.4402145600016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7050.3516150000014</v>
      </c>
      <c r="BI8" s="62">
        <f>+entero!BI39</f>
        <v>7042.1673400000018</v>
      </c>
      <c r="BJ8" s="537">
        <f>+entero!BJ39</f>
        <v>7028.5766250000015</v>
      </c>
      <c r="BK8" s="13">
        <f>+entero!BK39</f>
        <v>7028.5766250000015</v>
      </c>
      <c r="BL8" s="9">
        <f>+entero!BL39</f>
        <v>7028.5766250000015</v>
      </c>
      <c r="BM8" s="9">
        <f>+entero!BM39</f>
        <v>7028.5766250000015</v>
      </c>
      <c r="BN8" s="9">
        <f>+entero!BN39</f>
        <v>7028.5766250000015</v>
      </c>
      <c r="BO8" s="455">
        <f>+entero!BO39</f>
        <v>7004.0797500000017</v>
      </c>
      <c r="BP8" s="13">
        <f>+entero!BP39</f>
        <v>-24.496874999999818</v>
      </c>
      <c r="BQ8" s="109">
        <f>+entero!BQ39</f>
        <v>-3.48532516709954E-3</v>
      </c>
      <c r="BR8" s="3"/>
      <c r="BS8" s="293"/>
      <c r="BT8" s="293"/>
      <c r="BU8" s="293"/>
      <c r="BV8" s="293"/>
      <c r="BW8" s="293"/>
      <c r="BX8" s="293"/>
      <c r="BY8" s="293"/>
      <c r="BZ8" s="293"/>
      <c r="CA8" s="293"/>
      <c r="CB8" s="293"/>
    </row>
    <row r="9" spans="1:80" ht="13.5" x14ac:dyDescent="0.2">
      <c r="A9" s="3"/>
      <c r="B9" s="51"/>
      <c r="C9" s="18"/>
      <c r="D9" s="22" t="s">
        <v>195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537">
        <f>+entero!BJ40</f>
        <v>1.0047518372857667E-14</v>
      </c>
      <c r="BK9" s="13">
        <f>+entero!BK40</f>
        <v>1.0047518372857667E-14</v>
      </c>
      <c r="BL9" s="9">
        <f>+entero!BL40</f>
        <v>1.0047518372857667E-14</v>
      </c>
      <c r="BM9" s="9">
        <f>+entero!BM40</f>
        <v>1.0047518372857667E-14</v>
      </c>
      <c r="BN9" s="9">
        <f>+entero!BN40</f>
        <v>1.0047518372857667E-14</v>
      </c>
      <c r="BO9" s="455">
        <f>+entero!BO40</f>
        <v>1.0047518372857667E-14</v>
      </c>
      <c r="BP9" s="13" t="str">
        <f>+entero!BP40</f>
        <v xml:space="preserve"> </v>
      </c>
      <c r="BQ9" s="109" t="str">
        <f>+entero!BQ40</f>
        <v xml:space="preserve"> </v>
      </c>
      <c r="BR9" s="3"/>
      <c r="BS9" s="293"/>
      <c r="BT9" s="293"/>
      <c r="BU9" s="293"/>
      <c r="BV9" s="293"/>
      <c r="BW9" s="293"/>
      <c r="BX9" s="293"/>
      <c r="BY9" s="293"/>
      <c r="BZ9" s="293"/>
      <c r="CA9" s="293"/>
      <c r="CB9" s="293"/>
    </row>
    <row r="10" spans="1:80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1664.2981051005829</v>
      </c>
      <c r="BG10" s="62">
        <f>+entero!BG41</f>
        <v>1817.8782800276967</v>
      </c>
      <c r="BH10" s="62">
        <f>+entero!BH41</f>
        <v>1788.9842567040814</v>
      </c>
      <c r="BI10" s="62">
        <f>+entero!BI41</f>
        <v>1740.1390671997083</v>
      </c>
      <c r="BJ10" s="537">
        <f>+entero!BJ41</f>
        <v>1697.0628281326528</v>
      </c>
      <c r="BK10" s="13">
        <f>+entero!BK41</f>
        <v>1697.0628281326528</v>
      </c>
      <c r="BL10" s="9">
        <f>+entero!BL41</f>
        <v>1697.0628281326528</v>
      </c>
      <c r="BM10" s="9">
        <f>+entero!BM41</f>
        <v>1697.0628281326528</v>
      </c>
      <c r="BN10" s="9">
        <f>+entero!BN41</f>
        <v>1697.0628281326528</v>
      </c>
      <c r="BO10" s="455">
        <f>+entero!BO41</f>
        <v>1743.5097669081629</v>
      </c>
      <c r="BP10" s="13">
        <f>+entero!BP41</f>
        <v>46.446938775510034</v>
      </c>
      <c r="BQ10" s="109">
        <f>+entero!BQ41</f>
        <v>2.7369015457499257E-2</v>
      </c>
      <c r="BR10" s="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</row>
    <row r="11" spans="1:80" ht="13.5" x14ac:dyDescent="0.2">
      <c r="A11" s="3"/>
      <c r="B11" s="51"/>
      <c r="C11" s="18"/>
      <c r="D11" s="22" t="s">
        <v>205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11417.085000989999</v>
      </c>
      <c r="BG11" s="62">
        <f>+entero!BG42</f>
        <v>12470.64500099</v>
      </c>
      <c r="BH11" s="62">
        <f>+entero!BH42</f>
        <v>12272.432000989998</v>
      </c>
      <c r="BI11" s="62">
        <f>+entero!BI42</f>
        <v>11937.354000989999</v>
      </c>
      <c r="BJ11" s="537">
        <f>+entero!BJ42</f>
        <v>11641.851000989998</v>
      </c>
      <c r="BK11" s="13">
        <f>+entero!BK42</f>
        <v>11641.851000989998</v>
      </c>
      <c r="BL11" s="9">
        <f>+entero!BL42</f>
        <v>11641.851000989998</v>
      </c>
      <c r="BM11" s="9">
        <f>+entero!BM42</f>
        <v>11641.851000989998</v>
      </c>
      <c r="BN11" s="9">
        <f>+entero!BN42</f>
        <v>11641.851000989998</v>
      </c>
      <c r="BO11" s="455">
        <f>+entero!BO42</f>
        <v>11960.477000989998</v>
      </c>
      <c r="BP11" s="13">
        <f>+entero!BP42</f>
        <v>318.6260000000002</v>
      </c>
      <c r="BQ11" s="109">
        <f>+entero!BQ42</f>
        <v>2.7369015457499479E-2</v>
      </c>
      <c r="BR11" s="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</row>
    <row r="12" spans="1:80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537">
        <f>+entero!BJ44</f>
        <v>-1.50712775592865E-14</v>
      </c>
      <c r="BK12" s="13">
        <f>+entero!BK44</f>
        <v>-1.50712775592865E-14</v>
      </c>
      <c r="BL12" s="9">
        <f>+entero!BL44</f>
        <v>-1.50712775592865E-14</v>
      </c>
      <c r="BM12" s="9">
        <f>+entero!BM44</f>
        <v>-1.50712775592865E-14</v>
      </c>
      <c r="BN12" s="9">
        <f>+entero!BN44</f>
        <v>-1.50712775592865E-14</v>
      </c>
      <c r="BO12" s="455">
        <f>+entero!BO44</f>
        <v>-1.50712775592865E-14</v>
      </c>
      <c r="BP12" s="13" t="str">
        <f>+entero!BP44</f>
        <v xml:space="preserve"> </v>
      </c>
      <c r="BQ12" s="109" t="str">
        <f>+entero!BQ44</f>
        <v xml:space="preserve"> </v>
      </c>
      <c r="BR12" s="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</row>
    <row r="13" spans="1:80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0.13119533527696792</v>
      </c>
      <c r="BJ13" s="537">
        <f>+entero!BJ45</f>
        <v>0.13119533527696792</v>
      </c>
      <c r="BK13" s="13">
        <f>+entero!BK45</f>
        <v>0.13119533527696792</v>
      </c>
      <c r="BL13" s="9">
        <f>+entero!BL45</f>
        <v>0.13119533527696792</v>
      </c>
      <c r="BM13" s="9">
        <f>+entero!BM45</f>
        <v>0.13119533527696792</v>
      </c>
      <c r="BN13" s="9">
        <f>+entero!BN45</f>
        <v>0.13119533527696792</v>
      </c>
      <c r="BO13" s="455">
        <f>+entero!BO45</f>
        <v>0.13119533527696792</v>
      </c>
      <c r="BP13" s="13" t="str">
        <f>+entero!BP45</f>
        <v xml:space="preserve">  </v>
      </c>
      <c r="BQ13" s="109" t="str">
        <f>+entero!BQ45</f>
        <v xml:space="preserve"> </v>
      </c>
      <c r="BR13" s="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</row>
    <row r="14" spans="1:80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0.13119533527696792</v>
      </c>
      <c r="BJ14" s="537">
        <f>+entero!BJ46</f>
        <v>0.13119533527696792</v>
      </c>
      <c r="BK14" s="13">
        <f>+entero!BK46</f>
        <v>0.13119533527696792</v>
      </c>
      <c r="BL14" s="9">
        <f>+entero!BL46</f>
        <v>0.13119533527696792</v>
      </c>
      <c r="BM14" s="9">
        <f>+entero!BM46</f>
        <v>0.13119533527696792</v>
      </c>
      <c r="BN14" s="9">
        <f>+entero!BN46</f>
        <v>0.13119533527696792</v>
      </c>
      <c r="BO14" s="455">
        <f>+entero!BO46</f>
        <v>0.13119533527696792</v>
      </c>
      <c r="BP14" s="13" t="str">
        <f>+entero!BP46</f>
        <v xml:space="preserve"> </v>
      </c>
      <c r="BQ14" s="109" t="str">
        <f>+entero!BQ46</f>
        <v xml:space="preserve"> </v>
      </c>
      <c r="BR14" s="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</row>
    <row r="15" spans="1:80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0.9</v>
      </c>
      <c r="BJ15" s="537">
        <f>+entero!BJ47</f>
        <v>0.9</v>
      </c>
      <c r="BK15" s="13">
        <f>+entero!BK47</f>
        <v>0.9</v>
      </c>
      <c r="BL15" s="9">
        <f>+entero!BL47</f>
        <v>0.9</v>
      </c>
      <c r="BM15" s="9">
        <f>+entero!BM47</f>
        <v>0.9</v>
      </c>
      <c r="BN15" s="9">
        <f>+entero!BN47</f>
        <v>0.9</v>
      </c>
      <c r="BO15" s="455">
        <f>+entero!BO47</f>
        <v>0.9</v>
      </c>
      <c r="BP15" s="13" t="str">
        <f>+entero!BP47</f>
        <v xml:space="preserve"> </v>
      </c>
      <c r="BQ15" s="109" t="str">
        <f>+entero!BQ47</f>
        <v xml:space="preserve"> </v>
      </c>
      <c r="BR15" s="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</row>
    <row r="16" spans="1:80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</v>
      </c>
      <c r="BJ16" s="537">
        <f>+entero!BJ48</f>
        <v>0</v>
      </c>
      <c r="BK16" s="13">
        <f>+entero!BK48</f>
        <v>0</v>
      </c>
      <c r="BL16" s="9">
        <f>+entero!BL48</f>
        <v>0</v>
      </c>
      <c r="BM16" s="9">
        <f>+entero!BM48</f>
        <v>0</v>
      </c>
      <c r="BN16" s="9">
        <f>+entero!BN48</f>
        <v>0</v>
      </c>
      <c r="BO16" s="455">
        <f>+entero!BO48</f>
        <v>0</v>
      </c>
      <c r="BP16" s="13" t="str">
        <f>+entero!BP48</f>
        <v xml:space="preserve"> </v>
      </c>
      <c r="BQ16" s="109" t="str">
        <f>+entero!BQ48</f>
        <v xml:space="preserve"> </v>
      </c>
      <c r="BR16" s="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</row>
    <row r="17" spans="1:80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537">
        <f>+entero!BJ49</f>
        <v>0</v>
      </c>
      <c r="BK17" s="13">
        <f>+entero!BK49</f>
        <v>0</v>
      </c>
      <c r="BL17" s="9">
        <f>+entero!BL49</f>
        <v>0</v>
      </c>
      <c r="BM17" s="9">
        <f>+entero!BM49</f>
        <v>0</v>
      </c>
      <c r="BN17" s="9">
        <f>+entero!BN49</f>
        <v>0</v>
      </c>
      <c r="BO17" s="455">
        <f>+entero!BO49</f>
        <v>0</v>
      </c>
      <c r="BP17" s="13" t="str">
        <f>+entero!BP49</f>
        <v xml:space="preserve"> </v>
      </c>
      <c r="BQ17" s="109" t="str">
        <f>+entero!BQ49</f>
        <v xml:space="preserve"> </v>
      </c>
      <c r="BR17" s="3" t="s">
        <v>3</v>
      </c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</row>
    <row r="18" spans="1:80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537">
        <f>+entero!BJ50</f>
        <v>0</v>
      </c>
      <c r="BK18" s="13">
        <f>+entero!BK50</f>
        <v>0</v>
      </c>
      <c r="BL18" s="9">
        <f>+entero!BL50</f>
        <v>0</v>
      </c>
      <c r="BM18" s="9">
        <f>+entero!BM50</f>
        <v>0</v>
      </c>
      <c r="BN18" s="9">
        <f>+entero!BN50</f>
        <v>0</v>
      </c>
      <c r="BO18" s="455">
        <f>+entero!BO50</f>
        <v>0</v>
      </c>
      <c r="BP18" s="13" t="str">
        <f>+entero!BP50</f>
        <v xml:space="preserve"> </v>
      </c>
      <c r="BQ18" s="109" t="str">
        <f>+entero!BQ50</f>
        <v xml:space="preserve"> </v>
      </c>
      <c r="BR18" s="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</row>
    <row r="19" spans="1:80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549">
        <f>+entero!BJ51</f>
        <v>0</v>
      </c>
      <c r="BK19" s="31">
        <f>+entero!BK51</f>
        <v>0</v>
      </c>
      <c r="BL19" s="55">
        <f>+entero!BL51</f>
        <v>0</v>
      </c>
      <c r="BM19" s="55">
        <f>+entero!BM51</f>
        <v>0</v>
      </c>
      <c r="BN19" s="55">
        <f>+entero!BN51</f>
        <v>0</v>
      </c>
      <c r="BO19" s="456">
        <f>+entero!BO51</f>
        <v>0</v>
      </c>
      <c r="BP19" s="31" t="str">
        <f>+entero!BP51</f>
        <v xml:space="preserve"> </v>
      </c>
      <c r="BQ19" s="121" t="str">
        <f>+entero!BQ51</f>
        <v xml:space="preserve"> </v>
      </c>
      <c r="BR19" s="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</row>
    <row r="20" spans="1:80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</row>
    <row r="21" spans="1:80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4"/>
      <c r="BQ21" s="50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</row>
    <row r="22" spans="1:80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4"/>
      <c r="BQ22" s="4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</row>
    <row r="23" spans="1:80" ht="14.25" x14ac:dyDescent="0.25">
      <c r="C23" s="6">
        <v>5</v>
      </c>
      <c r="D23" s="1" t="s">
        <v>100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</row>
    <row r="24" spans="1:80" ht="14.25" x14ac:dyDescent="0.25">
      <c r="C24" s="6">
        <v>6</v>
      </c>
      <c r="D24" s="1" t="s">
        <v>220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</row>
    <row r="25" spans="1:80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</row>
    <row r="26" spans="1:80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</row>
    <row r="27" spans="1:80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</row>
    <row r="28" spans="1:80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</row>
    <row r="29" spans="1:80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</row>
    <row r="30" spans="1:80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</row>
    <row r="31" spans="1:80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</row>
    <row r="32" spans="1:80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</row>
    <row r="33" spans="1:80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</row>
    <row r="34" spans="1:80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</row>
    <row r="35" spans="1:80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</row>
    <row r="36" spans="1:80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</row>
    <row r="37" spans="1:80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</row>
    <row r="38" spans="1:80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</row>
    <row r="39" spans="1:80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</row>
    <row r="40" spans="1:80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</row>
    <row r="41" spans="1:80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</row>
    <row r="42" spans="1:80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  <c r="CB42" s="293"/>
    </row>
    <row r="43" spans="1:80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</row>
    <row r="44" spans="1:80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</row>
    <row r="45" spans="1:80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</row>
    <row r="46" spans="1:80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</row>
    <row r="47" spans="1:80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</row>
    <row r="48" spans="1:80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</row>
    <row r="49" spans="1:80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</row>
    <row r="50" spans="1:80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</row>
    <row r="51" spans="1:80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</row>
    <row r="52" spans="1:80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</row>
    <row r="53" spans="1:80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</row>
    <row r="54" spans="1:80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</row>
    <row r="55" spans="1:80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</row>
    <row r="56" spans="1:80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</row>
    <row r="57" spans="1:80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</row>
    <row r="58" spans="1:80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</row>
    <row r="59" spans="1:80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</row>
    <row r="60" spans="1:80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</row>
    <row r="61" spans="1:80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</row>
    <row r="62" spans="1:80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</row>
    <row r="63" spans="1:80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</row>
    <row r="64" spans="1:80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</row>
    <row r="65" spans="1:80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</row>
    <row r="66" spans="1:80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</row>
    <row r="67" spans="1:80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</row>
    <row r="68" spans="1:80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</row>
    <row r="69" spans="1:80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</row>
    <row r="70" spans="1:80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</row>
    <row r="71" spans="1:80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</row>
    <row r="72" spans="1:80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</row>
    <row r="73" spans="1:80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</row>
    <row r="74" spans="1:80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</row>
    <row r="75" spans="1:80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</row>
    <row r="76" spans="1:80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</row>
    <row r="77" spans="1:80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</row>
    <row r="78" spans="1:80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</row>
    <row r="79" spans="1:80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</row>
    <row r="80" spans="1:80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</row>
    <row r="81" spans="1:80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</row>
    <row r="82" spans="1:80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</row>
    <row r="83" spans="1:80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</row>
    <row r="84" spans="1:80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</row>
    <row r="85" spans="1:80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</row>
    <row r="86" spans="1:80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</row>
    <row r="87" spans="1:80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</row>
    <row r="88" spans="1:80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</row>
    <row r="89" spans="1:80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</row>
    <row r="90" spans="1:80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</row>
    <row r="91" spans="1:80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</row>
    <row r="92" spans="1:80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</row>
    <row r="93" spans="1:80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</row>
    <row r="94" spans="1:80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</row>
    <row r="95" spans="1:80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</row>
    <row r="96" spans="1:80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</row>
    <row r="97" spans="3:69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</row>
    <row r="98" spans="3:69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</row>
    <row r="99" spans="3:69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</row>
    <row r="100" spans="3:69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</row>
    <row r="101" spans="3:69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</row>
    <row r="102" spans="3:69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</row>
    <row r="103" spans="3:6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3:6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3:6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3:6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3:6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3:6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3:6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3:6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3:6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3:6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3:6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3:6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3:6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3:6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3:6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3:6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3:6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3:6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3:6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3:6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3:6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3:6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3:6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3:6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3:6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3:6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3:6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3:6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3:6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3:6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3:6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3:6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3:6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3:6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3:6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3:6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3:6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3:6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3:6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3:6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3:6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3:6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3:6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3:6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3:6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3:6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3:6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3:6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3:6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3:6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3:6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3:6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3:6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3:6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3:6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3:6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3:6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3:6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3:6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3:6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3:6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3:6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3:6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3:6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3:6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3:6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3:6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</sheetData>
  <mergeCells count="61">
    <mergeCell ref="BG3:BG4"/>
    <mergeCell ref="BP3:BQ3"/>
    <mergeCell ref="AZ3:AZ4"/>
    <mergeCell ref="AK3:AK4"/>
    <mergeCell ref="AY3:AY4"/>
    <mergeCell ref="BJ3:BJ4"/>
    <mergeCell ref="BK3:BO3"/>
    <mergeCell ref="BH3:BH4"/>
    <mergeCell ref="BI3:BI4"/>
    <mergeCell ref="AR3:AR4"/>
    <mergeCell ref="AX3:AX4"/>
    <mergeCell ref="AS3:AS4"/>
    <mergeCell ref="AT3:AT4"/>
    <mergeCell ref="BC3:BC4"/>
    <mergeCell ref="BD3:BD4"/>
    <mergeCell ref="BE3:BE4"/>
    <mergeCell ref="BB3:BB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AI3:AI4"/>
    <mergeCell ref="X3:X4"/>
    <mergeCell ref="M3:M4"/>
    <mergeCell ref="R3:R4"/>
    <mergeCell ref="P3:P4"/>
    <mergeCell ref="V3:V4"/>
    <mergeCell ref="W3:W4"/>
    <mergeCell ref="U3:U4"/>
    <mergeCell ref="T3:T4"/>
    <mergeCell ref="AH3:AH4"/>
    <mergeCell ref="AA3:AA4"/>
    <mergeCell ref="AB3:AB4"/>
    <mergeCell ref="AF3:AF4"/>
    <mergeCell ref="AD3:AD4"/>
    <mergeCell ref="AG3:AG4"/>
    <mergeCell ref="BF3:BF4"/>
    <mergeCell ref="Y3:Y4"/>
    <mergeCell ref="Z3:Z4"/>
    <mergeCell ref="AE3:AE4"/>
    <mergeCell ref="BA3:BA4"/>
    <mergeCell ref="AO3:AO4"/>
    <mergeCell ref="AP3:AP4"/>
    <mergeCell ref="AQ3:AQ4"/>
    <mergeCell ref="AM3:AM4"/>
    <mergeCell ref="AU3:AU4"/>
    <mergeCell ref="AN3:AN4"/>
    <mergeCell ref="AV3:AV4"/>
    <mergeCell ref="AW3:AW4"/>
    <mergeCell ref="AL3:AL4"/>
    <mergeCell ref="AC3:AC4"/>
    <mergeCell ref="AJ3:AJ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K6:BQ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C190"/>
  <sheetViews>
    <sheetView zoomScale="75" workbookViewId="0">
      <pane xSplit="4" ySplit="4" topLeftCell="BD5" activePane="bottomRight" state="frozenSplit"/>
      <selection pane="topRight" activeCell="D1" sqref="D1"/>
      <selection pane="bottomLeft" activeCell="A4" sqref="A4"/>
      <selection pane="bottomRight" activeCell="B1" sqref="B1:BQ4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140625" customWidth="1"/>
    <col min="48" max="49" width="9.140625" hidden="1" customWidth="1"/>
    <col min="50" max="50" width="9.140625" customWidth="1"/>
    <col min="51" max="52" width="9.140625" hidden="1" customWidth="1"/>
    <col min="53" max="59" width="9.140625" customWidth="1"/>
    <col min="60" max="60" width="9.85546875" customWidth="1"/>
    <col min="61" max="62" width="9.7109375" customWidth="1"/>
    <col min="63" max="67" width="9.5703125" customWidth="1"/>
    <col min="68" max="68" width="9" customWidth="1"/>
    <col min="69" max="69" width="10" customWidth="1"/>
    <col min="71" max="81" width="11.42578125" style="296"/>
  </cols>
  <sheetData>
    <row r="1" spans="1:80" x14ac:dyDescent="0.2">
      <c r="D1" s="567" t="s">
        <v>6</v>
      </c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G1" s="567"/>
      <c r="AH1" s="567"/>
      <c r="AI1" s="567"/>
      <c r="AJ1" s="567"/>
      <c r="AK1" s="567"/>
      <c r="AL1" s="567"/>
      <c r="AM1" s="567"/>
      <c r="AN1" s="567"/>
      <c r="AO1" s="567"/>
      <c r="AP1" s="567"/>
      <c r="AQ1" s="567"/>
      <c r="AR1" s="567"/>
      <c r="AS1" s="567"/>
      <c r="AT1" s="567"/>
      <c r="AU1" s="567"/>
      <c r="AV1" s="567"/>
      <c r="AW1" s="567"/>
      <c r="AX1" s="567"/>
      <c r="AY1" s="567"/>
      <c r="AZ1" s="567"/>
      <c r="BA1" s="567"/>
      <c r="BB1" s="567"/>
      <c r="BC1" s="567"/>
      <c r="BD1" s="567"/>
      <c r="BE1" s="567"/>
      <c r="BF1" s="567"/>
      <c r="BG1" s="567"/>
      <c r="BH1" s="567"/>
      <c r="BI1" s="567"/>
      <c r="BJ1" s="567"/>
      <c r="BK1" s="412"/>
      <c r="BL1" s="412"/>
      <c r="BM1" s="412"/>
      <c r="BN1" s="412"/>
      <c r="BO1" s="412"/>
      <c r="BP1" s="8"/>
      <c r="BQ1" s="8"/>
      <c r="BS1" s="293"/>
      <c r="BT1" s="293"/>
      <c r="BU1" s="293"/>
      <c r="BV1" s="293"/>
      <c r="BW1" s="293"/>
      <c r="BX1" s="293"/>
      <c r="BY1" s="293"/>
      <c r="BZ1" s="293"/>
      <c r="CA1" s="293"/>
      <c r="CB1" s="293"/>
    </row>
    <row r="2" spans="1:8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6"/>
      <c r="AZ2" s="566"/>
      <c r="BA2" s="566"/>
      <c r="BB2" s="566"/>
      <c r="BC2" s="566"/>
      <c r="BD2" s="566"/>
      <c r="BE2" s="566"/>
      <c r="BF2" s="566"/>
      <c r="BG2" s="566"/>
      <c r="BH2" s="8"/>
      <c r="BI2" s="8"/>
      <c r="BJ2" s="490"/>
      <c r="BK2" s="412"/>
      <c r="BL2" s="412"/>
      <c r="BM2" s="412"/>
      <c r="BN2" s="412"/>
      <c r="BO2" s="412"/>
      <c r="BP2" s="8"/>
      <c r="BQ2" s="8"/>
      <c r="BS2" s="293"/>
      <c r="BT2" s="293"/>
      <c r="BU2" s="293"/>
      <c r="BV2" s="293"/>
      <c r="BW2" s="293"/>
      <c r="BX2" s="293"/>
      <c r="BY2" s="293"/>
      <c r="BZ2" s="293"/>
      <c r="CA2" s="293"/>
      <c r="CB2" s="293"/>
    </row>
    <row r="3" spans="1:80" ht="13.5" customHeight="1" x14ac:dyDescent="0.25">
      <c r="C3" s="16"/>
      <c r="D3" s="746" t="s">
        <v>30</v>
      </c>
      <c r="E3" s="729" t="str">
        <f>+entero!E3</f>
        <v>2008                          A  fines de Dic*</v>
      </c>
      <c r="F3" s="729" t="str">
        <f>+entero!F3</f>
        <v>2009                          A  fines de Ene*</v>
      </c>
      <c r="G3" s="729" t="str">
        <f>+entero!G3</f>
        <v>2009                          A  fines de Feb*</v>
      </c>
      <c r="H3" s="729" t="str">
        <f>+entero!H3</f>
        <v>2009                          A  fines de Mar*</v>
      </c>
      <c r="I3" s="729" t="str">
        <f>+entero!I3</f>
        <v>2009                          A  fines de Abr*</v>
      </c>
      <c r="J3" s="729" t="str">
        <f>+entero!J3</f>
        <v>2009                          A  fines de May*</v>
      </c>
      <c r="K3" s="729" t="str">
        <f>+entero!K3</f>
        <v>2009                          A  fines de Jun*</v>
      </c>
      <c r="L3" s="729" t="str">
        <f>+entero!L3</f>
        <v>2009                          A  fines de Jul*</v>
      </c>
      <c r="M3" s="729" t="str">
        <f>+entero!M3</f>
        <v>2009                          A  fines de Ago*</v>
      </c>
      <c r="N3" s="729" t="str">
        <f>+entero!N3</f>
        <v>2009                          A  fines de Sep*</v>
      </c>
      <c r="O3" s="729" t="str">
        <f>+entero!O3</f>
        <v>2009                          A  fines de Oct*</v>
      </c>
      <c r="P3" s="729" t="str">
        <f>+entero!P3</f>
        <v>2009                          A  fines de Nov*</v>
      </c>
      <c r="Q3" s="729" t="str">
        <f>+entero!Q3</f>
        <v>2009                          A  fines de Dic*</v>
      </c>
      <c r="R3" s="729" t="str">
        <f>+entero!R3</f>
        <v>2010                          A  fines de Ene*</v>
      </c>
      <c r="S3" s="729" t="str">
        <f>+entero!S3</f>
        <v>2010                          A  fines de Feb*</v>
      </c>
      <c r="T3" s="729" t="str">
        <f>+entero!T3</f>
        <v>2010                          A  fines de Mar*</v>
      </c>
      <c r="U3" s="729" t="str">
        <f>+entero!U3</f>
        <v>2010                          A  fines de Abr*</v>
      </c>
      <c r="V3" s="729" t="str">
        <f>+entero!V3</f>
        <v>2010                          A  fines de May*</v>
      </c>
      <c r="W3" s="729" t="str">
        <f>+entero!W3</f>
        <v>2010                          A  fines de Jun*</v>
      </c>
      <c r="X3" s="729" t="str">
        <f>+entero!X3</f>
        <v>2010                          A  fines de Jul*</v>
      </c>
      <c r="Y3" s="729" t="str">
        <f>+entero!Y3</f>
        <v>2010                          A  fines de Ago*</v>
      </c>
      <c r="Z3" s="729" t="str">
        <f>+entero!Z3</f>
        <v>2010                          A  fines de Sep*</v>
      </c>
      <c r="AA3" s="729" t="str">
        <f>+entero!AA3</f>
        <v>2010                          A  fines de Oct*</v>
      </c>
      <c r="AB3" s="729" t="str">
        <f>+entero!AB3</f>
        <v>2010                          A  fines de Nov*</v>
      </c>
      <c r="AC3" s="729" t="str">
        <f>+entero!AC3</f>
        <v>2010                          A  fines de Dic*</v>
      </c>
      <c r="AD3" s="729" t="str">
        <f>+entero!AD3</f>
        <v>2011                          A  fines de Ene*</v>
      </c>
      <c r="AE3" s="729" t="str">
        <f>+entero!AE3</f>
        <v>2011                          A  fines de Feb*</v>
      </c>
      <c r="AF3" s="729" t="str">
        <f>+entero!AF3</f>
        <v>2011                          A  fines de Mar*</v>
      </c>
      <c r="AG3" s="729" t="str">
        <f>+entero!AG3</f>
        <v>2011                          A  fines de Abr*</v>
      </c>
      <c r="AH3" s="729" t="str">
        <f>+entero!AH3</f>
        <v>2011                          A  fines de May*</v>
      </c>
      <c r="AI3" s="729" t="str">
        <f>+entero!AI3</f>
        <v>2011                          A  fines de Jun*</v>
      </c>
      <c r="AJ3" s="729" t="str">
        <f>+entero!AJ3</f>
        <v>2011                          A  fines de Jul*</v>
      </c>
      <c r="AK3" s="729" t="str">
        <f>+entero!AK3</f>
        <v>2011                          A  fines de Ago*</v>
      </c>
      <c r="AL3" s="729" t="str">
        <f>+entero!AL3</f>
        <v>2011                          A  fines de Sep*</v>
      </c>
      <c r="AM3" s="729" t="str">
        <f>+entero!AM3</f>
        <v>2011                          A  fines de Oct*</v>
      </c>
      <c r="AN3" s="729" t="str">
        <f>+entero!AN3</f>
        <v>2011                          A  fines de Nov*</v>
      </c>
      <c r="AO3" s="729" t="str">
        <f>+entero!AO3</f>
        <v>2011                          A  fines de Dic*</v>
      </c>
      <c r="AP3" s="729" t="str">
        <f>+entero!AP3</f>
        <v>2012                          A  fines de Ene*</v>
      </c>
      <c r="AQ3" s="729" t="str">
        <f>+entero!AQ3</f>
        <v>2012                          A  fines de Feb*</v>
      </c>
      <c r="AR3" s="729" t="str">
        <f>+entero!AR3</f>
        <v>2012                          A  fines de Mar*</v>
      </c>
      <c r="AS3" s="729" t="str">
        <f>+entero!AS3</f>
        <v>2012                          A  fines de Abr*</v>
      </c>
      <c r="AT3" s="729" t="str">
        <f>+entero!AT3</f>
        <v>2012                          A  fines de May*</v>
      </c>
      <c r="AU3" s="729" t="str">
        <f>+entero!AU3</f>
        <v>2012                          A  fines de Jun*</v>
      </c>
      <c r="AV3" s="729" t="str">
        <f>+entero!AV3</f>
        <v>2012                          A  fines de Jul*</v>
      </c>
      <c r="AW3" s="729" t="str">
        <f>+entero!AW3</f>
        <v>2012                          A  fines de Ago*</v>
      </c>
      <c r="AX3" s="729" t="str">
        <f>+entero!AX3</f>
        <v>2012                          A  fines de Sep*</v>
      </c>
      <c r="AY3" s="729" t="str">
        <f>+entero!AY3</f>
        <v>2012                          A  fines de Oct*</v>
      </c>
      <c r="AZ3" s="729" t="str">
        <f>+entero!AZ3</f>
        <v>2012                          A  fines de Nov*</v>
      </c>
      <c r="BA3" s="729" t="str">
        <f>+entero!BA3</f>
        <v>2012                          A  fines de Dic*</v>
      </c>
      <c r="BB3" s="729" t="str">
        <f>+entero!BB3</f>
        <v>2013                          A  fines de Ene*</v>
      </c>
      <c r="BC3" s="729" t="str">
        <f>+entero!BC3</f>
        <v>2013                          A  fines de Feb*</v>
      </c>
      <c r="BD3" s="729" t="str">
        <f>+entero!BD3</f>
        <v>2013                          A  fines de Mar*</v>
      </c>
      <c r="BE3" s="729" t="str">
        <f>+entero!BE3</f>
        <v>2013                          A  fines de Abr*</v>
      </c>
      <c r="BF3" s="729" t="str">
        <f>+entero!BF3</f>
        <v>2013                          A  fines de May*</v>
      </c>
      <c r="BG3" s="729" t="str">
        <f>+entero!BG3</f>
        <v>2013                          A  fines de Jun*</v>
      </c>
      <c r="BH3" s="744" t="str">
        <f>+entero!BH3</f>
        <v>Semana 1*</v>
      </c>
      <c r="BI3" s="744" t="str">
        <f>+entero!BI3</f>
        <v>Semana 2*</v>
      </c>
      <c r="BJ3" s="742" t="str">
        <f>+entero!BJ3</f>
        <v>Semana 3*</v>
      </c>
      <c r="BK3" s="739" t="str">
        <f>+entero!BK3</f>
        <v xml:space="preserve">   Semana 4*</v>
      </c>
      <c r="BL3" s="740"/>
      <c r="BM3" s="740"/>
      <c r="BN3" s="740"/>
      <c r="BO3" s="741"/>
      <c r="BP3" s="737" t="s">
        <v>41</v>
      </c>
      <c r="BQ3" s="738"/>
      <c r="BS3" s="293"/>
      <c r="BT3" s="293"/>
      <c r="BU3" s="293"/>
      <c r="BV3" s="293"/>
      <c r="BW3" s="293"/>
      <c r="BX3" s="293"/>
      <c r="BY3" s="293"/>
      <c r="BZ3" s="293"/>
      <c r="CA3" s="293"/>
      <c r="CB3" s="293"/>
    </row>
    <row r="4" spans="1:80" ht="24.75" customHeight="1" thickBot="1" x14ac:dyDescent="0.25">
      <c r="C4" s="21"/>
      <c r="D4" s="747"/>
      <c r="E4" s="735"/>
      <c r="F4" s="735"/>
      <c r="G4" s="735"/>
      <c r="H4" s="735"/>
      <c r="I4" s="735"/>
      <c r="J4" s="735"/>
      <c r="K4" s="735"/>
      <c r="L4" s="735"/>
      <c r="M4" s="735"/>
      <c r="N4" s="735"/>
      <c r="O4" s="735"/>
      <c r="P4" s="735"/>
      <c r="Q4" s="735"/>
      <c r="R4" s="735"/>
      <c r="S4" s="735"/>
      <c r="T4" s="735"/>
      <c r="U4" s="735"/>
      <c r="V4" s="735"/>
      <c r="W4" s="735"/>
      <c r="X4" s="735"/>
      <c r="Y4" s="735"/>
      <c r="Z4" s="735"/>
      <c r="AA4" s="735"/>
      <c r="AB4" s="735"/>
      <c r="AC4" s="735"/>
      <c r="AD4" s="735"/>
      <c r="AE4" s="735"/>
      <c r="AF4" s="735"/>
      <c r="AG4" s="735"/>
      <c r="AH4" s="735"/>
      <c r="AI4" s="735"/>
      <c r="AJ4" s="735"/>
      <c r="AK4" s="735"/>
      <c r="AL4" s="735"/>
      <c r="AM4" s="735"/>
      <c r="AN4" s="735"/>
      <c r="AO4" s="735"/>
      <c r="AP4" s="735"/>
      <c r="AQ4" s="735"/>
      <c r="AR4" s="735"/>
      <c r="AS4" s="735"/>
      <c r="AT4" s="735"/>
      <c r="AU4" s="735"/>
      <c r="AV4" s="735"/>
      <c r="AW4" s="735"/>
      <c r="AX4" s="735"/>
      <c r="AY4" s="735"/>
      <c r="AZ4" s="735"/>
      <c r="BA4" s="735"/>
      <c r="BB4" s="735"/>
      <c r="BC4" s="735"/>
      <c r="BD4" s="735"/>
      <c r="BE4" s="735"/>
      <c r="BF4" s="735"/>
      <c r="BG4" s="735"/>
      <c r="BH4" s="745"/>
      <c r="BI4" s="745"/>
      <c r="BJ4" s="743"/>
      <c r="BK4" s="95">
        <f>+entero!BK4</f>
        <v>41477</v>
      </c>
      <c r="BL4" s="89">
        <f>+entero!BL4</f>
        <v>41478</v>
      </c>
      <c r="BM4" s="89">
        <f>+entero!BM4</f>
        <v>41479</v>
      </c>
      <c r="BN4" s="89">
        <f>+entero!BN4</f>
        <v>41480</v>
      </c>
      <c r="BO4" s="438">
        <f>+entero!BO4</f>
        <v>41481</v>
      </c>
      <c r="BP4" s="99" t="s">
        <v>24</v>
      </c>
      <c r="BQ4" s="136" t="s">
        <v>101</v>
      </c>
      <c r="BS4" s="293"/>
      <c r="BT4" s="293"/>
      <c r="BU4" s="293"/>
      <c r="BV4" s="293"/>
      <c r="BW4" s="293"/>
      <c r="BX4" s="293"/>
      <c r="BY4" s="293"/>
      <c r="BZ4" s="293"/>
      <c r="CA4" s="293"/>
      <c r="CB4" s="293"/>
    </row>
    <row r="5" spans="1:80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550"/>
      <c r="BK5" s="449"/>
      <c r="BL5" s="57"/>
      <c r="BM5" s="57"/>
      <c r="BN5" s="57"/>
      <c r="BO5" s="450"/>
      <c r="BP5" s="100"/>
      <c r="BQ5" s="58"/>
      <c r="BR5" s="3"/>
      <c r="BS5" s="293"/>
      <c r="BT5" s="293"/>
      <c r="BU5" s="293"/>
      <c r="BV5" s="293"/>
      <c r="BW5" s="293"/>
      <c r="BX5" s="293"/>
      <c r="BY5" s="293"/>
      <c r="BZ5" s="293"/>
      <c r="CA5" s="293"/>
      <c r="CB5" s="293"/>
    </row>
    <row r="6" spans="1:80" ht="13.5" x14ac:dyDescent="0.2">
      <c r="A6" s="3"/>
      <c r="B6" s="11" t="s">
        <v>3</v>
      </c>
      <c r="C6" s="19"/>
      <c r="D6" s="23" t="s">
        <v>215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14000.081367589599</v>
      </c>
      <c r="BI6" s="78">
        <f>+entero!BI53</f>
        <v>13959.680516744118</v>
      </c>
      <c r="BJ6" s="551">
        <f>+entero!BJ53</f>
        <v>13896.334362058988</v>
      </c>
      <c r="BK6" s="75">
        <f>+entero!BK53</f>
        <v>13863.42868672371</v>
      </c>
      <c r="BL6" s="68">
        <f>+entero!BL53</f>
        <v>13881.940314850533</v>
      </c>
      <c r="BM6" s="68">
        <f>+entero!BM53</f>
        <v>13924.141365386971</v>
      </c>
      <c r="BN6" s="68">
        <f>+entero!BN53</f>
        <v>13920.280952130415</v>
      </c>
      <c r="BO6" s="444">
        <f>+entero!BO53</f>
        <v>13911.172661126044</v>
      </c>
      <c r="BP6" s="75">
        <f>+entero!BP53</f>
        <v>14.838299067056141</v>
      </c>
      <c r="BQ6" s="106">
        <f>+entero!BQ53</f>
        <v>1.0677851209142109E-3</v>
      </c>
      <c r="BR6" s="3"/>
      <c r="BS6" s="293"/>
      <c r="BT6" s="293"/>
      <c r="BU6" s="293"/>
      <c r="BV6" s="293"/>
      <c r="BW6" s="293"/>
      <c r="BX6" s="293"/>
      <c r="BY6" s="293"/>
      <c r="BZ6" s="293"/>
      <c r="CA6" s="293"/>
      <c r="CB6" s="293"/>
    </row>
    <row r="7" spans="1:80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11638.576027024001</v>
      </c>
      <c r="BI7" s="78">
        <f>+entero!BI54</f>
        <v>11595.123178532747</v>
      </c>
      <c r="BJ7" s="551">
        <f>+entero!BJ54</f>
        <v>11528.878242465693</v>
      </c>
      <c r="BK7" s="75">
        <f>+entero!BK54</f>
        <v>11496.369515719336</v>
      </c>
      <c r="BL7" s="68">
        <f>+entero!BL54</f>
        <v>11512.652905996305</v>
      </c>
      <c r="BM7" s="68">
        <f>+entero!BM54</f>
        <v>11551.336976751403</v>
      </c>
      <c r="BN7" s="68">
        <f>+entero!BN54</f>
        <v>11545.050867268899</v>
      </c>
      <c r="BO7" s="444">
        <f>+entero!BO54</f>
        <v>11533.321947471524</v>
      </c>
      <c r="BP7" s="75">
        <f>+entero!BP54</f>
        <v>4.4437050058313616</v>
      </c>
      <c r="BQ7" s="106">
        <f>+entero!BQ54</f>
        <v>3.8544122961270411E-4</v>
      </c>
      <c r="BR7" s="3"/>
      <c r="BS7" s="293"/>
      <c r="BT7" s="293"/>
      <c r="BU7" s="293"/>
      <c r="BV7" s="293"/>
      <c r="BW7" s="293"/>
      <c r="BX7" s="293"/>
      <c r="BY7" s="293"/>
      <c r="BZ7" s="293"/>
      <c r="CA7" s="293"/>
      <c r="CB7" s="293"/>
    </row>
    <row r="8" spans="1:80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0.73403779625728927</v>
      </c>
      <c r="BI8" s="123">
        <f>+entero!BI55</f>
        <v>0.73240249202114605</v>
      </c>
      <c r="BJ8" s="552">
        <f>+entero!BJ55</f>
        <v>0.73346220591664346</v>
      </c>
      <c r="BK8" s="451">
        <f>+entero!BK55</f>
        <v>0.7330438272061246</v>
      </c>
      <c r="BL8" s="124">
        <f>+entero!BL55</f>
        <v>0.73404323361014789</v>
      </c>
      <c r="BM8" s="124">
        <f>+entero!BM55</f>
        <v>0.73461736151022983</v>
      </c>
      <c r="BN8" s="124">
        <f>+entero!BN55</f>
        <v>0.73715236517882343</v>
      </c>
      <c r="BO8" s="452">
        <f>+entero!BO55</f>
        <v>0.73609457738961981</v>
      </c>
      <c r="BP8" s="75"/>
      <c r="BQ8" s="106"/>
      <c r="BR8" s="3"/>
      <c r="BS8" s="293"/>
      <c r="BT8" s="293"/>
      <c r="BU8" s="293"/>
      <c r="BV8" s="293"/>
      <c r="BW8" s="293"/>
      <c r="BX8" s="293"/>
      <c r="BY8" s="293"/>
      <c r="BZ8" s="293"/>
      <c r="CA8" s="293"/>
      <c r="CB8" s="293"/>
    </row>
    <row r="9" spans="1:80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551"/>
      <c r="BK9" s="75"/>
      <c r="BL9" s="68"/>
      <c r="BM9" s="68"/>
      <c r="BN9" s="68"/>
      <c r="BO9" s="444"/>
      <c r="BP9" s="75"/>
      <c r="BQ9" s="106"/>
      <c r="BR9" s="3"/>
      <c r="BS9" s="293"/>
      <c r="BT9" s="293"/>
      <c r="BU9" s="293"/>
      <c r="BV9" s="293"/>
      <c r="BW9" s="293"/>
      <c r="BX9" s="293"/>
      <c r="BY9" s="293"/>
      <c r="BZ9" s="293"/>
      <c r="CA9" s="293"/>
      <c r="CB9" s="293"/>
    </row>
    <row r="10" spans="1:80" ht="12.75" customHeight="1" x14ac:dyDescent="0.2">
      <c r="A10" s="3"/>
      <c r="B10" s="11"/>
      <c r="C10" s="20"/>
      <c r="D10" s="23" t="s">
        <v>79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3281.6580321633464</v>
      </c>
      <c r="BI10" s="78">
        <f>+entero!BI56</f>
        <v>3269.8301846997897</v>
      </c>
      <c r="BJ10" s="551">
        <f>+entero!BJ56</f>
        <v>3197.5451398747173</v>
      </c>
      <c r="BK10" s="75">
        <f>+entero!BK56</f>
        <v>3202.9232389752997</v>
      </c>
      <c r="BL10" s="68">
        <f>+entero!BL56</f>
        <v>3220.5448968251544</v>
      </c>
      <c r="BM10" s="68">
        <f>+entero!BM56</f>
        <v>3252.628393261014</v>
      </c>
      <c r="BN10" s="68">
        <f>+entero!BN56</f>
        <v>3254.0447714753</v>
      </c>
      <c r="BO10" s="444">
        <f>+entero!BO56</f>
        <v>3307.790937761014</v>
      </c>
      <c r="BP10" s="75">
        <f>+entero!BP56</f>
        <v>110.24579788629671</v>
      </c>
      <c r="BQ10" s="106">
        <f>+entero!BQ56</f>
        <v>3.4478261623733131E-2</v>
      </c>
      <c r="BR10" s="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</row>
    <row r="11" spans="1:80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0.64178664348690195</v>
      </c>
      <c r="BI11" s="123">
        <f>+entero!BI57</f>
        <v>0.64003954794237305</v>
      </c>
      <c r="BJ11" s="552">
        <f>+entero!BJ57</f>
        <v>0.63848075583701591</v>
      </c>
      <c r="BK11" s="451">
        <f>+entero!BK57</f>
        <v>0.63876132349744463</v>
      </c>
      <c r="BL11" s="124">
        <f>+entero!BL57</f>
        <v>0.64219075460855957</v>
      </c>
      <c r="BM11" s="124">
        <f>+entero!BM57</f>
        <v>0.6428574820194104</v>
      </c>
      <c r="BN11" s="124">
        <f>+entero!BN57</f>
        <v>0.64666349316392868</v>
      </c>
      <c r="BO11" s="452">
        <f>+entero!BO57</f>
        <v>0.64949004543869948</v>
      </c>
      <c r="BP11" s="75"/>
      <c r="BQ11" s="106"/>
      <c r="BR11" s="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</row>
    <row r="12" spans="1:80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551"/>
      <c r="BK12" s="75"/>
      <c r="BL12" s="68"/>
      <c r="BM12" s="68"/>
      <c r="BN12" s="68"/>
      <c r="BO12" s="444"/>
      <c r="BP12" s="75"/>
      <c r="BQ12" s="106"/>
      <c r="BR12" s="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</row>
    <row r="13" spans="1:80" ht="12.75" customHeight="1" x14ac:dyDescent="0.2">
      <c r="A13" s="3"/>
      <c r="B13" s="11"/>
      <c r="C13" s="20"/>
      <c r="D13" s="23" t="s">
        <v>80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3901.3018058449475</v>
      </c>
      <c r="BI13" s="78">
        <f>+entero!BI58</f>
        <v>3861.6881876277466</v>
      </c>
      <c r="BJ13" s="551">
        <f>+entero!BJ58</f>
        <v>3894.1395889338696</v>
      </c>
      <c r="BK13" s="75">
        <f>+entero!BK58</f>
        <v>3869.3767461321204</v>
      </c>
      <c r="BL13" s="68">
        <f>+entero!BL58</f>
        <v>3861.0922375096702</v>
      </c>
      <c r="BM13" s="68">
        <f>+entero!BM58</f>
        <v>3859.0994489630225</v>
      </c>
      <c r="BN13" s="68">
        <f>+entero!BN58</f>
        <v>3849.6106006933446</v>
      </c>
      <c r="BO13" s="444">
        <f>+entero!BO58</f>
        <v>3782.4458068347444</v>
      </c>
      <c r="BP13" s="75">
        <f>+entero!BP58</f>
        <v>-111.6937820991252</v>
      </c>
      <c r="BQ13" s="106">
        <f>+entero!BQ58</f>
        <v>-2.8682531673114631E-2</v>
      </c>
      <c r="BR13" s="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</row>
    <row r="14" spans="1:80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0.67774140794520066</v>
      </c>
      <c r="BI14" s="123">
        <f>+entero!BI59</f>
        <v>0.67113654657556976</v>
      </c>
      <c r="BJ14" s="552">
        <f>+entero!BJ59</f>
        <v>0.67461452550215784</v>
      </c>
      <c r="BK14" s="451">
        <f>+entero!BK59</f>
        <v>0.67266740975176798</v>
      </c>
      <c r="BL14" s="124">
        <f>+entero!BL59</f>
        <v>0.67195181500273848</v>
      </c>
      <c r="BM14" s="124">
        <f>+entero!BM59</f>
        <v>0.67338284203712973</v>
      </c>
      <c r="BN14" s="124">
        <f>+entero!BN59</f>
        <v>0.67837123293510027</v>
      </c>
      <c r="BO14" s="452">
        <f>+entero!BO59</f>
        <v>0.67229356706573073</v>
      </c>
      <c r="BP14" s="75"/>
      <c r="BQ14" s="106"/>
      <c r="BR14" s="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</row>
    <row r="15" spans="1:80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551"/>
      <c r="BK15" s="75"/>
      <c r="BL15" s="68"/>
      <c r="BM15" s="68"/>
      <c r="BN15" s="68"/>
      <c r="BO15" s="444"/>
      <c r="BP15" s="75"/>
      <c r="BQ15" s="106"/>
      <c r="BR15" s="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</row>
    <row r="16" spans="1:80" ht="12.75" customHeight="1" x14ac:dyDescent="0.2">
      <c r="A16" s="3"/>
      <c r="B16" s="11"/>
      <c r="C16" s="20"/>
      <c r="D16" s="23" t="s">
        <v>81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4122.5112306719848</v>
      </c>
      <c r="BI16" s="78">
        <f>+entero!BI60</f>
        <v>4127.6050799387485</v>
      </c>
      <c r="BJ16" s="551">
        <f>+entero!BJ60</f>
        <v>4100.6452135655709</v>
      </c>
      <c r="BK16" s="75">
        <f>+entero!BK60</f>
        <v>4086.4765832813146</v>
      </c>
      <c r="BL16" s="68">
        <f>+entero!BL60</f>
        <v>4095.5506399110527</v>
      </c>
      <c r="BM16" s="68">
        <f>+entero!BM60</f>
        <v>4101.8731840845203</v>
      </c>
      <c r="BN16" s="68">
        <f>+entero!BN60</f>
        <v>4101.7054093031802</v>
      </c>
      <c r="BO16" s="444">
        <f>+entero!BO60</f>
        <v>4101.5552784081374</v>
      </c>
      <c r="BP16" s="75">
        <f>+entero!BP60</f>
        <v>0.91006484256649856</v>
      </c>
      <c r="BQ16" s="106">
        <f>+entero!BQ60</f>
        <v>2.2193210950205433E-4</v>
      </c>
      <c r="BR16" s="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</row>
    <row r="17" spans="1:80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0.8494017304242294</v>
      </c>
      <c r="BI17" s="123">
        <f>+entero!BI61</f>
        <v>0.850680200235854</v>
      </c>
      <c r="BJ17" s="552">
        <f>+entero!BJ61</f>
        <v>0.85248117091822961</v>
      </c>
      <c r="BK17" s="451">
        <f>+entero!BK61</f>
        <v>0.85278030208396383</v>
      </c>
      <c r="BL17" s="124">
        <f>+entero!BL61</f>
        <v>0.85347815720634668</v>
      </c>
      <c r="BM17" s="124">
        <f>+entero!BM61</f>
        <v>0.85398563729540333</v>
      </c>
      <c r="BN17" s="124">
        <f>+entero!BN61</f>
        <v>0.85482168054070995</v>
      </c>
      <c r="BO17" s="452">
        <f>+entero!BO61</f>
        <v>0.8556046911869849</v>
      </c>
      <c r="BP17" s="75"/>
      <c r="BQ17" s="106"/>
      <c r="BR17" s="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</row>
    <row r="18" spans="1:80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551"/>
      <c r="BK18" s="75"/>
      <c r="BL18" s="68"/>
      <c r="BM18" s="68"/>
      <c r="BN18" s="68"/>
      <c r="BO18" s="444"/>
      <c r="BP18" s="75"/>
      <c r="BQ18" s="106"/>
      <c r="BR18" s="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</row>
    <row r="19" spans="1:80" ht="12.75" customHeight="1" x14ac:dyDescent="0.2">
      <c r="A19" s="3"/>
      <c r="B19" s="11"/>
      <c r="C19" s="20"/>
      <c r="D19" s="23" t="s">
        <v>82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333.10495834372159</v>
      </c>
      <c r="BI19" s="78">
        <f>+entero!BI62</f>
        <v>335.99972626646218</v>
      </c>
      <c r="BJ19" s="551">
        <f>+entero!BJ62</f>
        <v>336.54830009153494</v>
      </c>
      <c r="BK19" s="75">
        <f>+entero!BK62</f>
        <v>337.59294733060204</v>
      </c>
      <c r="BL19" s="68">
        <f>+entero!BL62</f>
        <v>335.46513175042708</v>
      </c>
      <c r="BM19" s="68">
        <f>+entero!BM62</f>
        <v>337.73595044284696</v>
      </c>
      <c r="BN19" s="68">
        <f>+entero!BN62</f>
        <v>339.69008579707435</v>
      </c>
      <c r="BO19" s="444">
        <f>+entero!BO62</f>
        <v>341.52992446762823</v>
      </c>
      <c r="BP19" s="75">
        <f>+entero!BP62</f>
        <v>4.9816243760932934</v>
      </c>
      <c r="BQ19" s="106">
        <f>+entero!BQ62</f>
        <v>1.4802108270160375E-2</v>
      </c>
      <c r="BR19" s="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</row>
    <row r="20" spans="1:80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0.73164565879800569</v>
      </c>
      <c r="BI20" s="123">
        <f>+entero!BI63</f>
        <v>0.72974416775512319</v>
      </c>
      <c r="BJ20" s="552">
        <f>+entero!BJ63</f>
        <v>0.73214204936096483</v>
      </c>
      <c r="BK20" s="451">
        <f>+entero!BK63</f>
        <v>0.72662976302789317</v>
      </c>
      <c r="BL20" s="124">
        <f>+entero!BL63</f>
        <v>0.72912724422310171</v>
      </c>
      <c r="BM20" s="124">
        <f>+entero!BM63</f>
        <v>0.72688569928443836</v>
      </c>
      <c r="BN20" s="124">
        <f>+entero!BN63</f>
        <v>0.73220165934007031</v>
      </c>
      <c r="BO20" s="452">
        <f>+entero!BO63</f>
        <v>0.72979298727249831</v>
      </c>
      <c r="BP20" s="75"/>
      <c r="BQ20" s="106"/>
      <c r="BR20" s="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</row>
    <row r="21" spans="1:80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551"/>
      <c r="BK21" s="75"/>
      <c r="BL21" s="68"/>
      <c r="BM21" s="68"/>
      <c r="BN21" s="68"/>
      <c r="BO21" s="444"/>
      <c r="BP21" s="75"/>
      <c r="BQ21" s="106"/>
      <c r="BR21" s="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</row>
    <row r="22" spans="1:80" ht="12.75" customHeight="1" x14ac:dyDescent="0.2">
      <c r="A22" s="3"/>
      <c r="B22" s="11"/>
      <c r="C22" s="20"/>
      <c r="D22" s="23" t="s">
        <v>77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2361.5053405655981</v>
      </c>
      <c r="BI22" s="78">
        <f>+entero!BI64</f>
        <v>2364.5573382113707</v>
      </c>
      <c r="BJ22" s="551">
        <f>+entero!BJ64</f>
        <v>2367.4561195932943</v>
      </c>
      <c r="BK22" s="75">
        <f>+entero!BK64</f>
        <v>2367.0591710043736</v>
      </c>
      <c r="BL22" s="68">
        <f>+entero!BL64</f>
        <v>2369.287408854228</v>
      </c>
      <c r="BM22" s="68">
        <f>+entero!BM64</f>
        <v>2372.8043886355686</v>
      </c>
      <c r="BN22" s="68">
        <f>+entero!BN64</f>
        <v>2375.2300848615159</v>
      </c>
      <c r="BO22" s="444">
        <f>+entero!BO64</f>
        <v>2377.850713654519</v>
      </c>
      <c r="BP22" s="75">
        <f>+entero!BP64</f>
        <v>10.39459406122478</v>
      </c>
      <c r="BQ22" s="106">
        <f>+entero!BQ64</f>
        <v>4.3906174121657315E-3</v>
      </c>
      <c r="BR22" s="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</row>
    <row r="23" spans="1:80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0.74435274443420518</v>
      </c>
      <c r="BI23" s="123">
        <f>+entero!BI65</f>
        <v>0.74530138999725082</v>
      </c>
      <c r="BJ23" s="552">
        <f>+entero!BJ65</f>
        <v>0.74576694011129607</v>
      </c>
      <c r="BK23" s="451">
        <f>+entero!BK65</f>
        <v>0.74605967336079304</v>
      </c>
      <c r="BL23" s="124">
        <f>+entero!BL65</f>
        <v>0.74645326438633519</v>
      </c>
      <c r="BM23" s="124">
        <f>+entero!BM65</f>
        <v>0.74689267717198304</v>
      </c>
      <c r="BN23" s="124">
        <f>+entero!BN65</f>
        <v>0.74728727177991783</v>
      </c>
      <c r="BO23" s="452">
        <f>+entero!BO65</f>
        <v>0.74820503637770563</v>
      </c>
      <c r="BP23" s="75"/>
      <c r="BQ23" s="106"/>
      <c r="BR23" s="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</row>
    <row r="24" spans="1:80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551"/>
      <c r="BK24" s="75"/>
      <c r="BL24" s="68"/>
      <c r="BM24" s="68"/>
      <c r="BN24" s="68"/>
      <c r="BO24" s="444"/>
      <c r="BP24" s="75"/>
      <c r="BQ24" s="106"/>
      <c r="BR24" s="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</row>
    <row r="25" spans="1:80" ht="12.75" customHeight="1" x14ac:dyDescent="0.2">
      <c r="A25" s="3"/>
      <c r="B25" s="11"/>
      <c r="C25" s="20"/>
      <c r="D25" s="23" t="s">
        <v>207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2941.0039358600579</v>
      </c>
      <c r="BI25" s="78">
        <f>+entero!BI67</f>
        <v>2983.8135568513117</v>
      </c>
      <c r="BJ25" s="551">
        <f>+entero!BJ67</f>
        <v>2871.4727405247813</v>
      </c>
      <c r="BK25" s="75">
        <f>+entero!BK67</f>
        <v>2843.4387755102039</v>
      </c>
      <c r="BL25" s="68">
        <f>+entero!BL67</f>
        <v>2826.568658892128</v>
      </c>
      <c r="BM25" s="68">
        <f>+entero!BM67</f>
        <v>2843.2437317784252</v>
      </c>
      <c r="BN25" s="68">
        <f>+entero!BN67</f>
        <v>2804.2912536443146</v>
      </c>
      <c r="BO25" s="444">
        <f>+entero!BO67</f>
        <v>2739.7190962099125</v>
      </c>
      <c r="BP25" s="75">
        <f>+entero!BP67</f>
        <v>-131.75364431486878</v>
      </c>
      <c r="BQ25" s="106">
        <f>+entero!BQ67</f>
        <v>-4.5883647946729167E-2</v>
      </c>
      <c r="BR25" s="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</row>
    <row r="26" spans="1:80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964.30568513119522</v>
      </c>
      <c r="BI26" s="78">
        <f>+entero!BI68</f>
        <v>988.73061224489777</v>
      </c>
      <c r="BJ26" s="551">
        <f>+entero!BJ68</f>
        <v>900.71005830903778</v>
      </c>
      <c r="BK26" s="75">
        <f>+entero!BK68</f>
        <v>868.69708454810484</v>
      </c>
      <c r="BL26" s="68">
        <f>+entero!BL68</f>
        <v>850.54096209912541</v>
      </c>
      <c r="BM26" s="68">
        <f>+entero!BM68</f>
        <v>863.53760932944613</v>
      </c>
      <c r="BN26" s="68">
        <f>+entero!BN68</f>
        <v>833.70699708454799</v>
      </c>
      <c r="BO26" s="444">
        <f>+entero!BO68</f>
        <v>766.37376093294449</v>
      </c>
      <c r="BP26" s="75">
        <f>+entero!BP68</f>
        <v>-134.33629737609328</v>
      </c>
      <c r="BQ26" s="106">
        <f>+entero!BQ68</f>
        <v>-0.1491448842353239</v>
      </c>
      <c r="BR26" s="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</row>
    <row r="27" spans="1:80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389.95626822157436</v>
      </c>
      <c r="BI27" s="78">
        <f>+entero!BI69</f>
        <v>400.88381924198251</v>
      </c>
      <c r="BJ27" s="551">
        <f>+entero!BJ69</f>
        <v>401.34139941690961</v>
      </c>
      <c r="BK27" s="75">
        <f>+entero!BK69</f>
        <v>402.38294460641401</v>
      </c>
      <c r="BL27" s="68">
        <f>+entero!BL69</f>
        <v>400.884693877551</v>
      </c>
      <c r="BM27" s="68">
        <f>+entero!BM69</f>
        <v>400.89883381924193</v>
      </c>
      <c r="BN27" s="68">
        <f>+entero!BN69</f>
        <v>400.91326530612241</v>
      </c>
      <c r="BO27" s="444">
        <f>+entero!BO69</f>
        <v>399.93425655976677</v>
      </c>
      <c r="BP27" s="75">
        <f>+entero!BP69</f>
        <v>-1.4071428571428442</v>
      </c>
      <c r="BQ27" s="106">
        <f>+entero!BQ69</f>
        <v>-3.5060994434843451E-3</v>
      </c>
      <c r="BR27" s="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</row>
    <row r="28" spans="1:80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785.64810495626818</v>
      </c>
      <c r="BI28" s="78">
        <f>+entero!BI70</f>
        <v>775.16093294460643</v>
      </c>
      <c r="BJ28" s="551">
        <f>+entero!BJ70</f>
        <v>752.95422740524771</v>
      </c>
      <c r="BK28" s="75">
        <f>+entero!BK70</f>
        <v>754.55816326530601</v>
      </c>
      <c r="BL28" s="68">
        <f>+entero!BL70</f>
        <v>761.37055393586013</v>
      </c>
      <c r="BM28" s="68">
        <f>+entero!BM70</f>
        <v>765.04198250728848</v>
      </c>
      <c r="BN28" s="68">
        <f>+entero!BN70</f>
        <v>755.93804664723029</v>
      </c>
      <c r="BO28" s="444">
        <f>+entero!BO70</f>
        <v>760.99810495626821</v>
      </c>
      <c r="BP28" s="75">
        <f>+entero!BP70</f>
        <v>8.0438775510205005</v>
      </c>
      <c r="BQ28" s="106">
        <f>+entero!BQ70</f>
        <v>1.0683089699543125E-2</v>
      </c>
      <c r="BR28" s="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</row>
    <row r="29" spans="1:80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801.09387755102046</v>
      </c>
      <c r="BI29" s="78">
        <f>+entero!BI71</f>
        <v>819.03819241982501</v>
      </c>
      <c r="BJ29" s="551">
        <f>+entero!BJ71</f>
        <v>816.46705539358595</v>
      </c>
      <c r="BK29" s="75">
        <f>+entero!BK71</f>
        <v>817.80058309037884</v>
      </c>
      <c r="BL29" s="68">
        <f>+entero!BL71</f>
        <v>813.77244897959167</v>
      </c>
      <c r="BM29" s="68">
        <f>+entero!BM71</f>
        <v>813.76530612244881</v>
      </c>
      <c r="BN29" s="68">
        <f>+entero!BN71</f>
        <v>813.73294460641387</v>
      </c>
      <c r="BO29" s="444">
        <f>+entero!BO71</f>
        <v>812.41297376093291</v>
      </c>
      <c r="BP29" s="75">
        <f>+entero!BP71</f>
        <v>-4.0540816326530376</v>
      </c>
      <c r="BQ29" s="106">
        <f>+entero!BQ71</f>
        <v>-4.9653952426760295E-3</v>
      </c>
      <c r="BR29" s="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</row>
    <row r="30" spans="1:80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1064.6295918367346</v>
      </c>
      <c r="BI30" s="78">
        <f>+entero!BI72</f>
        <v>1074.4275510204081</v>
      </c>
      <c r="BJ30" s="551">
        <f>+entero!BJ72</f>
        <v>908.52463556851308</v>
      </c>
      <c r="BK30" s="75">
        <f>+entero!BK72</f>
        <v>877.52419825072866</v>
      </c>
      <c r="BL30" s="68">
        <f>+entero!BL72</f>
        <v>863.31341107871731</v>
      </c>
      <c r="BM30" s="68">
        <f>+entero!BM72</f>
        <v>877.75889212827974</v>
      </c>
      <c r="BN30" s="68">
        <f>+entero!BN72</f>
        <v>843.84110787171994</v>
      </c>
      <c r="BO30" s="444">
        <f>+entero!BO72</f>
        <v>786.89110787172012</v>
      </c>
      <c r="BP30" s="75">
        <f>+entero!BP72</f>
        <v>-121.63352769679295</v>
      </c>
      <c r="BQ30" s="106">
        <f>+entero!BQ72</f>
        <v>-0.13388027460662122</v>
      </c>
      <c r="BR30" s="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</row>
    <row r="31" spans="1:80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769.67725947521842</v>
      </c>
      <c r="BI31" s="78">
        <f>+entero!BI73</f>
        <v>796.05962099125361</v>
      </c>
      <c r="BJ31" s="551">
        <f>+entero!BJ73</f>
        <v>650.33746355685128</v>
      </c>
      <c r="BK31" s="75">
        <f>+entero!BK73</f>
        <v>618.75393586005828</v>
      </c>
      <c r="BL31" s="68">
        <f>+entero!BL73</f>
        <v>598.62886297376087</v>
      </c>
      <c r="BM31" s="68">
        <f>+entero!BM73</f>
        <v>609.25204081632648</v>
      </c>
      <c r="BN31" s="68">
        <f>+entero!BN73</f>
        <v>583.61545189504363</v>
      </c>
      <c r="BO31" s="444">
        <f>+entero!BO73</f>
        <v>522.86734693877554</v>
      </c>
      <c r="BP31" s="75">
        <f>+entero!BP73</f>
        <v>-127.47011661807574</v>
      </c>
      <c r="BQ31" s="106">
        <f>+entero!BQ73</f>
        <v>-0.19600611030604198</v>
      </c>
      <c r="BR31" s="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</row>
    <row r="32" spans="1:80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294.95233236151603</v>
      </c>
      <c r="BI32" s="78">
        <f>+entero!BI74</f>
        <v>278.36793002915454</v>
      </c>
      <c r="BJ32" s="551">
        <f>+entero!BJ74</f>
        <v>258.1871720116618</v>
      </c>
      <c r="BK32" s="75">
        <f>+entero!BK74</f>
        <v>258.77026239067044</v>
      </c>
      <c r="BL32" s="68">
        <f>+entero!BL74</f>
        <v>264.68454810495638</v>
      </c>
      <c r="BM32" s="68">
        <f>+entero!BM74</f>
        <v>268.50685131195326</v>
      </c>
      <c r="BN32" s="68">
        <f>+entero!BN74</f>
        <v>260.22565597667631</v>
      </c>
      <c r="BO32" s="444">
        <f>+entero!BO74</f>
        <v>264.02376093294458</v>
      </c>
      <c r="BP32" s="75">
        <f>+entero!BP74</f>
        <v>5.8365889212827824</v>
      </c>
      <c r="BQ32" s="106">
        <f>+entero!BQ74</f>
        <v>2.2606037611423879E-2</v>
      </c>
      <c r="BR32" s="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</row>
    <row r="33" spans="1:80" x14ac:dyDescent="0.2">
      <c r="A33" s="3"/>
      <c r="B33" s="11"/>
      <c r="C33" s="18"/>
      <c r="D33" s="23" t="s">
        <v>93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553">
        <f>+entero!BJ75</f>
        <v>0</v>
      </c>
      <c r="BK33" s="453">
        <f>+entero!BK75</f>
        <v>0</v>
      </c>
      <c r="BL33" s="107">
        <f>+entero!BL75</f>
        <v>0</v>
      </c>
      <c r="BM33" s="107">
        <f>+entero!BM75</f>
        <v>0</v>
      </c>
      <c r="BN33" s="107">
        <f>+entero!BN75</f>
        <v>0</v>
      </c>
      <c r="BO33" s="106">
        <f>+entero!BO75</f>
        <v>0</v>
      </c>
      <c r="BP33" s="75"/>
      <c r="BQ33" s="106"/>
      <c r="BR33" s="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</row>
    <row r="34" spans="1:80" ht="13.5" x14ac:dyDescent="0.2">
      <c r="A34" s="3"/>
      <c r="B34" s="11"/>
      <c r="C34" s="18"/>
      <c r="D34" s="23" t="s">
        <v>208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11419.61594468604</v>
      </c>
      <c r="BI34" s="78">
        <f>+entero!BI76</f>
        <v>11414.262247624813</v>
      </c>
      <c r="BJ34" s="551">
        <f>+entero!BJ76</f>
        <v>11438.403173235602</v>
      </c>
      <c r="BK34" s="75">
        <f>+entero!BK76</f>
        <v>11434.059026613155</v>
      </c>
      <c r="BL34" s="68">
        <f>+entero!BL76</f>
        <v>11460.424370880293</v>
      </c>
      <c r="BM34" s="68">
        <f>+entero!BM76</f>
        <v>11480.974379466301</v>
      </c>
      <c r="BN34" s="68">
        <f>+entero!BN76</f>
        <v>11498.097764135393</v>
      </c>
      <c r="BO34" s="444">
        <f>+entero!BO76</f>
        <v>11542.321662285543</v>
      </c>
      <c r="BP34" s="75">
        <f>+entero!BP76</f>
        <v>103.91848904994185</v>
      </c>
      <c r="BQ34" s="106">
        <f>+entero!BQ76</f>
        <v>9.0850521245045002E-3</v>
      </c>
      <c r="BR34" s="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</row>
    <row r="35" spans="1:80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0.82339531805401356</v>
      </c>
      <c r="BI35" s="123">
        <f>+entero!BI77</f>
        <v>0.82430587904136388</v>
      </c>
      <c r="BJ35" s="552">
        <f>+entero!BJ77</f>
        <v>0.82556501950342531</v>
      </c>
      <c r="BK35" s="451">
        <f>+entero!BK77</f>
        <v>0.82609290693400472</v>
      </c>
      <c r="BL35" s="124">
        <f>+entero!BL77</f>
        <v>0.826003034885743</v>
      </c>
      <c r="BM35" s="124">
        <f>+entero!BM77</f>
        <v>0.82614519846818746</v>
      </c>
      <c r="BN35" s="124">
        <f>+entero!BN77</f>
        <v>0.82642707045633801</v>
      </c>
      <c r="BO35" s="452">
        <f>+entero!BO77</f>
        <v>0.82704352535745018</v>
      </c>
      <c r="BP35" s="75"/>
      <c r="BQ35" s="106"/>
      <c r="BR35" s="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</row>
    <row r="36" spans="1:80" x14ac:dyDescent="0.2">
      <c r="A36" s="3"/>
      <c r="B36" s="327"/>
      <c r="C36" s="18"/>
      <c r="D36" s="23" t="s">
        <v>157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0.83961572528262218</v>
      </c>
      <c r="BI36" s="123">
        <f>+entero!BI78</f>
        <v>0.84281400227226222</v>
      </c>
      <c r="BJ36" s="552">
        <f>+entero!BJ78</f>
        <v>0.84484642561896228</v>
      </c>
      <c r="BK36" s="451">
        <f>+entero!BK78</f>
        <v>0.84544499558608166</v>
      </c>
      <c r="BL36" s="124">
        <f>+entero!BL78</f>
        <v>0.84525082921202443</v>
      </c>
      <c r="BM36" s="124">
        <f>+entero!BM78</f>
        <v>0.84536105724877242</v>
      </c>
      <c r="BN36" s="124">
        <f>+entero!BN78</f>
        <v>0.84562021999596826</v>
      </c>
      <c r="BO36" s="452">
        <f>+entero!BO78</f>
        <v>0.8461757522375416</v>
      </c>
      <c r="BP36" s="75"/>
      <c r="BQ36" s="106"/>
      <c r="BR36" s="3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</row>
    <row r="37" spans="1:80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9087.7951612764191</v>
      </c>
      <c r="BI37" s="78">
        <f>+entero!BI79</f>
        <v>9086.4638423070282</v>
      </c>
      <c r="BJ37" s="551">
        <f>+entero!BJ79</f>
        <v>9105.7992537530936</v>
      </c>
      <c r="BK37" s="75">
        <f>+entero!BK79</f>
        <v>9106.146026403243</v>
      </c>
      <c r="BL37" s="68">
        <f>+entero!BL79</f>
        <v>9123.1650400450162</v>
      </c>
      <c r="BM37" s="68">
        <f>+entero!BM79</f>
        <v>9140.1666077286918</v>
      </c>
      <c r="BN37" s="68">
        <f>+entero!BN79</f>
        <v>9154.4325629342275</v>
      </c>
      <c r="BO37" s="444">
        <f>+entero!BO79</f>
        <v>9193.8472067593048</v>
      </c>
      <c r="BP37" s="75">
        <f>+entero!BP79</f>
        <v>88.047953006211173</v>
      </c>
      <c r="BQ37" s="106">
        <f>+entero!BQ79</f>
        <v>9.6694370864722767E-3</v>
      </c>
      <c r="BR37" s="3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</row>
    <row r="38" spans="1:80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2331.8207834096206</v>
      </c>
      <c r="BI38" s="82">
        <f>+entero!BI80</f>
        <v>2327.7984053177838</v>
      </c>
      <c r="BJ38" s="554">
        <f>+entero!BJ80</f>
        <v>2332.6039194825075</v>
      </c>
      <c r="BK38" s="125">
        <f>+entero!BK80</f>
        <v>2327.9130002099123</v>
      </c>
      <c r="BL38" s="126">
        <f>+entero!BL80</f>
        <v>2337.2593308352771</v>
      </c>
      <c r="BM38" s="126">
        <f>+entero!BM80</f>
        <v>2340.8077717376091</v>
      </c>
      <c r="BN38" s="126">
        <f>+entero!BN80</f>
        <v>2343.6652012011659</v>
      </c>
      <c r="BO38" s="445">
        <f>+entero!BO80</f>
        <v>2348.4744555262396</v>
      </c>
      <c r="BP38" s="125">
        <f>+entero!BP80</f>
        <v>15.870536043732045</v>
      </c>
      <c r="BQ38" s="141">
        <f>+entero!BQ80</f>
        <v>6.8037852081004324E-3</v>
      </c>
      <c r="BR38" s="3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</row>
    <row r="39" spans="1:80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4"/>
      <c r="BL39" s="4"/>
      <c r="BM39" s="4"/>
      <c r="BN39" s="4"/>
      <c r="BO39" s="4"/>
      <c r="BP39" s="4"/>
      <c r="BQ39" s="4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</row>
    <row r="40" spans="1:80" ht="14.25" customHeight="1" x14ac:dyDescent="0.25">
      <c r="C40" s="7" t="s">
        <v>4</v>
      </c>
      <c r="D40" s="1" t="s">
        <v>121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4"/>
      <c r="BQ40" s="53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</row>
    <row r="41" spans="1:80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4"/>
      <c r="BQ41" s="50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</row>
    <row r="42" spans="1:80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4"/>
      <c r="BQ42" s="4"/>
      <c r="BS42" s="293"/>
      <c r="BT42" s="293"/>
      <c r="BU42" s="293"/>
      <c r="BV42" s="293"/>
      <c r="BW42" s="293"/>
      <c r="BX42" s="293"/>
      <c r="BY42" s="293"/>
      <c r="BZ42" s="293"/>
      <c r="CA42" s="293"/>
      <c r="CB42" s="293"/>
    </row>
    <row r="43" spans="1:80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4"/>
      <c r="BQ43" s="4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</row>
    <row r="44" spans="1:80" ht="14.25" x14ac:dyDescent="0.25">
      <c r="C44" s="6">
        <v>7</v>
      </c>
      <c r="D44" s="1" t="s">
        <v>203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</row>
    <row r="45" spans="1:80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</row>
    <row r="46" spans="1:80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</row>
    <row r="47" spans="1:80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</row>
    <row r="48" spans="1:80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</row>
    <row r="49" spans="1:80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</row>
    <row r="50" spans="1:80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</row>
    <row r="51" spans="1:80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</row>
    <row r="52" spans="1:80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</row>
    <row r="53" spans="1:80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</row>
    <row r="54" spans="1:80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</row>
    <row r="55" spans="1:80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</row>
    <row r="56" spans="1:80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</row>
    <row r="57" spans="1:80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</row>
    <row r="58" spans="1:80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</row>
    <row r="59" spans="1:80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</row>
    <row r="60" spans="1:80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</row>
    <row r="61" spans="1:80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</row>
    <row r="62" spans="1:80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</row>
    <row r="63" spans="1:80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</row>
    <row r="64" spans="1:80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</row>
    <row r="65" spans="1:80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</row>
    <row r="66" spans="1:80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</row>
    <row r="67" spans="1:80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</row>
    <row r="68" spans="1:80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</row>
    <row r="69" spans="1:80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</row>
    <row r="70" spans="1:80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</row>
    <row r="71" spans="1:80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</row>
    <row r="72" spans="1:80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</row>
    <row r="73" spans="1:80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</row>
    <row r="74" spans="1:80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</row>
    <row r="75" spans="1:80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</row>
    <row r="76" spans="1:80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</row>
    <row r="77" spans="1:80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</row>
    <row r="78" spans="1:80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</row>
    <row r="79" spans="1:80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</row>
    <row r="80" spans="1:80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</row>
    <row r="81" spans="1:80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</row>
    <row r="82" spans="1:80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</row>
    <row r="83" spans="1:80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</row>
    <row r="84" spans="1:80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</row>
    <row r="85" spans="1:80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</row>
    <row r="86" spans="1:80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</row>
    <row r="87" spans="1:80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</row>
    <row r="88" spans="1:80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</row>
    <row r="89" spans="1:80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</row>
    <row r="90" spans="1:80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</row>
    <row r="91" spans="1:80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</row>
    <row r="92" spans="1:80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</row>
    <row r="93" spans="1:80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</row>
    <row r="94" spans="1:80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</row>
    <row r="95" spans="1:80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</row>
    <row r="96" spans="1:80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</row>
    <row r="97" spans="1:80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</row>
    <row r="98" spans="1:80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</row>
    <row r="99" spans="1:80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</row>
    <row r="100" spans="1:80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</row>
    <row r="101" spans="1:80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</row>
    <row r="102" spans="1:80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</row>
    <row r="103" spans="1:80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</row>
    <row r="104" spans="1:80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</row>
    <row r="105" spans="1:80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</row>
    <row r="106" spans="1:80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</row>
    <row r="107" spans="1:80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</row>
    <row r="108" spans="1:80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</row>
    <row r="109" spans="1:80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</row>
    <row r="110" spans="1:80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</row>
    <row r="111" spans="1:80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</row>
    <row r="112" spans="1:80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</row>
    <row r="113" spans="3:69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</row>
    <row r="114" spans="3:69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</row>
    <row r="115" spans="3:69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</row>
    <row r="116" spans="3:69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</row>
    <row r="117" spans="3:69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</row>
    <row r="118" spans="3:69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</row>
    <row r="119" spans="3:69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</row>
    <row r="120" spans="3:69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</row>
    <row r="121" spans="3:69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</row>
    <row r="122" spans="3:69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</row>
    <row r="123" spans="3:69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</row>
    <row r="124" spans="3:6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3:6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3:6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3:6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3:6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3:6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3:6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3:6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3:6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3:6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3:6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3:6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3:6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3:6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3:6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3:6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3:6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3:6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3:6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3:6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3:6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3:6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3:6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3:6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3:6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3:6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3:6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3:6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3:6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3:6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3:6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3:6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3:6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3:6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3:6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3:6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3:6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3:6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3:6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3:6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3:6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3:6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3:6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3:6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3:6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3:6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3:6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3:6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3:6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  <row r="173" spans="3:6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</row>
    <row r="174" spans="3:6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3:6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</row>
    <row r="176" spans="3:6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</row>
    <row r="177" spans="3:6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</row>
    <row r="178" spans="3:6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3:6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</row>
    <row r="180" spans="3:69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</row>
    <row r="181" spans="3:69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</row>
    <row r="182" spans="3:69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</row>
    <row r="183" spans="3:69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</row>
    <row r="184" spans="3:69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</row>
    <row r="185" spans="3:69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</row>
    <row r="186" spans="3:69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</row>
    <row r="187" spans="3:69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</row>
    <row r="188" spans="3:69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</row>
    <row r="189" spans="3:69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</row>
    <row r="190" spans="3:69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</row>
  </sheetData>
  <mergeCells count="61">
    <mergeCell ref="BG3:BG4"/>
    <mergeCell ref="BE3:BE4"/>
    <mergeCell ref="BB3:BB4"/>
    <mergeCell ref="AA3:AA4"/>
    <mergeCell ref="BP3:BQ3"/>
    <mergeCell ref="BK3:BO3"/>
    <mergeCell ref="AM3:AM4"/>
    <mergeCell ref="AN3:AN4"/>
    <mergeCell ref="AO3:AO4"/>
    <mergeCell ref="AP3:AP4"/>
    <mergeCell ref="BJ3:BJ4"/>
    <mergeCell ref="AU3:AU4"/>
    <mergeCell ref="AV3:AV4"/>
    <mergeCell ref="BA3:BA4"/>
    <mergeCell ref="BI3:BI4"/>
    <mergeCell ref="BH3:BH4"/>
    <mergeCell ref="AT3:AT4"/>
    <mergeCell ref="BD3:BD4"/>
    <mergeCell ref="W3:W4"/>
    <mergeCell ref="AS3:AS4"/>
    <mergeCell ref="Z3:Z4"/>
    <mergeCell ref="AZ3:AZ4"/>
    <mergeCell ref="AX3:AX4"/>
    <mergeCell ref="AL3:AL4"/>
    <mergeCell ref="AF3:AF4"/>
    <mergeCell ref="AH3:AH4"/>
    <mergeCell ref="AI3:AI4"/>
    <mergeCell ref="AW3:AW4"/>
    <mergeCell ref="AY3:AY4"/>
    <mergeCell ref="BC3:BC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BF3:BF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B160"/>
  <sheetViews>
    <sheetView topLeftCell="B1" workbookViewId="0">
      <pane xSplit="3" ySplit="4" topLeftCell="BJ5" activePane="bottomRight" state="frozenSplit"/>
      <selection activeCell="BP28" sqref="BP28"/>
      <selection pane="topRight" activeCell="AB1" sqref="AB1"/>
      <selection pane="bottomLeft" activeCell="B4" sqref="B4"/>
      <selection pane="bottomRight" activeCell="C1" sqref="C1:BQ1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5" width="7.5703125" hidden="1" customWidth="1"/>
    <col min="46" max="46" width="25.28515625" bestFit="1" customWidth="1"/>
    <col min="47" max="47" width="8.140625" customWidth="1"/>
    <col min="48" max="49" width="8.140625" hidden="1" customWidth="1"/>
    <col min="50" max="50" width="8.140625" customWidth="1"/>
    <col min="51" max="52" width="8.140625" hidden="1" customWidth="1"/>
    <col min="53" max="60" width="8.140625" customWidth="1"/>
    <col min="61" max="62" width="8.42578125" customWidth="1"/>
    <col min="63" max="67" width="8" customWidth="1"/>
    <col min="68" max="68" width="8.42578125" bestFit="1" customWidth="1"/>
    <col min="69" max="69" width="8.85546875" customWidth="1"/>
    <col min="71" max="80" width="11.42578125" style="296"/>
  </cols>
  <sheetData>
    <row r="1" spans="1:80" x14ac:dyDescent="0.2">
      <c r="D1" s="567" t="s">
        <v>6</v>
      </c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G1" s="567"/>
      <c r="AH1" s="567"/>
      <c r="AI1" s="567"/>
      <c r="AJ1" s="567"/>
      <c r="AK1" s="567"/>
      <c r="AL1" s="567"/>
      <c r="AM1" s="567"/>
      <c r="AN1" s="567"/>
      <c r="AO1" s="567"/>
      <c r="AP1" s="567"/>
      <c r="AQ1" s="567"/>
      <c r="AR1" s="567"/>
      <c r="AS1" s="567"/>
      <c r="AT1" s="567"/>
      <c r="AU1" s="567"/>
      <c r="AV1" s="567"/>
      <c r="AW1" s="567"/>
      <c r="AX1" s="567"/>
      <c r="AY1" s="567"/>
      <c r="AZ1" s="567"/>
      <c r="BA1" s="567"/>
      <c r="BB1" s="567"/>
      <c r="BC1" s="567"/>
      <c r="BD1" s="567"/>
      <c r="BE1" s="567"/>
      <c r="BF1" s="567"/>
      <c r="BG1" s="567"/>
      <c r="BH1" s="567"/>
      <c r="BI1" s="567"/>
      <c r="BJ1" s="567"/>
      <c r="BK1" s="412"/>
      <c r="BL1" s="412"/>
      <c r="BM1" s="412"/>
      <c r="BN1" s="412"/>
      <c r="BO1" s="412"/>
      <c r="BP1" s="8"/>
      <c r="BQ1" s="8"/>
      <c r="BS1" s="293"/>
      <c r="BT1" s="293"/>
      <c r="BU1" s="293"/>
      <c r="BV1" s="293"/>
      <c r="BW1" s="293"/>
      <c r="BX1" s="293"/>
      <c r="BY1" s="293"/>
      <c r="BZ1" s="293"/>
      <c r="CA1" s="293"/>
      <c r="CB1" s="293"/>
    </row>
    <row r="2" spans="1:8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8"/>
      <c r="BJ2" s="490"/>
      <c r="BK2" s="412"/>
      <c r="BL2" s="412"/>
      <c r="BM2" s="412"/>
      <c r="BN2" s="412"/>
      <c r="BO2" s="412"/>
      <c r="BP2" s="8"/>
      <c r="BQ2" s="8"/>
      <c r="BS2" s="293"/>
      <c r="BT2" s="293"/>
      <c r="BU2" s="293"/>
      <c r="BV2" s="293"/>
      <c r="BW2" s="293"/>
      <c r="BX2" s="293"/>
      <c r="BY2" s="293"/>
      <c r="BZ2" s="293"/>
      <c r="CA2" s="293"/>
      <c r="CB2" s="293"/>
    </row>
    <row r="3" spans="1:80" s="265" customFormat="1" ht="13.5" customHeight="1" thickBot="1" x14ac:dyDescent="0.3">
      <c r="C3" s="266"/>
      <c r="D3" s="750" t="str">
        <f>+entero!D3</f>
        <v>V   A   R   I   A   B   L   E   S     b/</v>
      </c>
      <c r="E3" s="748" t="str">
        <f>+entero!E3</f>
        <v>2008                          A  fines de Dic*</v>
      </c>
      <c r="F3" s="748" t="str">
        <f>+entero!F3</f>
        <v>2009                          A  fines de Ene*</v>
      </c>
      <c r="G3" s="748" t="str">
        <f>+entero!G3</f>
        <v>2009                          A  fines de Feb*</v>
      </c>
      <c r="H3" s="748" t="str">
        <f>+entero!H3</f>
        <v>2009                          A  fines de Mar*</v>
      </c>
      <c r="I3" s="748" t="str">
        <f>+entero!I3</f>
        <v>2009                          A  fines de Abr*</v>
      </c>
      <c r="J3" s="748" t="str">
        <f>+entero!J3</f>
        <v>2009                          A  fines de May*</v>
      </c>
      <c r="K3" s="748" t="str">
        <f>+entero!K3</f>
        <v>2009                          A  fines de Jun*</v>
      </c>
      <c r="L3" s="748" t="str">
        <f>+entero!L3</f>
        <v>2009                          A  fines de Jul*</v>
      </c>
      <c r="M3" s="748" t="str">
        <f>+entero!M3</f>
        <v>2009                          A  fines de Ago*</v>
      </c>
      <c r="N3" s="748" t="str">
        <f>+entero!N3</f>
        <v>2009                          A  fines de Sep*</v>
      </c>
      <c r="O3" s="748" t="str">
        <f>+entero!O3</f>
        <v>2009                          A  fines de Oct*</v>
      </c>
      <c r="P3" s="748" t="str">
        <f>+entero!P3</f>
        <v>2009                          A  fines de Nov*</v>
      </c>
      <c r="Q3" s="748" t="str">
        <f>+entero!Q3</f>
        <v>2009                          A  fines de Dic*</v>
      </c>
      <c r="R3" s="748" t="str">
        <f>+entero!R3</f>
        <v>2010                          A  fines de Ene*</v>
      </c>
      <c r="S3" s="748" t="str">
        <f>+entero!S3</f>
        <v>2010                          A  fines de Feb*</v>
      </c>
      <c r="T3" s="748" t="str">
        <f>+entero!T3</f>
        <v>2010                          A  fines de Mar*</v>
      </c>
      <c r="U3" s="748" t="str">
        <f>+entero!U3</f>
        <v>2010                          A  fines de Abr*</v>
      </c>
      <c r="V3" s="748" t="str">
        <f>+entero!V3</f>
        <v>2010                          A  fines de May*</v>
      </c>
      <c r="W3" s="748" t="str">
        <f>+entero!W3</f>
        <v>2010                          A  fines de Jun*</v>
      </c>
      <c r="X3" s="748" t="str">
        <f>+entero!X3</f>
        <v>2010                          A  fines de Jul*</v>
      </c>
      <c r="Y3" s="748" t="str">
        <f>+entero!Y3</f>
        <v>2010                          A  fines de Ago*</v>
      </c>
      <c r="Z3" s="748" t="str">
        <f>+entero!Z3</f>
        <v>2010                          A  fines de Sep*</v>
      </c>
      <c r="AA3" s="748" t="str">
        <f>+entero!AA3</f>
        <v>2010                          A  fines de Oct*</v>
      </c>
      <c r="AB3" s="748" t="str">
        <f>+entero!AB3</f>
        <v>2010                          A  fines de Nov*</v>
      </c>
      <c r="AC3" s="748" t="str">
        <f>+entero!AC3</f>
        <v>2010                          A  fines de Dic*</v>
      </c>
      <c r="AD3" s="748" t="str">
        <f>+entero!AD3</f>
        <v>2011                          A  fines de Ene*</v>
      </c>
      <c r="AE3" s="748" t="str">
        <f>+entero!AE3</f>
        <v>2011                          A  fines de Feb*</v>
      </c>
      <c r="AF3" s="748" t="str">
        <f>+entero!AF3</f>
        <v>2011                          A  fines de Mar*</v>
      </c>
      <c r="AG3" s="748" t="str">
        <f>+entero!AG3</f>
        <v>2011                          A  fines de Abr*</v>
      </c>
      <c r="AH3" s="748" t="str">
        <f>+entero!AH3</f>
        <v>2011                          A  fines de May*</v>
      </c>
      <c r="AI3" s="748" t="str">
        <f>+entero!AI3</f>
        <v>2011                          A  fines de Jun*</v>
      </c>
      <c r="AJ3" s="748" t="str">
        <f>+entero!AJ3</f>
        <v>2011                          A  fines de Jul*</v>
      </c>
      <c r="AK3" s="748" t="str">
        <f>+entero!AK3</f>
        <v>2011                          A  fines de Ago*</v>
      </c>
      <c r="AL3" s="748" t="str">
        <f>+entero!AL3</f>
        <v>2011                          A  fines de Sep*</v>
      </c>
      <c r="AM3" s="748" t="str">
        <f>+entero!AM3</f>
        <v>2011                          A  fines de Oct*</v>
      </c>
      <c r="AN3" s="748" t="str">
        <f>+entero!AN3</f>
        <v>2011                          A  fines de Nov*</v>
      </c>
      <c r="AO3" s="748" t="str">
        <f>+entero!AO3</f>
        <v>2011                          A  fines de Dic*</v>
      </c>
      <c r="AP3" s="748" t="str">
        <f>+entero!AP3</f>
        <v>2012                          A  fines de Ene*</v>
      </c>
      <c r="AQ3" s="748" t="str">
        <f>+entero!AQ3</f>
        <v>2012                          A  fines de Feb*</v>
      </c>
      <c r="AR3" s="748" t="str">
        <f>+entero!AR3</f>
        <v>2012                          A  fines de Mar*</v>
      </c>
      <c r="AS3" s="748" t="str">
        <f>+entero!AS3</f>
        <v>2012                          A  fines de Abr*</v>
      </c>
      <c r="AT3" s="748" t="str">
        <f>+entero!AT3</f>
        <v>2012                          A  fines de May*</v>
      </c>
      <c r="AU3" s="748" t="str">
        <f>+entero!AU3</f>
        <v>2012                          A  fines de Jun*</v>
      </c>
      <c r="AV3" s="748" t="str">
        <f>+entero!AV3</f>
        <v>2012                          A  fines de Jul*</v>
      </c>
      <c r="AW3" s="748" t="str">
        <f>+entero!AW3</f>
        <v>2012                          A  fines de Ago*</v>
      </c>
      <c r="AX3" s="748" t="str">
        <f>+entero!AX3</f>
        <v>2012                          A  fines de Sep*</v>
      </c>
      <c r="AY3" s="748" t="str">
        <f>+entero!AY3</f>
        <v>2012                          A  fines de Oct*</v>
      </c>
      <c r="AZ3" s="748" t="str">
        <f>+entero!AZ3</f>
        <v>2012                          A  fines de Nov*</v>
      </c>
      <c r="BA3" s="748" t="str">
        <f>+entero!BA3</f>
        <v>2012                          A  fines de Dic*</v>
      </c>
      <c r="BB3" s="748" t="str">
        <f>+entero!BB3</f>
        <v>2013                          A  fines de Ene*</v>
      </c>
      <c r="BC3" s="748" t="str">
        <f>+entero!BC3</f>
        <v>2013                          A  fines de Feb*</v>
      </c>
      <c r="BD3" s="748" t="str">
        <f>+entero!BD3</f>
        <v>2013                          A  fines de Mar*</v>
      </c>
      <c r="BE3" s="748" t="str">
        <f>+entero!BE3</f>
        <v>2013                          A  fines de Abr*</v>
      </c>
      <c r="BF3" s="748" t="str">
        <f>+entero!BF3</f>
        <v>2013                          A  fines de May*</v>
      </c>
      <c r="BG3" s="748" t="str">
        <f>+entero!BG3</f>
        <v>2013                          A  fines de Jun*</v>
      </c>
      <c r="BH3" s="744" t="str">
        <f>+entero!BH3</f>
        <v>Semana 1*</v>
      </c>
      <c r="BI3" s="744" t="str">
        <f>+entero!BI3</f>
        <v>Semana 2*</v>
      </c>
      <c r="BJ3" s="742" t="str">
        <f>+entero!BJ3</f>
        <v>Semana 3*</v>
      </c>
      <c r="BK3" s="754" t="str">
        <f>+entero!BK3</f>
        <v xml:space="preserve">   Semana 4*</v>
      </c>
      <c r="BL3" s="755"/>
      <c r="BM3" s="755"/>
      <c r="BN3" s="755"/>
      <c r="BO3" s="756"/>
      <c r="BP3" s="752" t="s">
        <v>41</v>
      </c>
      <c r="BQ3" s="753"/>
      <c r="BS3" s="302"/>
      <c r="BT3" s="302"/>
      <c r="BU3" s="302"/>
      <c r="BV3" s="302"/>
      <c r="BW3" s="302"/>
      <c r="BX3" s="302"/>
      <c r="BY3" s="302"/>
      <c r="BZ3" s="302"/>
      <c r="CA3" s="302"/>
      <c r="CB3" s="302"/>
    </row>
    <row r="4" spans="1:80" s="265" customFormat="1" ht="28.5" customHeight="1" thickBot="1" x14ac:dyDescent="0.25">
      <c r="C4" s="268"/>
      <c r="D4" s="751"/>
      <c r="E4" s="749"/>
      <c r="F4" s="749"/>
      <c r="G4" s="749"/>
      <c r="H4" s="749"/>
      <c r="I4" s="749"/>
      <c r="J4" s="749"/>
      <c r="K4" s="749"/>
      <c r="L4" s="749"/>
      <c r="M4" s="749"/>
      <c r="N4" s="749"/>
      <c r="O4" s="749"/>
      <c r="P4" s="749"/>
      <c r="Q4" s="749"/>
      <c r="R4" s="749"/>
      <c r="S4" s="749"/>
      <c r="T4" s="749"/>
      <c r="U4" s="749"/>
      <c r="V4" s="749"/>
      <c r="W4" s="749"/>
      <c r="X4" s="749"/>
      <c r="Y4" s="749"/>
      <c r="Z4" s="749"/>
      <c r="AA4" s="749"/>
      <c r="AB4" s="749"/>
      <c r="AC4" s="749"/>
      <c r="AD4" s="749"/>
      <c r="AE4" s="749"/>
      <c r="AF4" s="749"/>
      <c r="AG4" s="749"/>
      <c r="AH4" s="749"/>
      <c r="AI4" s="749"/>
      <c r="AJ4" s="749"/>
      <c r="AK4" s="749"/>
      <c r="AL4" s="749"/>
      <c r="AM4" s="749"/>
      <c r="AN4" s="749"/>
      <c r="AO4" s="749"/>
      <c r="AP4" s="749"/>
      <c r="AQ4" s="749"/>
      <c r="AR4" s="749"/>
      <c r="AS4" s="749"/>
      <c r="AT4" s="749"/>
      <c r="AU4" s="749"/>
      <c r="AV4" s="749"/>
      <c r="AW4" s="749"/>
      <c r="AX4" s="749"/>
      <c r="AY4" s="749"/>
      <c r="AZ4" s="749"/>
      <c r="BA4" s="749"/>
      <c r="BB4" s="749"/>
      <c r="BC4" s="749"/>
      <c r="BD4" s="749"/>
      <c r="BE4" s="749"/>
      <c r="BF4" s="749"/>
      <c r="BG4" s="749"/>
      <c r="BH4" s="745"/>
      <c r="BI4" s="745"/>
      <c r="BJ4" s="743"/>
      <c r="BK4" s="267">
        <f>+entero!BK4</f>
        <v>41477</v>
      </c>
      <c r="BL4" s="447">
        <f>+entero!BL4</f>
        <v>41478</v>
      </c>
      <c r="BM4" s="447">
        <f>+entero!BM4</f>
        <v>41479</v>
      </c>
      <c r="BN4" s="447">
        <f>+entero!BN4</f>
        <v>41480</v>
      </c>
      <c r="BO4" s="448">
        <f>+entero!BO4</f>
        <v>41481</v>
      </c>
      <c r="BP4" s="269" t="s">
        <v>24</v>
      </c>
      <c r="BQ4" s="270" t="s">
        <v>101</v>
      </c>
      <c r="BS4" s="302"/>
      <c r="BT4" s="302"/>
      <c r="BU4" s="302"/>
      <c r="BV4" s="302"/>
      <c r="BW4" s="302"/>
      <c r="BX4" s="302"/>
      <c r="BY4" s="302"/>
      <c r="BZ4" s="302"/>
      <c r="CA4" s="302"/>
      <c r="CB4" s="302"/>
    </row>
    <row r="5" spans="1:80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555"/>
      <c r="BK5" s="39">
        <v>7.5</v>
      </c>
      <c r="BL5" s="39">
        <v>7.5</v>
      </c>
      <c r="BM5" s="39">
        <v>7.5</v>
      </c>
      <c r="BN5" s="39">
        <v>7.5</v>
      </c>
      <c r="BO5" s="39">
        <v>7.5</v>
      </c>
      <c r="BP5" s="98"/>
      <c r="BQ5" s="40"/>
      <c r="BR5" s="3"/>
      <c r="BS5" s="293"/>
      <c r="BT5" s="293"/>
      <c r="BU5" s="293"/>
      <c r="BV5" s="293"/>
      <c r="BW5" s="293"/>
      <c r="BX5" s="293"/>
      <c r="BY5" s="293"/>
      <c r="BZ5" s="293"/>
      <c r="CA5" s="293"/>
      <c r="CB5" s="293"/>
    </row>
    <row r="6" spans="1:80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556">
        <f>+entero!BJ82</f>
        <v>6.96</v>
      </c>
      <c r="BK6" s="15">
        <f>+entero!BK82</f>
        <v>6.96</v>
      </c>
      <c r="BL6" s="15">
        <f>+entero!BL82</f>
        <v>6.96</v>
      </c>
      <c r="BM6" s="15">
        <f>+entero!BM82</f>
        <v>6.96</v>
      </c>
      <c r="BN6" s="15">
        <f>+entero!BN82</f>
        <v>6.96</v>
      </c>
      <c r="BO6" s="15">
        <f>+entero!BO82</f>
        <v>6.96</v>
      </c>
      <c r="BP6" s="93">
        <f>+entero!BP82</f>
        <v>0</v>
      </c>
      <c r="BQ6" s="104">
        <f>+entero!BQ82</f>
        <v>0</v>
      </c>
      <c r="BR6" s="3"/>
      <c r="BS6" s="293"/>
      <c r="BT6" s="293"/>
      <c r="BU6" s="293"/>
      <c r="BV6" s="293"/>
      <c r="BW6" s="293"/>
      <c r="BX6" s="293"/>
      <c r="BY6" s="293"/>
      <c r="BZ6" s="293"/>
      <c r="CA6" s="293"/>
      <c r="CB6" s="293"/>
    </row>
    <row r="7" spans="1:80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556">
        <f>+entero!BJ83</f>
        <v>6.86</v>
      </c>
      <c r="BK7" s="15">
        <f>+entero!BK83</f>
        <v>6.86</v>
      </c>
      <c r="BL7" s="15">
        <f>+entero!BL83</f>
        <v>6.86</v>
      </c>
      <c r="BM7" s="15">
        <f>+entero!BM83</f>
        <v>6.86</v>
      </c>
      <c r="BN7" s="15">
        <f>+entero!BN83</f>
        <v>6.86</v>
      </c>
      <c r="BO7" s="15">
        <f>+entero!BO83</f>
        <v>6.86</v>
      </c>
      <c r="BP7" s="93">
        <f>+entero!BP83</f>
        <v>0</v>
      </c>
      <c r="BQ7" s="104">
        <f>+entero!BQ83</f>
        <v>0</v>
      </c>
      <c r="BR7" s="3"/>
      <c r="BS7" s="293"/>
      <c r="BT7" s="293"/>
      <c r="BU7" s="293"/>
      <c r="BV7" s="293"/>
      <c r="BW7" s="293"/>
      <c r="BX7" s="293"/>
      <c r="BY7" s="293"/>
      <c r="BZ7" s="293"/>
      <c r="CA7" s="293"/>
      <c r="CB7" s="293"/>
    </row>
    <row r="8" spans="1:80" ht="14.25" thickBot="1" x14ac:dyDescent="0.25">
      <c r="A8" s="3"/>
      <c r="B8" s="11"/>
      <c r="C8" s="20"/>
      <c r="D8" s="23" t="s">
        <v>216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6.9266705301496474</v>
      </c>
      <c r="BI8" s="111">
        <f>+entero!BI84</f>
        <v>6.9361036089091499</v>
      </c>
      <c r="BJ8" s="557">
        <f>+entero!BJ84</f>
        <v>6.9361009449222379</v>
      </c>
      <c r="BK8" s="112">
        <f>+entero!BK84</f>
        <v>6.9337987323233774</v>
      </c>
      <c r="BL8" s="112">
        <f>+entero!BL84</f>
        <v>6.935714048013339</v>
      </c>
      <c r="BM8" s="112">
        <f>+entero!BM84</f>
        <v>6.9316930378380004</v>
      </c>
      <c r="BN8" s="112">
        <f>+entero!BN84</f>
        <v>6.9207887401061168</v>
      </c>
      <c r="BO8" s="112">
        <f>+entero!BO84</f>
        <v>6.9175267752560643</v>
      </c>
      <c r="BP8" s="93">
        <f>+entero!BP84</f>
        <v>-1.8574169666173646E-2</v>
      </c>
      <c r="BQ8" s="104">
        <f>+entero!BQ84</f>
        <v>-2.6778978295827205E-3</v>
      </c>
      <c r="BR8" s="3"/>
      <c r="BS8" s="293"/>
      <c r="BT8" s="293"/>
      <c r="BU8" s="293"/>
      <c r="BV8" s="293"/>
      <c r="BW8" s="293"/>
      <c r="BX8" s="293"/>
      <c r="BY8" s="293"/>
      <c r="BZ8" s="293"/>
      <c r="CA8" s="293"/>
      <c r="CB8" s="293"/>
    </row>
    <row r="9" spans="1:80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84.833694425591744</v>
      </c>
      <c r="AV9" s="90">
        <f>+entero!AV85</f>
        <v>84.489886029123113</v>
      </c>
      <c r="AW9" s="90">
        <f>+entero!AW85</f>
        <v>84.810808783895212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84.516383665212231</v>
      </c>
      <c r="BB9" s="90">
        <f>+entero!BB85</f>
        <v>84.365143646725642</v>
      </c>
      <c r="BC9" s="90">
        <f>+entero!BC85</f>
        <v>82.988886048395372</v>
      </c>
      <c r="BD9" s="90">
        <f>+entero!BD85</f>
        <v>82.272052541792476</v>
      </c>
      <c r="BE9" s="90">
        <f>+entero!BE85</f>
        <v>82.485914135764347</v>
      </c>
      <c r="BF9" s="90">
        <f>+entero!BF85</f>
        <v>80.747869720085134</v>
      </c>
      <c r="BG9" s="90">
        <f>+entero!BG85</f>
        <v>79.961083208179559</v>
      </c>
      <c r="BH9" s="127"/>
      <c r="BI9" s="127"/>
      <c r="BJ9" s="558"/>
      <c r="BK9" s="127"/>
      <c r="BL9" s="127"/>
      <c r="BM9" s="127"/>
      <c r="BN9" s="127"/>
      <c r="BO9" s="127"/>
      <c r="BP9" s="93" t="s">
        <v>3</v>
      </c>
      <c r="BQ9" s="104" t="s">
        <v>3</v>
      </c>
      <c r="BR9" s="3"/>
      <c r="BS9" s="303"/>
      <c r="BT9" s="293"/>
      <c r="BU9" s="293"/>
      <c r="BV9" s="293"/>
      <c r="BW9" s="293"/>
      <c r="BX9" s="293"/>
      <c r="BY9" s="293"/>
      <c r="BZ9" s="293"/>
      <c r="CA9" s="293"/>
      <c r="CB9" s="293"/>
    </row>
    <row r="10" spans="1:80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1.84531</v>
      </c>
      <c r="BI10" s="74">
        <f>+entero!BI86</f>
        <v>1.8469199999999999</v>
      </c>
      <c r="BJ10" s="559">
        <f>+entero!BJ86</f>
        <v>1.84853</v>
      </c>
      <c r="BK10" s="32">
        <f>+entero!BK86</f>
        <v>1.8492200000000001</v>
      </c>
      <c r="BL10" s="32">
        <f>+entero!BL86</f>
        <v>1.84945</v>
      </c>
      <c r="BM10" s="32">
        <f>+entero!BM86</f>
        <v>1.84968</v>
      </c>
      <c r="BN10" s="32">
        <f>+entero!BN86</f>
        <v>1.8499099999999999</v>
      </c>
      <c r="BO10" s="32">
        <f>+entero!BO86</f>
        <v>1.8501399999999999</v>
      </c>
      <c r="BP10" s="93">
        <f>+entero!BP86</f>
        <v>1.6099999999998893E-3</v>
      </c>
      <c r="BQ10" s="104">
        <f>+entero!BQ86</f>
        <v>8.7096233223160624E-4</v>
      </c>
      <c r="BR10" s="3"/>
      <c r="BS10" s="304"/>
      <c r="BT10" s="293"/>
      <c r="BU10" s="293"/>
      <c r="BV10" s="293"/>
      <c r="BW10" s="293"/>
      <c r="BX10" s="293"/>
      <c r="BY10" s="293"/>
      <c r="BZ10" s="293"/>
      <c r="CA10" s="293"/>
      <c r="CB10" s="293"/>
    </row>
    <row r="11" spans="1:80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127"/>
      <c r="BI11" s="127"/>
      <c r="BJ11" s="558"/>
      <c r="BK11" s="127"/>
      <c r="BL11" s="127"/>
      <c r="BM11" s="127"/>
      <c r="BN11" s="127"/>
      <c r="BO11" s="127"/>
      <c r="BP11" s="101"/>
      <c r="BQ11" s="142"/>
      <c r="BR11" s="3"/>
      <c r="BS11" s="304"/>
      <c r="BT11" s="293"/>
      <c r="BU11" s="293"/>
      <c r="BV11" s="293"/>
      <c r="BW11" s="293"/>
      <c r="BX11" s="293"/>
      <c r="BY11" s="293"/>
      <c r="BZ11" s="293"/>
      <c r="CA11" s="293"/>
      <c r="CB11" s="293"/>
    </row>
    <row r="12" spans="1:80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4"/>
      <c r="BL12" s="4"/>
      <c r="BM12" s="4"/>
      <c r="BN12" s="4"/>
      <c r="BO12" s="4"/>
      <c r="BP12" s="4"/>
      <c r="BQ12" s="4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</row>
    <row r="13" spans="1:80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4"/>
      <c r="BL13" s="4"/>
      <c r="BM13" s="4"/>
      <c r="BN13" s="4"/>
      <c r="BO13" s="4"/>
      <c r="BP13" s="4"/>
      <c r="BQ13" s="4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</row>
    <row r="14" spans="1:80" ht="13.5" customHeight="1" x14ac:dyDescent="0.25">
      <c r="C14" s="54" t="s">
        <v>108</v>
      </c>
      <c r="D14" s="1" t="s">
        <v>112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4"/>
      <c r="BL14" s="4"/>
      <c r="BM14" s="4"/>
      <c r="BN14" s="4"/>
      <c r="BO14" s="4"/>
      <c r="BP14" s="4"/>
      <c r="BQ14" s="4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</row>
    <row r="15" spans="1:80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4"/>
      <c r="BQ15" s="53">
        <f ca="1">NOW()</f>
        <v>41486.392928587964</v>
      </c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</row>
    <row r="16" spans="1:80" ht="14.25" customHeight="1" x14ac:dyDescent="0.25">
      <c r="C16" s="6">
        <v>9</v>
      </c>
      <c r="D16" s="1" t="s">
        <v>102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4"/>
      <c r="BQ16" s="4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</row>
    <row r="17" spans="1:80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4"/>
      <c r="BQ17" s="4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</row>
    <row r="18" spans="1:80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</row>
    <row r="19" spans="1:80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</row>
    <row r="20" spans="1:80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</row>
    <row r="21" spans="1:80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</row>
    <row r="22" spans="1:80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</row>
    <row r="23" spans="1:80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</row>
    <row r="24" spans="1:80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</row>
    <row r="25" spans="1:80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</row>
    <row r="26" spans="1:80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</row>
    <row r="27" spans="1:80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</row>
    <row r="28" spans="1:80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</row>
    <row r="29" spans="1:80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</row>
    <row r="30" spans="1:80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</row>
    <row r="31" spans="1:80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</row>
    <row r="32" spans="1:80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</row>
    <row r="33" spans="1:80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</row>
    <row r="34" spans="1:80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</row>
    <row r="35" spans="1:80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</row>
    <row r="36" spans="1:80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</row>
    <row r="37" spans="1:80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</row>
    <row r="38" spans="1:80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</row>
    <row r="39" spans="1:80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</row>
    <row r="40" spans="1:80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</row>
    <row r="41" spans="1:80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</row>
    <row r="42" spans="1:80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  <c r="CB42" s="293"/>
    </row>
    <row r="43" spans="1:80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</row>
    <row r="44" spans="1:80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</row>
    <row r="45" spans="1:80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</row>
    <row r="46" spans="1:80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</row>
    <row r="47" spans="1:80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</row>
    <row r="48" spans="1:80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</row>
    <row r="49" spans="1:80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</row>
    <row r="50" spans="1:80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</row>
    <row r="51" spans="1:80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</row>
    <row r="52" spans="1:80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</row>
    <row r="53" spans="1:80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</row>
    <row r="54" spans="1:80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</row>
    <row r="55" spans="1:80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</row>
    <row r="56" spans="1:80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</row>
    <row r="57" spans="1:80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</row>
    <row r="58" spans="1:80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</row>
    <row r="59" spans="1:80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</row>
    <row r="60" spans="1:80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</row>
    <row r="61" spans="1:80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</row>
    <row r="62" spans="1:80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</row>
    <row r="63" spans="1:80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</row>
    <row r="64" spans="1:80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</row>
    <row r="65" spans="1:80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4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</row>
    <row r="66" spans="1:80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</row>
    <row r="67" spans="1:80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</row>
    <row r="68" spans="1:80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</row>
    <row r="69" spans="1:80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</row>
    <row r="70" spans="1:80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</row>
    <row r="71" spans="1:80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</row>
    <row r="72" spans="1:80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</row>
    <row r="73" spans="1:80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</row>
    <row r="74" spans="1:80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</row>
    <row r="75" spans="1:80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</row>
    <row r="76" spans="1:80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</row>
    <row r="77" spans="1:80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</row>
    <row r="78" spans="1:80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</row>
    <row r="79" spans="1:80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</row>
    <row r="80" spans="1:80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</row>
    <row r="81" spans="3:69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</row>
    <row r="82" spans="3:69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</row>
    <row r="83" spans="3:69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</row>
    <row r="84" spans="3:69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</row>
    <row r="85" spans="3:69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</row>
    <row r="86" spans="3:69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</row>
    <row r="87" spans="3:69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</row>
    <row r="88" spans="3:69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</row>
    <row r="89" spans="3:69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</row>
    <row r="90" spans="3:69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</row>
    <row r="91" spans="3:69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</row>
    <row r="92" spans="3:69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</row>
    <row r="93" spans="3:69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</row>
    <row r="94" spans="3:69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</row>
    <row r="95" spans="3:69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</row>
    <row r="96" spans="3:69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</row>
    <row r="97" spans="3:69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</row>
    <row r="98" spans="3:69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</row>
    <row r="99" spans="3:69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</row>
    <row r="100" spans="3:69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3:69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3:69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3:6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3:6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3:6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3:6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3:6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3:6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3:6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3:6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3:6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3:6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3:6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3:6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3:6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3:6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3:6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3:6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3:6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3:6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3:6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3:6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3:6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3:6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3:6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3:6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3:6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3:6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3:6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3:6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3:6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3:6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3:6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3:6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3:6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3:6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3:6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3:6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3:6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3:6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3:6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3:6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3:6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3:6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3:6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3:6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3:6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3:6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3:6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3:6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3:6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3:6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3:6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3:6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3:6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3:6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3:6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3:6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3:6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3:6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</sheetData>
  <mergeCells count="61">
    <mergeCell ref="R3:R4"/>
    <mergeCell ref="AD3:AD4"/>
    <mergeCell ref="W3:W4"/>
    <mergeCell ref="T3:T4"/>
    <mergeCell ref="U3:U4"/>
    <mergeCell ref="V3:V4"/>
    <mergeCell ref="X3:X4"/>
    <mergeCell ref="S3:S4"/>
    <mergeCell ref="Y3:Y4"/>
    <mergeCell ref="Z3:Z4"/>
    <mergeCell ref="AB3:AB4"/>
    <mergeCell ref="AA3:AA4"/>
    <mergeCell ref="BP3:BQ3"/>
    <mergeCell ref="AH3:AH4"/>
    <mergeCell ref="AI3:AI4"/>
    <mergeCell ref="AJ3:AJ4"/>
    <mergeCell ref="AL3:AL4"/>
    <mergeCell ref="BK3:BO3"/>
    <mergeCell ref="AM3:AM4"/>
    <mergeCell ref="AN3:AN4"/>
    <mergeCell ref="BA3:BA4"/>
    <mergeCell ref="AK3:AK4"/>
    <mergeCell ref="BC3:BC4"/>
    <mergeCell ref="AY3:AY4"/>
    <mergeCell ref="AZ3:AZ4"/>
    <mergeCell ref="AX3:AX4"/>
    <mergeCell ref="BD3:BD4"/>
    <mergeCell ref="BE3:BE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BJ3:BJ4"/>
    <mergeCell ref="AT3:AT4"/>
    <mergeCell ref="AO3:AO4"/>
    <mergeCell ref="AP3:AP4"/>
    <mergeCell ref="AQ3:AQ4"/>
    <mergeCell ref="AR3:AR4"/>
    <mergeCell ref="AS3:AS4"/>
    <mergeCell ref="AU3:AU4"/>
    <mergeCell ref="BH3:BH4"/>
    <mergeCell ref="BI3:BI4"/>
    <mergeCell ref="AV3:AV4"/>
    <mergeCell ref="AW3:AW4"/>
    <mergeCell ref="BB3:BB4"/>
    <mergeCell ref="BG3:BG4"/>
    <mergeCell ref="AE3:AE4"/>
    <mergeCell ref="BF3:BF4"/>
    <mergeCell ref="AF3:AF4"/>
    <mergeCell ref="AC3:AC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K6:BO11 BP6:BP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G164"/>
  <sheetViews>
    <sheetView workbookViewId="0">
      <pane xSplit="4" ySplit="4" topLeftCell="BD5" activePane="bottomRight" state="frozenSplit"/>
      <selection pane="topRight" activeCell="AB1" sqref="AB1"/>
      <selection pane="bottomLeft" activeCell="A4" sqref="A4"/>
      <selection pane="bottomRight" activeCell="B1" sqref="B1:BQ1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7.5703125" customWidth="1"/>
    <col min="48" max="49" width="7.5703125" hidden="1" customWidth="1"/>
    <col min="50" max="50" width="7.5703125" customWidth="1"/>
    <col min="51" max="52" width="7.5703125" hidden="1" customWidth="1"/>
    <col min="53" max="60" width="7.5703125" customWidth="1"/>
    <col min="61" max="62" width="7.28515625" customWidth="1"/>
    <col min="63" max="67" width="7.7109375" customWidth="1"/>
    <col min="68" max="68" width="8.140625" customWidth="1"/>
    <col min="69" max="69" width="8.85546875" customWidth="1"/>
    <col min="70" max="85" width="11.42578125" style="296"/>
  </cols>
  <sheetData>
    <row r="1" spans="1:80" x14ac:dyDescent="0.2">
      <c r="D1" s="567" t="s">
        <v>6</v>
      </c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G1" s="567"/>
      <c r="AH1" s="567"/>
      <c r="AI1" s="567"/>
      <c r="AJ1" s="567"/>
      <c r="AK1" s="567"/>
      <c r="AL1" s="567"/>
      <c r="AM1" s="567"/>
      <c r="AN1" s="567"/>
      <c r="AO1" s="567"/>
      <c r="AP1" s="567"/>
      <c r="AQ1" s="567"/>
      <c r="AR1" s="567"/>
      <c r="AS1" s="567"/>
      <c r="AT1" s="567"/>
      <c r="AU1" s="567"/>
      <c r="AV1" s="567"/>
      <c r="AW1" s="567"/>
      <c r="AX1" s="567"/>
      <c r="AY1" s="567"/>
      <c r="AZ1" s="567"/>
      <c r="BA1" s="567"/>
      <c r="BB1" s="567"/>
      <c r="BC1" s="567"/>
      <c r="BD1" s="567"/>
      <c r="BE1" s="567"/>
      <c r="BF1" s="567"/>
      <c r="BG1" s="567"/>
      <c r="BH1" s="567"/>
      <c r="BI1" s="567"/>
      <c r="BJ1" s="567"/>
      <c r="BK1" s="412"/>
      <c r="BL1" s="412"/>
      <c r="BM1" s="412"/>
      <c r="BN1" s="412"/>
      <c r="BO1" s="412"/>
      <c r="BP1" s="8"/>
      <c r="BQ1" s="8"/>
      <c r="BS1" s="293"/>
      <c r="BT1" s="293"/>
      <c r="BU1" s="293"/>
      <c r="BV1" s="293"/>
      <c r="BW1" s="293"/>
      <c r="BX1" s="293"/>
      <c r="BY1" s="293"/>
      <c r="BZ1" s="293"/>
      <c r="CA1" s="293"/>
      <c r="CB1" s="293"/>
    </row>
    <row r="2" spans="1:8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6"/>
      <c r="AZ2" s="566"/>
      <c r="BA2" s="566"/>
      <c r="BB2" s="566"/>
      <c r="BC2" s="566"/>
      <c r="BD2" s="566"/>
      <c r="BE2" s="566"/>
      <c r="BF2" s="566"/>
      <c r="BG2" s="566"/>
      <c r="BH2" s="8"/>
      <c r="BI2" s="8"/>
      <c r="BJ2" s="490"/>
      <c r="BK2" s="412"/>
      <c r="BL2" s="412"/>
      <c r="BM2" s="412"/>
      <c r="BN2" s="412"/>
      <c r="BO2" s="412"/>
      <c r="BP2" s="8"/>
      <c r="BQ2" s="8"/>
      <c r="BS2" s="293"/>
      <c r="BT2" s="293"/>
      <c r="BU2" s="293"/>
      <c r="BV2" s="293"/>
      <c r="BW2" s="293"/>
      <c r="BX2" s="293"/>
      <c r="BY2" s="293"/>
      <c r="BZ2" s="293"/>
      <c r="CA2" s="293"/>
      <c r="CB2" s="293"/>
    </row>
    <row r="3" spans="1:80" ht="13.5" customHeight="1" x14ac:dyDescent="0.25">
      <c r="C3" s="16"/>
      <c r="D3" s="746" t="s">
        <v>30</v>
      </c>
      <c r="E3" s="729" t="str">
        <f>+entero!E3</f>
        <v>2008                          A  fines de Dic*</v>
      </c>
      <c r="F3" s="729" t="str">
        <f>+entero!F3</f>
        <v>2009                          A  fines de Ene*</v>
      </c>
      <c r="G3" s="729" t="str">
        <f>+entero!G3</f>
        <v>2009                          A  fines de Feb*</v>
      </c>
      <c r="H3" s="729" t="str">
        <f>+entero!H3</f>
        <v>2009                          A  fines de Mar*</v>
      </c>
      <c r="I3" s="729" t="str">
        <f>+entero!I3</f>
        <v>2009                          A  fines de Abr*</v>
      </c>
      <c r="J3" s="729" t="str">
        <f>+entero!J3</f>
        <v>2009                          A  fines de May*</v>
      </c>
      <c r="K3" s="729" t="str">
        <f>+entero!K3</f>
        <v>2009                          A  fines de Jun*</v>
      </c>
      <c r="L3" s="729" t="str">
        <f>+entero!L3</f>
        <v>2009                          A  fines de Jul*</v>
      </c>
      <c r="M3" s="729" t="str">
        <f>+entero!M3</f>
        <v>2009                          A  fines de Ago*</v>
      </c>
      <c r="N3" s="729" t="str">
        <f>+entero!N3</f>
        <v>2009                          A  fines de Sep*</v>
      </c>
      <c r="O3" s="729" t="str">
        <f>+entero!O3</f>
        <v>2009                          A  fines de Oct*</v>
      </c>
      <c r="P3" s="729" t="str">
        <f>+entero!P3</f>
        <v>2009                          A  fines de Nov*</v>
      </c>
      <c r="Q3" s="729" t="str">
        <f>+entero!Q3</f>
        <v>2009                          A  fines de Dic*</v>
      </c>
      <c r="R3" s="729" t="str">
        <f>+entero!R3</f>
        <v>2010                          A  fines de Ene*</v>
      </c>
      <c r="S3" s="729" t="str">
        <f>+entero!S3</f>
        <v>2010                          A  fines de Feb*</v>
      </c>
      <c r="T3" s="729" t="str">
        <f>+entero!T3</f>
        <v>2010                          A  fines de Mar*</v>
      </c>
      <c r="U3" s="729" t="str">
        <f>+entero!U3</f>
        <v>2010                          A  fines de Abr*</v>
      </c>
      <c r="V3" s="729" t="str">
        <f>+entero!V3</f>
        <v>2010                          A  fines de May*</v>
      </c>
      <c r="W3" s="729" t="str">
        <f>+entero!W3</f>
        <v>2010                          A  fines de Jun*</v>
      </c>
      <c r="X3" s="729" t="str">
        <f>+entero!X3</f>
        <v>2010                          A  fines de Jul*</v>
      </c>
      <c r="Y3" s="729" t="str">
        <f>+entero!Y3</f>
        <v>2010                          A  fines de Ago*</v>
      </c>
      <c r="Z3" s="729" t="str">
        <f>+entero!Z3</f>
        <v>2010                          A  fines de Sep*</v>
      </c>
      <c r="AA3" s="729" t="str">
        <f>+entero!AA3</f>
        <v>2010                          A  fines de Oct*</v>
      </c>
      <c r="AB3" s="729" t="str">
        <f>+entero!AB3</f>
        <v>2010                          A  fines de Nov*</v>
      </c>
      <c r="AC3" s="729" t="str">
        <f>+entero!AC3</f>
        <v>2010                          A  fines de Dic*</v>
      </c>
      <c r="AD3" s="729" t="str">
        <f>+entero!AD3</f>
        <v>2011                          A  fines de Ene*</v>
      </c>
      <c r="AE3" s="729" t="str">
        <f>+entero!AE3</f>
        <v>2011                          A  fines de Feb*</v>
      </c>
      <c r="AF3" s="729" t="str">
        <f>+entero!AF3</f>
        <v>2011                          A  fines de Mar*</v>
      </c>
      <c r="AG3" s="729" t="str">
        <f>+entero!AG3</f>
        <v>2011                          A  fines de Abr*</v>
      </c>
      <c r="AH3" s="729" t="str">
        <f>+entero!AH3</f>
        <v>2011                          A  fines de May*</v>
      </c>
      <c r="AI3" s="729" t="str">
        <f>+entero!AI3</f>
        <v>2011                          A  fines de Jun*</v>
      </c>
      <c r="AJ3" s="729" t="str">
        <f>+entero!AJ3</f>
        <v>2011                          A  fines de Jul*</v>
      </c>
      <c r="AK3" s="729" t="str">
        <f>+entero!AK3</f>
        <v>2011                          A  fines de Ago*</v>
      </c>
      <c r="AL3" s="729" t="str">
        <f>+entero!AL3</f>
        <v>2011                          A  fines de Sep*</v>
      </c>
      <c r="AM3" s="729" t="str">
        <f>+entero!AM3</f>
        <v>2011                          A  fines de Oct*</v>
      </c>
      <c r="AN3" s="729" t="str">
        <f>+entero!AN3</f>
        <v>2011                          A  fines de Nov*</v>
      </c>
      <c r="AO3" s="729" t="str">
        <f>+entero!AO3</f>
        <v>2011                          A  fines de Dic*</v>
      </c>
      <c r="AP3" s="729" t="str">
        <f>+entero!AP3</f>
        <v>2012                          A  fines de Ene*</v>
      </c>
      <c r="AQ3" s="729" t="str">
        <f>+entero!AQ3</f>
        <v>2012                          A  fines de Feb*</v>
      </c>
      <c r="AR3" s="729" t="str">
        <f>+entero!AR3</f>
        <v>2012                          A  fines de Mar*</v>
      </c>
      <c r="AS3" s="729" t="str">
        <f>+entero!AS3</f>
        <v>2012                          A  fines de Abr*</v>
      </c>
      <c r="AT3" s="729" t="str">
        <f>+entero!AT3</f>
        <v>2012                          A  fines de May*</v>
      </c>
      <c r="AU3" s="729" t="str">
        <f>+entero!AU3</f>
        <v>2012                          A  fines de Jun*</v>
      </c>
      <c r="AV3" s="729" t="str">
        <f>+entero!AV3</f>
        <v>2012                          A  fines de Jul*</v>
      </c>
      <c r="AW3" s="729" t="str">
        <f>+entero!AW3</f>
        <v>2012                          A  fines de Ago*</v>
      </c>
      <c r="AX3" s="729" t="str">
        <f>+entero!AX3</f>
        <v>2012                          A  fines de Sep*</v>
      </c>
      <c r="AY3" s="729" t="str">
        <f>+entero!AY3</f>
        <v>2012                          A  fines de Oct*</v>
      </c>
      <c r="AZ3" s="729" t="str">
        <f>+entero!AZ3</f>
        <v>2012                          A  fines de Nov*</v>
      </c>
      <c r="BA3" s="729" t="str">
        <f>+entero!BA3</f>
        <v>2012                          A  fines de Dic*</v>
      </c>
      <c r="BB3" s="729" t="str">
        <f>+entero!BB3</f>
        <v>2013                          A  fines de Ene*</v>
      </c>
      <c r="BC3" s="729" t="str">
        <f>+entero!BC3</f>
        <v>2013                          A  fines de Feb*</v>
      </c>
      <c r="BD3" s="729" t="str">
        <f>+entero!BD3</f>
        <v>2013                          A  fines de Mar*</v>
      </c>
      <c r="BE3" s="729" t="str">
        <f>+entero!BE3</f>
        <v>2013                          A  fines de Abr*</v>
      </c>
      <c r="BF3" s="729" t="str">
        <f>+entero!BF3</f>
        <v>2013                          A  fines de May*</v>
      </c>
      <c r="BG3" s="729" t="str">
        <f>+entero!BG3</f>
        <v>2013                          A  fines de Jun*</v>
      </c>
      <c r="BH3" s="744" t="str">
        <f>+entero!BH3</f>
        <v>Semana 1*</v>
      </c>
      <c r="BI3" s="744" t="str">
        <f>+entero!BI3</f>
        <v>Semana 2*</v>
      </c>
      <c r="BJ3" s="742" t="str">
        <f>+entero!BJ3</f>
        <v>Semana 3*</v>
      </c>
      <c r="BK3" s="739" t="str">
        <f>+entero!BK3</f>
        <v xml:space="preserve">   Semana 4*</v>
      </c>
      <c r="BL3" s="740"/>
      <c r="BM3" s="740"/>
      <c r="BN3" s="740"/>
      <c r="BO3" s="741"/>
      <c r="BP3" s="737" t="s">
        <v>41</v>
      </c>
      <c r="BQ3" s="738"/>
      <c r="BS3" s="293"/>
      <c r="BT3" s="293"/>
      <c r="BU3" s="293"/>
      <c r="BV3" s="293"/>
      <c r="BW3" s="293"/>
      <c r="BX3" s="293"/>
      <c r="BY3" s="293"/>
      <c r="BZ3" s="293"/>
      <c r="CA3" s="293"/>
      <c r="CB3" s="293"/>
    </row>
    <row r="4" spans="1:80" ht="27.75" customHeight="1" thickBot="1" x14ac:dyDescent="0.25">
      <c r="C4" s="21"/>
      <c r="D4" s="747"/>
      <c r="E4" s="735"/>
      <c r="F4" s="735"/>
      <c r="G4" s="735"/>
      <c r="H4" s="735"/>
      <c r="I4" s="735"/>
      <c r="J4" s="735"/>
      <c r="K4" s="735"/>
      <c r="L4" s="735"/>
      <c r="M4" s="735"/>
      <c r="N4" s="735"/>
      <c r="O4" s="735"/>
      <c r="P4" s="735"/>
      <c r="Q4" s="735"/>
      <c r="R4" s="735"/>
      <c r="S4" s="735"/>
      <c r="T4" s="735"/>
      <c r="U4" s="735"/>
      <c r="V4" s="735"/>
      <c r="W4" s="735"/>
      <c r="X4" s="735"/>
      <c r="Y4" s="735"/>
      <c r="Z4" s="735"/>
      <c r="AA4" s="735"/>
      <c r="AB4" s="735"/>
      <c r="AC4" s="735"/>
      <c r="AD4" s="735"/>
      <c r="AE4" s="735"/>
      <c r="AF4" s="735"/>
      <c r="AG4" s="735"/>
      <c r="AH4" s="735"/>
      <c r="AI4" s="735"/>
      <c r="AJ4" s="735"/>
      <c r="AK4" s="735"/>
      <c r="AL4" s="735"/>
      <c r="AM4" s="735"/>
      <c r="AN4" s="735"/>
      <c r="AO4" s="735"/>
      <c r="AP4" s="735"/>
      <c r="AQ4" s="735"/>
      <c r="AR4" s="735"/>
      <c r="AS4" s="735"/>
      <c r="AT4" s="735"/>
      <c r="AU4" s="735"/>
      <c r="AV4" s="735"/>
      <c r="AW4" s="735"/>
      <c r="AX4" s="735"/>
      <c r="AY4" s="735"/>
      <c r="AZ4" s="735"/>
      <c r="BA4" s="735"/>
      <c r="BB4" s="735"/>
      <c r="BC4" s="735"/>
      <c r="BD4" s="735"/>
      <c r="BE4" s="735"/>
      <c r="BF4" s="735"/>
      <c r="BG4" s="735"/>
      <c r="BH4" s="745"/>
      <c r="BI4" s="745"/>
      <c r="BJ4" s="743"/>
      <c r="BK4" s="95">
        <f>+entero!BK4</f>
        <v>41477</v>
      </c>
      <c r="BL4" s="89">
        <f>+entero!BL4</f>
        <v>41478</v>
      </c>
      <c r="BM4" s="89">
        <f>+entero!BM4</f>
        <v>41479</v>
      </c>
      <c r="BN4" s="89">
        <f>+entero!BN4</f>
        <v>41480</v>
      </c>
      <c r="BO4" s="438">
        <f>+entero!BO4</f>
        <v>41481</v>
      </c>
      <c r="BP4" s="99" t="s">
        <v>24</v>
      </c>
      <c r="BQ4" s="136" t="s">
        <v>101</v>
      </c>
      <c r="BS4" s="293"/>
      <c r="BT4" s="293"/>
      <c r="BU4" s="293"/>
      <c r="BV4" s="293"/>
      <c r="BW4" s="293"/>
      <c r="BX4" s="293"/>
      <c r="BY4" s="293"/>
      <c r="BZ4" s="293"/>
      <c r="CA4" s="293"/>
      <c r="CB4" s="293"/>
    </row>
    <row r="5" spans="1:80" x14ac:dyDescent="0.2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560"/>
      <c r="BK5" s="442"/>
      <c r="BL5" s="37"/>
      <c r="BM5" s="37"/>
      <c r="BN5" s="37"/>
      <c r="BO5" s="443"/>
      <c r="BP5" s="100"/>
      <c r="BQ5" s="38"/>
      <c r="BR5" s="300"/>
      <c r="BS5" s="293"/>
      <c r="BT5" s="293"/>
      <c r="BU5" s="293"/>
      <c r="BV5" s="293"/>
      <c r="BW5" s="293"/>
      <c r="BX5" s="293"/>
      <c r="BY5" s="293"/>
      <c r="BZ5" s="293"/>
      <c r="CA5" s="293"/>
      <c r="CB5" s="293"/>
    </row>
    <row r="6" spans="1:80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3493.3666923600003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4202.2611330399995</v>
      </c>
      <c r="BE6" s="78">
        <f>+entero!BE89</f>
        <v>4289.1819784899999</v>
      </c>
      <c r="BF6" s="78">
        <f>+entero!BF89</f>
        <v>4278.8758558299996</v>
      </c>
      <c r="BG6" s="78">
        <f>+entero!BG89</f>
        <v>4366.8673977799999</v>
      </c>
      <c r="BH6" s="78">
        <f>+entero!BH89</f>
        <v>4371.9163921399995</v>
      </c>
      <c r="BI6" s="78">
        <f>+entero!BI89</f>
        <v>4382.4083402100005</v>
      </c>
      <c r="BJ6" s="551">
        <f>+entero!BJ89</f>
        <v>4385.4999378700004</v>
      </c>
      <c r="BK6" s="75">
        <f>+entero!BK89</f>
        <v>4385.8361974899999</v>
      </c>
      <c r="BL6" s="68">
        <f>+entero!BL89</f>
        <v>4390.9527979200002</v>
      </c>
      <c r="BM6" s="68">
        <f>+entero!BM89</f>
        <v>4391.1193367100004</v>
      </c>
      <c r="BN6" s="68">
        <f>+entero!BN89</f>
        <v>4393.4880707100001</v>
      </c>
      <c r="BO6" s="444">
        <f>+entero!BO89</f>
        <v>4392.1546552400005</v>
      </c>
      <c r="BP6" s="14">
        <f>+entero!BP89</f>
        <v>6.6547173700000712</v>
      </c>
      <c r="BQ6" s="104">
        <f>+entero!BQ89</f>
        <v>1.5174364301171472E-3</v>
      </c>
      <c r="BR6" s="300"/>
      <c r="BS6" s="293"/>
      <c r="BT6" s="293"/>
      <c r="BU6" s="293"/>
      <c r="BV6" s="293"/>
      <c r="BW6" s="293"/>
      <c r="BX6" s="293"/>
      <c r="BY6" s="293"/>
      <c r="BZ6" s="293"/>
      <c r="CA6" s="293"/>
      <c r="CB6" s="293"/>
    </row>
    <row r="7" spans="1:80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2620.6687434300002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3020.1192096999998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3087.18957662</v>
      </c>
      <c r="BH7" s="78">
        <f>+entero!BH90</f>
        <v>3093.0503177999999</v>
      </c>
      <c r="BI7" s="78">
        <f>+entero!BI90</f>
        <v>3102.5875622100002</v>
      </c>
      <c r="BJ7" s="551">
        <f>+entero!BJ90</f>
        <v>3104.9153476800002</v>
      </c>
      <c r="BK7" s="75">
        <f>+entero!BK90</f>
        <v>3105.1888463599998</v>
      </c>
      <c r="BL7" s="68">
        <f>+entero!BL90</f>
        <v>3110.06464465</v>
      </c>
      <c r="BM7" s="68">
        <f>+entero!BM90</f>
        <v>3110.0370007900001</v>
      </c>
      <c r="BN7" s="68">
        <f>+entero!BN90</f>
        <v>3112.5592188400001</v>
      </c>
      <c r="BO7" s="444">
        <f>+entero!BO90</f>
        <v>3110.7320253500002</v>
      </c>
      <c r="BP7" s="14">
        <f>+entero!BP90</f>
        <v>5.81667766999999</v>
      </c>
      <c r="BQ7" s="104">
        <f>+entero!BQ90</f>
        <v>1.8733772160153261E-3</v>
      </c>
      <c r="BR7" s="300"/>
      <c r="BS7" s="293"/>
      <c r="BT7" s="293"/>
      <c r="BU7" s="293"/>
      <c r="BV7" s="293"/>
      <c r="BW7" s="293"/>
      <c r="BX7" s="293"/>
      <c r="BY7" s="293"/>
      <c r="BZ7" s="293"/>
      <c r="CA7" s="293"/>
      <c r="CB7" s="293"/>
    </row>
    <row r="8" spans="1:80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872.69794893000005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682.14192333999995</v>
      </c>
      <c r="BE8" s="78">
        <f>+entero!BE91</f>
        <v>722.90263034000009</v>
      </c>
      <c r="BF8" s="78">
        <f>+entero!BF91</f>
        <v>722.22658471</v>
      </c>
      <c r="BG8" s="78">
        <f>+entero!BG91</f>
        <v>779.67782115999989</v>
      </c>
      <c r="BH8" s="78">
        <f>+entero!BH91</f>
        <v>778.86607434000007</v>
      </c>
      <c r="BI8" s="78">
        <f>+entero!BI91</f>
        <v>779.82077800000002</v>
      </c>
      <c r="BJ8" s="551">
        <f>+entero!BJ91</f>
        <v>780.58459018999997</v>
      </c>
      <c r="BK8" s="75">
        <f>+entero!BK91</f>
        <v>780.64735113000006</v>
      </c>
      <c r="BL8" s="68">
        <f>+entero!BL91</f>
        <v>780.88815326999998</v>
      </c>
      <c r="BM8" s="68">
        <f>+entero!BM91</f>
        <v>781.08233592000011</v>
      </c>
      <c r="BN8" s="68">
        <f>+entero!BN91</f>
        <v>780.92885187000002</v>
      </c>
      <c r="BO8" s="444">
        <f>+entero!BO91</f>
        <v>781.42262989000005</v>
      </c>
      <c r="BP8" s="14">
        <f>+entero!BP91</f>
        <v>0.83803970000008121</v>
      </c>
      <c r="BQ8" s="104">
        <f>+entero!BQ91</f>
        <v>1.0736052319404443E-3</v>
      </c>
      <c r="BR8" s="300"/>
      <c r="BS8" s="293"/>
      <c r="BT8" s="293"/>
      <c r="BU8" s="293"/>
      <c r="BV8" s="293"/>
      <c r="BW8" s="293"/>
      <c r="BX8" s="293"/>
      <c r="BY8" s="293"/>
      <c r="BZ8" s="293"/>
      <c r="CA8" s="293"/>
      <c r="CB8" s="293"/>
    </row>
    <row r="9" spans="1:80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500</v>
      </c>
      <c r="BJ9" s="551">
        <f>+entero!BJ92</f>
        <v>500</v>
      </c>
      <c r="BK9" s="75">
        <f>+entero!BK92</f>
        <v>500</v>
      </c>
      <c r="BL9" s="68">
        <f>+entero!BL92</f>
        <v>500</v>
      </c>
      <c r="BM9" s="68">
        <f>+entero!BM92</f>
        <v>500</v>
      </c>
      <c r="BN9" s="68">
        <f>+entero!BN92</f>
        <v>500</v>
      </c>
      <c r="BO9" s="444">
        <f>+entero!BO92</f>
        <v>500</v>
      </c>
      <c r="BP9" s="14">
        <f>+entero!BP92</f>
        <v>0</v>
      </c>
      <c r="BQ9" s="104">
        <f>+entero!BQ92</f>
        <v>0</v>
      </c>
      <c r="BR9" s="300"/>
      <c r="BS9" s="293"/>
      <c r="BT9" s="293"/>
      <c r="BU9" s="293"/>
      <c r="BV9" s="293"/>
      <c r="BW9" s="293"/>
      <c r="BX9" s="293"/>
      <c r="BY9" s="293"/>
      <c r="BZ9" s="293"/>
      <c r="CA9" s="293"/>
      <c r="CB9" s="293"/>
    </row>
    <row r="10" spans="1:80" x14ac:dyDescent="0.2">
      <c r="A10" s="3"/>
      <c r="B10" s="49"/>
      <c r="C10" s="24"/>
      <c r="D10" s="108" t="s">
        <v>74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551"/>
      <c r="BK10" s="75"/>
      <c r="BL10" s="68"/>
      <c r="BM10" s="68"/>
      <c r="BN10" s="68"/>
      <c r="BO10" s="444"/>
      <c r="BP10" s="14" t="str">
        <f>+entero!BP93</f>
        <v xml:space="preserve"> </v>
      </c>
      <c r="BQ10" s="104" t="str">
        <f>+entero!BQ93</f>
        <v xml:space="preserve"> </v>
      </c>
      <c r="BR10" s="300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</row>
    <row r="11" spans="1:80" ht="13.5" x14ac:dyDescent="0.2">
      <c r="A11" s="3"/>
      <c r="B11" s="49"/>
      <c r="C11" s="24"/>
      <c r="D11" s="23" t="s">
        <v>217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2839.6928164029732</v>
      </c>
      <c r="BH11" s="78">
        <f>+entero!BH94</f>
        <v>2831.1370578457213</v>
      </c>
      <c r="BI11" s="78">
        <f>+entero!BI94</f>
        <v>2830.7021110562387</v>
      </c>
      <c r="BJ11" s="551">
        <f>+entero!BJ94</f>
        <v>2808.7280808848318</v>
      </c>
      <c r="BK11" s="75">
        <f>+entero!BK94</f>
        <v>2808.7280808848318</v>
      </c>
      <c r="BL11" s="68">
        <f>+entero!BL94</f>
        <v>2808.7280808848318</v>
      </c>
      <c r="BM11" s="68">
        <f>+entero!BM94</f>
        <v>2808.7280808848318</v>
      </c>
      <c r="BN11" s="68">
        <f>+entero!BN94</f>
        <v>2808.7280808848318</v>
      </c>
      <c r="BO11" s="444">
        <f>+entero!BO94</f>
        <v>2806.0287078562824</v>
      </c>
      <c r="BP11" s="14">
        <f>+entero!BP94</f>
        <v>-2.6993730285494166</v>
      </c>
      <c r="BQ11" s="104">
        <f>+entero!BQ94</f>
        <v>-9.6106598816747546E-4</v>
      </c>
      <c r="BR11" s="300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</row>
    <row r="12" spans="1:80" ht="13.5" x14ac:dyDescent="0.2">
      <c r="A12" s="3"/>
      <c r="B12" s="49"/>
      <c r="C12" s="24"/>
      <c r="D12" s="23" t="s">
        <v>218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1656.082944606414</v>
      </c>
      <c r="BI12" s="78">
        <f>+entero!BI95</f>
        <v>1656.9982507288628</v>
      </c>
      <c r="BJ12" s="551">
        <f>+entero!BJ95</f>
        <v>1637.3386104956267</v>
      </c>
      <c r="BK12" s="75">
        <f>+entero!BK95</f>
        <v>1637.3386104956267</v>
      </c>
      <c r="BL12" s="68">
        <f>+entero!BL95</f>
        <v>1637.3386104956267</v>
      </c>
      <c r="BM12" s="68">
        <f>+entero!BM95</f>
        <v>1637.3386104956267</v>
      </c>
      <c r="BN12" s="68">
        <f>+entero!BN95</f>
        <v>1637.3386104956267</v>
      </c>
      <c r="BO12" s="444">
        <f>+entero!BO95</f>
        <v>1638.2481900874634</v>
      </c>
      <c r="BP12" s="14">
        <f>+entero!BP95</f>
        <v>0.90957959183674575</v>
      </c>
      <c r="BQ12" s="104">
        <f>+entero!BQ95</f>
        <v>5.5552320455043436E-4</v>
      </c>
      <c r="BR12" s="300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</row>
    <row r="13" spans="1:80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2179.9366022658814</v>
      </c>
      <c r="BI13" s="82">
        <f>+entero!BI96</f>
        <v>2141.0228110037829</v>
      </c>
      <c r="BJ13" s="554">
        <f>+entero!BJ96</f>
        <v>2099.4020994558928</v>
      </c>
      <c r="BK13" s="125">
        <f>+entero!BK96</f>
        <v>2099.4020994558928</v>
      </c>
      <c r="BL13" s="126">
        <f>+entero!BL96</f>
        <v>2099.4020994558928</v>
      </c>
      <c r="BM13" s="126">
        <f>+entero!BM96</f>
        <v>2099.4020994558928</v>
      </c>
      <c r="BN13" s="126">
        <f>+entero!BN96</f>
        <v>2099.4020994558928</v>
      </c>
      <c r="BO13" s="445">
        <f>+entero!BO96</f>
        <v>2144.4377716018371</v>
      </c>
      <c r="BP13" s="80">
        <f>+entero!BP96</f>
        <v>45.035672145944318</v>
      </c>
      <c r="BQ13" s="142">
        <f>+entero!BQ96</f>
        <v>2.1451665765989336E-2</v>
      </c>
      <c r="BR13" s="300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</row>
    <row r="14" spans="1:80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4"/>
      <c r="BL14" s="4"/>
      <c r="BM14" s="4"/>
      <c r="BN14" s="4"/>
      <c r="BO14" s="4"/>
      <c r="BP14" s="4"/>
      <c r="BQ14" s="4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</row>
    <row r="15" spans="1:80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4"/>
      <c r="BQ15" s="5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</row>
    <row r="16" spans="1:80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4"/>
      <c r="BQ16" s="50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</row>
    <row r="17" spans="1:80" ht="14.25" customHeight="1" x14ac:dyDescent="0.25">
      <c r="C17" s="6">
        <v>10</v>
      </c>
      <c r="D17" s="1" t="s">
        <v>75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4"/>
      <c r="BQ17" s="50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</row>
    <row r="18" spans="1:80" ht="14.25" customHeight="1" x14ac:dyDescent="0.25">
      <c r="C18" s="6">
        <v>11</v>
      </c>
      <c r="D18" s="626" t="s">
        <v>202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4"/>
      <c r="BQ18" s="50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</row>
    <row r="19" spans="1:80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</row>
    <row r="20" spans="1:80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</row>
    <row r="21" spans="1:80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</row>
    <row r="22" spans="1:80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</row>
    <row r="23" spans="1:80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</row>
    <row r="24" spans="1:80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</row>
    <row r="25" spans="1:80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</row>
    <row r="26" spans="1:80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</row>
    <row r="27" spans="1:80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</row>
    <row r="28" spans="1:80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</row>
    <row r="29" spans="1:80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</row>
    <row r="30" spans="1:80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</row>
    <row r="31" spans="1:80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</row>
    <row r="32" spans="1:80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</row>
    <row r="33" spans="1:80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</row>
    <row r="34" spans="1:80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</row>
    <row r="35" spans="1:80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</row>
    <row r="36" spans="1:80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</row>
    <row r="37" spans="1:80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</row>
    <row r="38" spans="1:80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</row>
    <row r="39" spans="1:80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</row>
    <row r="40" spans="1:80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</row>
    <row r="41" spans="1:80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</row>
    <row r="42" spans="1:80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  <c r="CB42" s="293"/>
    </row>
    <row r="43" spans="1:80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</row>
    <row r="44" spans="1:80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</row>
    <row r="45" spans="1:80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</row>
    <row r="46" spans="1:80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</row>
    <row r="47" spans="1:80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</row>
    <row r="48" spans="1:80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</row>
    <row r="49" spans="1:80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</row>
    <row r="50" spans="1:80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</row>
    <row r="51" spans="1:80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</row>
    <row r="52" spans="1:80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</row>
    <row r="53" spans="1:80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</row>
    <row r="54" spans="1:80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</row>
    <row r="55" spans="1:80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</row>
    <row r="56" spans="1:80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</row>
    <row r="57" spans="1:80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</row>
    <row r="58" spans="1:80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</row>
    <row r="59" spans="1:80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</row>
    <row r="60" spans="1:80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</row>
    <row r="61" spans="1:80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</row>
    <row r="62" spans="1:80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</row>
    <row r="63" spans="1:80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</row>
    <row r="64" spans="1:80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</row>
    <row r="65" spans="1:80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</row>
    <row r="66" spans="1:80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</row>
    <row r="67" spans="1:80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</row>
    <row r="68" spans="1:80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</row>
    <row r="69" spans="1:80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</row>
    <row r="70" spans="1:80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</row>
    <row r="71" spans="1:80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</row>
    <row r="72" spans="1:80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</row>
    <row r="73" spans="1:80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</row>
    <row r="74" spans="1:80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</row>
    <row r="75" spans="1:80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</row>
    <row r="76" spans="1:80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</row>
    <row r="77" spans="1:80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</row>
    <row r="78" spans="1:80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</row>
    <row r="79" spans="1:80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</row>
    <row r="80" spans="1:80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</row>
    <row r="81" spans="3:69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</row>
    <row r="82" spans="3:69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</row>
    <row r="83" spans="3:69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</row>
    <row r="84" spans="3:69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</row>
    <row r="85" spans="3:69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</row>
    <row r="86" spans="3:69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</row>
    <row r="87" spans="3:69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</row>
    <row r="88" spans="3:69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</row>
    <row r="89" spans="3:69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</row>
    <row r="90" spans="3:69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</row>
    <row r="91" spans="3:69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</row>
    <row r="92" spans="3:69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</row>
    <row r="93" spans="3:69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</row>
    <row r="94" spans="3:69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</row>
    <row r="95" spans="3:69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</row>
    <row r="96" spans="3:69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</row>
    <row r="97" spans="3:69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</row>
    <row r="98" spans="3:69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</row>
    <row r="99" spans="3:69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</row>
    <row r="100" spans="3:69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</row>
    <row r="101" spans="3:69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</row>
    <row r="102" spans="3:69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</row>
    <row r="103" spans="3:69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</row>
    <row r="104" spans="3:69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</row>
    <row r="105" spans="3:69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</row>
    <row r="106" spans="3:69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</row>
    <row r="107" spans="3:69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</row>
    <row r="108" spans="3:69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</row>
    <row r="109" spans="3:69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</row>
    <row r="110" spans="3:69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</row>
    <row r="111" spans="3:69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</row>
    <row r="112" spans="3:69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</row>
    <row r="113" spans="3:69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</row>
    <row r="114" spans="3:69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</row>
    <row r="115" spans="3:69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</row>
    <row r="116" spans="3:69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</row>
    <row r="117" spans="3:69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</row>
    <row r="118" spans="3:69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</row>
    <row r="119" spans="3:69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</row>
    <row r="120" spans="3:69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</row>
    <row r="121" spans="3:69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</row>
    <row r="122" spans="3:69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</row>
    <row r="123" spans="3:69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</row>
    <row r="124" spans="3:69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</row>
    <row r="125" spans="3:69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</row>
    <row r="126" spans="3:69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</row>
    <row r="127" spans="3:69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</row>
    <row r="128" spans="3:69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</row>
    <row r="129" spans="3:69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</row>
    <row r="130" spans="3:69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</row>
    <row r="131" spans="3:69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</row>
    <row r="132" spans="3:69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</row>
    <row r="133" spans="3:69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</row>
    <row r="134" spans="3:69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</row>
    <row r="135" spans="3:69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</row>
    <row r="136" spans="3:69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</row>
    <row r="137" spans="3:69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</row>
    <row r="138" spans="3:69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</row>
    <row r="139" spans="3:69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</row>
    <row r="140" spans="3:69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</row>
    <row r="141" spans="3:69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</row>
    <row r="142" spans="3:69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</row>
    <row r="143" spans="3:69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</row>
    <row r="144" spans="3:69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</row>
    <row r="145" spans="3:69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</row>
    <row r="146" spans="3:69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</row>
    <row r="147" spans="3:69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</row>
    <row r="148" spans="3:69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</row>
    <row r="149" spans="3:69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</row>
    <row r="150" spans="3:69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</row>
    <row r="151" spans="3:69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</row>
    <row r="152" spans="3:69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</row>
    <row r="153" spans="3:69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</row>
    <row r="154" spans="3:69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</row>
    <row r="155" spans="3:69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</row>
    <row r="156" spans="3:69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</row>
    <row r="157" spans="3:69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</row>
    <row r="158" spans="3:69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</row>
    <row r="159" spans="3:69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</row>
    <row r="160" spans="3:69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</row>
    <row r="161" spans="3:69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</row>
    <row r="162" spans="3:69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</row>
    <row r="163" spans="3:6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3:6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</sheetData>
  <mergeCells count="61"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BP3:BQ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K3:BO3"/>
    <mergeCell ref="AM3:AM4"/>
    <mergeCell ref="AE3:AE4"/>
    <mergeCell ref="AP3:AP4"/>
    <mergeCell ref="AA3:AA4"/>
    <mergeCell ref="T3:T4"/>
    <mergeCell ref="R3:R4"/>
    <mergeCell ref="V3:V4"/>
    <mergeCell ref="W3:W4"/>
    <mergeCell ref="Y3:Y4"/>
    <mergeCell ref="S3:S4"/>
    <mergeCell ref="AC3:AC4"/>
    <mergeCell ref="AO3:AO4"/>
    <mergeCell ref="AN3:AN4"/>
    <mergeCell ref="AQ3:AQ4"/>
    <mergeCell ref="BH3:BH4"/>
    <mergeCell ref="AV3:AV4"/>
    <mergeCell ref="AU3:AU4"/>
    <mergeCell ref="AW3:AW4"/>
    <mergeCell ref="AX3:AX4"/>
    <mergeCell ref="AY3:AY4"/>
    <mergeCell ref="AZ3:AZ4"/>
    <mergeCell ref="BA3:BA4"/>
    <mergeCell ref="BB3:BB4"/>
    <mergeCell ref="BE3:BE4"/>
    <mergeCell ref="BG3:BG4"/>
    <mergeCell ref="BI3:BI4"/>
    <mergeCell ref="AS3:AS4"/>
    <mergeCell ref="AT3:AT4"/>
    <mergeCell ref="AR3:AR4"/>
    <mergeCell ref="BJ3:BJ4"/>
    <mergeCell ref="BC3:BC4"/>
    <mergeCell ref="BD3:BD4"/>
    <mergeCell ref="BF3:BF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P6:BP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A170"/>
  <sheetViews>
    <sheetView workbookViewId="0">
      <pane xSplit="4" ySplit="4" topLeftCell="BD5" activePane="bottomRight" state="frozenSplit"/>
      <selection activeCell="BZ40" sqref="BZ40"/>
      <selection pane="topRight" activeCell="BH1" sqref="BH1"/>
      <selection pane="bottomLeft" activeCell="BC5" sqref="BC5"/>
      <selection pane="bottomRight" activeCell="D7" sqref="D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43" width="7.85546875" hidden="1" customWidth="1"/>
    <col min="44" max="44" width="7.85546875" customWidth="1"/>
    <col min="45" max="46" width="7.85546875" hidden="1" customWidth="1"/>
    <col min="47" max="47" width="7.85546875" customWidth="1"/>
    <col min="48" max="49" width="7.85546875" hidden="1" customWidth="1"/>
    <col min="50" max="50" width="7.85546875" customWidth="1"/>
    <col min="51" max="52" width="7.85546875" hidden="1" customWidth="1"/>
    <col min="53" max="60" width="7.85546875" customWidth="1"/>
    <col min="61" max="62" width="7.7109375" customWidth="1"/>
    <col min="63" max="63" width="8" customWidth="1"/>
    <col min="64" max="66" width="7.7109375" customWidth="1"/>
    <col min="67" max="67" width="7.85546875" customWidth="1"/>
    <col min="68" max="68" width="1.5703125" customWidth="1"/>
    <col min="69" max="79" width="11.42578125" style="296"/>
  </cols>
  <sheetData>
    <row r="1" spans="1:78" x14ac:dyDescent="0.2">
      <c r="D1" s="567" t="s">
        <v>6</v>
      </c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G1" s="567"/>
      <c r="AH1" s="567"/>
      <c r="AI1" s="567"/>
      <c r="AJ1" s="567"/>
      <c r="AK1" s="567"/>
      <c r="AL1" s="567"/>
      <c r="AM1" s="567"/>
      <c r="AN1" s="567"/>
      <c r="AO1" s="567"/>
      <c r="AP1" s="567"/>
      <c r="AQ1" s="567"/>
      <c r="AR1" s="567"/>
      <c r="AS1" s="567"/>
      <c r="AT1" s="567"/>
      <c r="AU1" s="567"/>
      <c r="AV1" s="567"/>
      <c r="AW1" s="567"/>
      <c r="AX1" s="567"/>
      <c r="AY1" s="567"/>
      <c r="AZ1" s="567"/>
      <c r="BA1" s="567"/>
      <c r="BB1" s="567"/>
      <c r="BC1" s="567"/>
      <c r="BD1" s="567"/>
      <c r="BE1" s="567"/>
      <c r="BF1" s="567"/>
      <c r="BG1" s="567"/>
      <c r="BH1" s="567"/>
      <c r="BI1" s="567"/>
      <c r="BJ1" s="567"/>
      <c r="BK1" s="567"/>
      <c r="BL1" s="567"/>
      <c r="BM1" s="567"/>
      <c r="BN1" s="567"/>
      <c r="BO1" s="567"/>
      <c r="BQ1" s="293"/>
      <c r="BR1" s="293"/>
      <c r="BS1" s="293"/>
      <c r="BT1" s="293"/>
      <c r="BU1" s="293"/>
      <c r="BV1" s="293"/>
      <c r="BW1" s="293"/>
      <c r="BX1" s="293"/>
      <c r="BY1" s="293"/>
      <c r="BZ1" s="293"/>
    </row>
    <row r="2" spans="1:7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6"/>
      <c r="AZ2" s="566"/>
      <c r="BA2" s="566"/>
      <c r="BB2" s="566"/>
      <c r="BC2" s="566"/>
      <c r="BD2" s="566"/>
      <c r="BE2" s="566"/>
      <c r="BF2" s="566"/>
      <c r="BG2" s="566"/>
      <c r="BH2" s="8"/>
      <c r="BI2" s="8"/>
      <c r="BJ2" s="490"/>
      <c r="BK2" s="8"/>
      <c r="BL2" s="8"/>
      <c r="BM2" s="8"/>
      <c r="BN2" s="8"/>
      <c r="BO2" s="8"/>
      <c r="BQ2" s="293"/>
      <c r="BR2" s="293"/>
      <c r="BS2" s="293"/>
      <c r="BT2" s="293"/>
      <c r="BU2" s="293"/>
      <c r="BV2" s="293"/>
      <c r="BW2" s="293"/>
      <c r="BX2" s="293"/>
      <c r="BY2" s="293"/>
      <c r="BZ2" s="293"/>
    </row>
    <row r="3" spans="1:78" ht="13.5" customHeight="1" x14ac:dyDescent="0.2">
      <c r="C3" s="16"/>
      <c r="D3" s="746" t="s">
        <v>30</v>
      </c>
      <c r="E3" s="729" t="str">
        <f>+entero!E3</f>
        <v>2008                          A  fines de Dic*</v>
      </c>
      <c r="F3" s="729" t="str">
        <f>+entero!F3</f>
        <v>2009                          A  fines de Ene*</v>
      </c>
      <c r="G3" s="729" t="str">
        <f>+entero!G3</f>
        <v>2009                          A  fines de Feb*</v>
      </c>
      <c r="H3" s="729" t="str">
        <f>+entero!H3</f>
        <v>2009                          A  fines de Mar*</v>
      </c>
      <c r="I3" s="729" t="str">
        <f>+entero!I3</f>
        <v>2009                          A  fines de Abr*</v>
      </c>
      <c r="J3" s="729" t="str">
        <f>+entero!J3</f>
        <v>2009                          A  fines de May*</v>
      </c>
      <c r="K3" s="729" t="str">
        <f>+entero!K3</f>
        <v>2009                          A  fines de Jun*</v>
      </c>
      <c r="L3" s="729" t="str">
        <f>+entero!L3</f>
        <v>2009                          A  fines de Jul*</v>
      </c>
      <c r="M3" s="729" t="str">
        <f>+entero!M3</f>
        <v>2009                          A  fines de Ago*</v>
      </c>
      <c r="N3" s="729" t="str">
        <f>+entero!N3</f>
        <v>2009                          A  fines de Sep*</v>
      </c>
      <c r="O3" s="729" t="str">
        <f>+entero!O3</f>
        <v>2009                          A  fines de Oct*</v>
      </c>
      <c r="P3" s="729" t="str">
        <f>+entero!P3</f>
        <v>2009                          A  fines de Nov*</v>
      </c>
      <c r="Q3" s="729" t="str">
        <f>+entero!Q3</f>
        <v>2009                          A  fines de Dic*</v>
      </c>
      <c r="R3" s="729" t="str">
        <f>+entero!R3</f>
        <v>2010                          A  fines de Ene*</v>
      </c>
      <c r="S3" s="729" t="str">
        <f>+entero!S3</f>
        <v>2010                          A  fines de Feb*</v>
      </c>
      <c r="T3" s="729" t="str">
        <f>+entero!T3</f>
        <v>2010                          A  fines de Mar*</v>
      </c>
      <c r="U3" s="729" t="str">
        <f>+entero!U3</f>
        <v>2010                          A  fines de Abr*</v>
      </c>
      <c r="V3" s="729" t="str">
        <f>+entero!V3</f>
        <v>2010                          A  fines de May*</v>
      </c>
      <c r="W3" s="729" t="str">
        <f>+entero!W3</f>
        <v>2010                          A  fines de Jun*</v>
      </c>
      <c r="X3" s="729" t="str">
        <f>+entero!X3</f>
        <v>2010                          A  fines de Jul*</v>
      </c>
      <c r="Y3" s="729" t="str">
        <f>+entero!Y3</f>
        <v>2010                          A  fines de Ago*</v>
      </c>
      <c r="Z3" s="729" t="str">
        <f>+entero!Z3</f>
        <v>2010                          A  fines de Sep*</v>
      </c>
      <c r="AA3" s="729" t="str">
        <f>+entero!AA3</f>
        <v>2010                          A  fines de Oct*</v>
      </c>
      <c r="AB3" s="729" t="str">
        <f>+entero!AB3</f>
        <v>2010                          A  fines de Nov*</v>
      </c>
      <c r="AC3" s="729" t="str">
        <f>+entero!AC3</f>
        <v>2010                          A  fines de Dic*</v>
      </c>
      <c r="AD3" s="729" t="str">
        <f>+entero!AD3</f>
        <v>2011                          A  fines de Ene*</v>
      </c>
      <c r="AE3" s="729" t="str">
        <f>+entero!AE3</f>
        <v>2011                          A  fines de Feb*</v>
      </c>
      <c r="AF3" s="729" t="str">
        <f>+entero!AF3</f>
        <v>2011                          A  fines de Mar*</v>
      </c>
      <c r="AG3" s="729" t="str">
        <f>+entero!AG3</f>
        <v>2011                          A  fines de Abr*</v>
      </c>
      <c r="AH3" s="729" t="str">
        <f>+entero!AH3</f>
        <v>2011                          A  fines de May*</v>
      </c>
      <c r="AI3" s="729" t="str">
        <f>+entero!AI3</f>
        <v>2011                          A  fines de Jun*</v>
      </c>
      <c r="AJ3" s="729" t="str">
        <f>+entero!AJ3</f>
        <v>2011                          A  fines de Jul*</v>
      </c>
      <c r="AK3" s="729" t="str">
        <f>+entero!AK3</f>
        <v>2011                          A  fines de Ago*</v>
      </c>
      <c r="AL3" s="729" t="str">
        <f>+entero!AL3</f>
        <v>2011                          A  fines de Sep*</v>
      </c>
      <c r="AM3" s="729" t="str">
        <f>+entero!AM3</f>
        <v>2011                          A  fines de Oct*</v>
      </c>
      <c r="AN3" s="729" t="str">
        <f>+entero!AN3</f>
        <v>2011                          A  fines de Nov*</v>
      </c>
      <c r="AO3" s="729" t="str">
        <f>+entero!AO3</f>
        <v>2011                          A  fines de Dic*</v>
      </c>
      <c r="AP3" s="729" t="str">
        <f>+entero!AP3</f>
        <v>2012                          A  fines de Ene*</v>
      </c>
      <c r="AQ3" s="729" t="str">
        <f>+entero!AQ3</f>
        <v>2012                          A  fines de Feb*</v>
      </c>
      <c r="AR3" s="729" t="str">
        <f>+entero!AR3</f>
        <v>2012                          A  fines de Mar*</v>
      </c>
      <c r="AS3" s="729" t="str">
        <f>+entero!AS3</f>
        <v>2012                          A  fines de Abr*</v>
      </c>
      <c r="AT3" s="729" t="str">
        <f>+entero!AT3</f>
        <v>2012                          A  fines de May*</v>
      </c>
      <c r="AU3" s="729" t="str">
        <f>+entero!AU3</f>
        <v>2012                          A  fines de Jun*</v>
      </c>
      <c r="AV3" s="729" t="str">
        <f>+entero!AV3</f>
        <v>2012                          A  fines de Jul*</v>
      </c>
      <c r="AW3" s="729" t="str">
        <f>+entero!AW3</f>
        <v>2012                          A  fines de Ago*</v>
      </c>
      <c r="AX3" s="729" t="str">
        <f>+entero!AX3</f>
        <v>2012                          A  fines de Sep*</v>
      </c>
      <c r="AY3" s="729" t="str">
        <f>+entero!AY3</f>
        <v>2012                          A  fines de Oct*</v>
      </c>
      <c r="AZ3" s="729" t="str">
        <f>+entero!AZ3</f>
        <v>2012                          A  fines de Nov*</v>
      </c>
      <c r="BA3" s="729" t="str">
        <f>+entero!BA3</f>
        <v>2012                          A  fines de Dic*</v>
      </c>
      <c r="BB3" s="729" t="str">
        <f>+entero!BB3</f>
        <v>2013                          A  fines de Ene*</v>
      </c>
      <c r="BC3" s="729" t="str">
        <f>+entero!BC3</f>
        <v>2013                          A  fines de Feb*</v>
      </c>
      <c r="BD3" s="729" t="str">
        <f>+entero!BD3</f>
        <v>2013                          A  fines de Mar*</v>
      </c>
      <c r="BE3" s="729" t="str">
        <f>+entero!BE3</f>
        <v>2013                          A  fines de Abr*</v>
      </c>
      <c r="BF3" s="729" t="str">
        <f>+entero!BF3</f>
        <v>2013                          A  fines de May*</v>
      </c>
      <c r="BG3" s="729" t="str">
        <f>+entero!BG3</f>
        <v>2013                          A  fines de Jun*</v>
      </c>
      <c r="BH3" s="744" t="str">
        <f>+entero!BH3</f>
        <v>Semana 1*</v>
      </c>
      <c r="BI3" s="744" t="str">
        <f>+entero!BI3</f>
        <v>Semana 2*</v>
      </c>
      <c r="BJ3" s="742" t="str">
        <f>+entero!BJ3</f>
        <v>Semana 3*</v>
      </c>
      <c r="BK3" s="739" t="str">
        <f>+entero!BK3</f>
        <v xml:space="preserve">   Semana 4*</v>
      </c>
      <c r="BL3" s="740"/>
      <c r="BM3" s="740"/>
      <c r="BN3" s="740"/>
      <c r="BO3" s="741"/>
      <c r="BP3" s="24"/>
      <c r="BQ3" s="293"/>
      <c r="BR3" s="293"/>
      <c r="BS3" s="293"/>
      <c r="BT3" s="293"/>
      <c r="BU3" s="293"/>
      <c r="BV3" s="293"/>
      <c r="BW3" s="293"/>
      <c r="BX3" s="293"/>
      <c r="BY3" s="293"/>
      <c r="BZ3" s="293"/>
    </row>
    <row r="4" spans="1:78" ht="24.75" customHeight="1" thickBot="1" x14ac:dyDescent="0.25">
      <c r="C4" s="21"/>
      <c r="D4" s="747"/>
      <c r="E4" s="735"/>
      <c r="F4" s="735"/>
      <c r="G4" s="735"/>
      <c r="H4" s="735"/>
      <c r="I4" s="735"/>
      <c r="J4" s="735"/>
      <c r="K4" s="735"/>
      <c r="L4" s="735"/>
      <c r="M4" s="735"/>
      <c r="N4" s="735"/>
      <c r="O4" s="735"/>
      <c r="P4" s="735"/>
      <c r="Q4" s="735"/>
      <c r="R4" s="735"/>
      <c r="S4" s="735"/>
      <c r="T4" s="735"/>
      <c r="U4" s="735"/>
      <c r="V4" s="735"/>
      <c r="W4" s="735"/>
      <c r="X4" s="735"/>
      <c r="Y4" s="735"/>
      <c r="Z4" s="735"/>
      <c r="AA4" s="735"/>
      <c r="AB4" s="735"/>
      <c r="AC4" s="735"/>
      <c r="AD4" s="735"/>
      <c r="AE4" s="735"/>
      <c r="AF4" s="735"/>
      <c r="AG4" s="735"/>
      <c r="AH4" s="735"/>
      <c r="AI4" s="735"/>
      <c r="AJ4" s="735"/>
      <c r="AK4" s="735"/>
      <c r="AL4" s="735"/>
      <c r="AM4" s="735"/>
      <c r="AN4" s="735"/>
      <c r="AO4" s="735"/>
      <c r="AP4" s="735"/>
      <c r="AQ4" s="735"/>
      <c r="AR4" s="735"/>
      <c r="AS4" s="735"/>
      <c r="AT4" s="735"/>
      <c r="AU4" s="735"/>
      <c r="AV4" s="735"/>
      <c r="AW4" s="735"/>
      <c r="AX4" s="735"/>
      <c r="AY4" s="735"/>
      <c r="AZ4" s="735"/>
      <c r="BA4" s="735"/>
      <c r="BB4" s="735"/>
      <c r="BC4" s="735"/>
      <c r="BD4" s="735"/>
      <c r="BE4" s="735"/>
      <c r="BF4" s="735"/>
      <c r="BG4" s="735"/>
      <c r="BH4" s="745"/>
      <c r="BI4" s="745"/>
      <c r="BJ4" s="743"/>
      <c r="BK4" s="95">
        <f>+entero!BK4</f>
        <v>41477</v>
      </c>
      <c r="BL4" s="89">
        <f>+entero!BL4</f>
        <v>41478</v>
      </c>
      <c r="BM4" s="89">
        <f>+entero!BM4</f>
        <v>41479</v>
      </c>
      <c r="BN4" s="89">
        <f>+entero!BN4</f>
        <v>41480</v>
      </c>
      <c r="BO4" s="438">
        <f>+entero!BO4</f>
        <v>41481</v>
      </c>
      <c r="BP4" s="24"/>
      <c r="BQ4" s="293"/>
      <c r="BR4" s="293"/>
      <c r="BS4" s="293"/>
      <c r="BT4" s="293"/>
      <c r="BU4" s="293"/>
      <c r="BV4" s="293"/>
      <c r="BW4" s="293"/>
      <c r="BX4" s="293"/>
      <c r="BY4" s="293"/>
      <c r="BZ4" s="293"/>
    </row>
    <row r="5" spans="1:78" x14ac:dyDescent="0.2">
      <c r="A5" s="3"/>
      <c r="B5" s="722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534"/>
      <c r="BI5" s="534"/>
      <c r="BJ5" s="561"/>
      <c r="BK5" s="205"/>
      <c r="BL5" s="205"/>
      <c r="BM5" s="205"/>
      <c r="BN5" s="205"/>
      <c r="BO5" s="439"/>
      <c r="BP5" s="91"/>
      <c r="BQ5" s="293"/>
      <c r="BR5" s="293"/>
      <c r="BS5" s="293"/>
      <c r="BT5" s="293"/>
      <c r="BU5" s="293"/>
      <c r="BV5" s="293"/>
      <c r="BW5" s="293"/>
      <c r="BX5" s="293"/>
      <c r="BY5" s="293"/>
      <c r="BZ5" s="293"/>
    </row>
    <row r="6" spans="1:78" ht="12.75" customHeight="1" x14ac:dyDescent="0.2">
      <c r="A6" s="3"/>
      <c r="B6" s="722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47"/>
      <c r="BI6" s="47"/>
      <c r="BJ6" s="562"/>
      <c r="BK6" s="47"/>
      <c r="BL6" s="47"/>
      <c r="BM6" s="47"/>
      <c r="BN6" s="47"/>
      <c r="BO6" s="440"/>
      <c r="BP6" s="92"/>
      <c r="BQ6" s="307"/>
      <c r="BR6" s="307"/>
      <c r="BS6" s="307"/>
      <c r="BT6" s="307"/>
      <c r="BU6" s="307"/>
      <c r="BV6" s="307"/>
      <c r="BW6" s="307"/>
      <c r="BX6" s="293"/>
      <c r="BY6" s="293"/>
      <c r="BZ6" s="293"/>
    </row>
    <row r="7" spans="1:78" x14ac:dyDescent="0.2">
      <c r="A7" s="3"/>
      <c r="B7" s="722"/>
      <c r="C7" s="18"/>
      <c r="D7" s="122" t="s">
        <v>94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47"/>
      <c r="BI7" s="47"/>
      <c r="BJ7" s="562"/>
      <c r="BK7" s="47"/>
      <c r="BL7" s="47"/>
      <c r="BM7" s="47"/>
      <c r="BN7" s="47"/>
      <c r="BO7" s="440"/>
      <c r="BP7" s="92"/>
      <c r="BQ7" s="307"/>
      <c r="BR7" s="307"/>
      <c r="BS7" s="307"/>
      <c r="BT7" s="307"/>
      <c r="BU7" s="307"/>
      <c r="BV7" s="307"/>
      <c r="BW7" s="307"/>
      <c r="BX7" s="293"/>
      <c r="BY7" s="293"/>
      <c r="BZ7" s="293"/>
    </row>
    <row r="8" spans="1:78" x14ac:dyDescent="0.2">
      <c r="A8" s="3"/>
      <c r="B8" s="722"/>
      <c r="C8" s="18"/>
      <c r="D8" s="122" t="s">
        <v>95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47"/>
      <c r="BI8" s="47"/>
      <c r="BJ8" s="562"/>
      <c r="BK8" s="47"/>
      <c r="BL8" s="47"/>
      <c r="BM8" s="47"/>
      <c r="BN8" s="47"/>
      <c r="BO8" s="440"/>
      <c r="BP8" s="92"/>
      <c r="BQ8" s="307"/>
      <c r="BR8" s="307"/>
      <c r="BS8" s="307"/>
      <c r="BT8" s="307"/>
      <c r="BU8" s="307"/>
      <c r="BV8" s="307"/>
      <c r="BW8" s="307"/>
      <c r="BX8" s="293"/>
      <c r="BY8" s="293"/>
      <c r="BZ8" s="293"/>
    </row>
    <row r="9" spans="1:78" x14ac:dyDescent="0.2">
      <c r="A9" s="3"/>
      <c r="B9" s="722"/>
      <c r="C9" s="18"/>
      <c r="D9" s="122" t="s">
        <v>96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47"/>
      <c r="BI9" s="47"/>
      <c r="BJ9" s="562"/>
      <c r="BK9" s="47"/>
      <c r="BL9" s="47"/>
      <c r="BM9" s="47"/>
      <c r="BN9" s="47"/>
      <c r="BO9" s="440"/>
      <c r="BP9" s="92"/>
      <c r="BQ9" s="307"/>
      <c r="BR9" s="307"/>
      <c r="BS9" s="307"/>
      <c r="BT9" s="307"/>
      <c r="BU9" s="307"/>
      <c r="BV9" s="307"/>
      <c r="BW9" s="307"/>
      <c r="BX9" s="293"/>
      <c r="BY9" s="293"/>
      <c r="BZ9" s="293"/>
    </row>
    <row r="10" spans="1:78" x14ac:dyDescent="0.2">
      <c r="A10" s="3"/>
      <c r="B10" s="722"/>
      <c r="C10" s="18" t="s">
        <v>3</v>
      </c>
      <c r="D10" s="122" t="s">
        <v>212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47"/>
      <c r="BI10" s="47"/>
      <c r="BJ10" s="562"/>
      <c r="BK10" s="47"/>
      <c r="BL10" s="47"/>
      <c r="BM10" s="47"/>
      <c r="BN10" s="47"/>
      <c r="BO10" s="440"/>
      <c r="BP10" s="92"/>
      <c r="BQ10" s="307"/>
      <c r="BR10" s="307"/>
      <c r="BS10" s="307"/>
      <c r="BT10" s="307"/>
      <c r="BU10" s="307"/>
      <c r="BV10" s="307"/>
      <c r="BW10" s="307"/>
      <c r="BX10" s="293"/>
      <c r="BY10" s="293"/>
      <c r="BZ10" s="293"/>
    </row>
    <row r="11" spans="1:78" x14ac:dyDescent="0.2">
      <c r="A11" s="3"/>
      <c r="B11" s="722"/>
      <c r="C11" s="18"/>
      <c r="D11" s="122" t="s">
        <v>94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47"/>
      <c r="BI11" s="47"/>
      <c r="BJ11" s="562"/>
      <c r="BK11" s="47"/>
      <c r="BL11" s="47"/>
      <c r="BM11" s="47"/>
      <c r="BN11" s="47"/>
      <c r="BO11" s="440"/>
      <c r="BP11" s="92"/>
      <c r="BQ11" s="307"/>
      <c r="BR11" s="307"/>
      <c r="BS11" s="307"/>
      <c r="BT11" s="307"/>
      <c r="BU11" s="307"/>
      <c r="BV11" s="307"/>
      <c r="BW11" s="307"/>
      <c r="BX11" s="293"/>
      <c r="BY11" s="293"/>
      <c r="BZ11" s="293"/>
    </row>
    <row r="12" spans="1:78" x14ac:dyDescent="0.2">
      <c r="A12" s="3"/>
      <c r="B12" s="722"/>
      <c r="C12" s="18"/>
      <c r="D12" s="122" t="s">
        <v>97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47"/>
      <c r="BI12" s="47"/>
      <c r="BJ12" s="562"/>
      <c r="BK12" s="47"/>
      <c r="BL12" s="47"/>
      <c r="BM12" s="47"/>
      <c r="BN12" s="47"/>
      <c r="BO12" s="440"/>
      <c r="BP12" s="92"/>
      <c r="BQ12" s="307"/>
      <c r="BR12" s="307"/>
      <c r="BS12" s="307"/>
      <c r="BT12" s="307"/>
      <c r="BU12" s="307"/>
      <c r="BV12" s="307"/>
      <c r="BW12" s="307"/>
      <c r="BX12" s="293"/>
      <c r="BY12" s="293"/>
      <c r="BZ12" s="293"/>
    </row>
    <row r="13" spans="1:78" x14ac:dyDescent="0.2">
      <c r="A13" s="3"/>
      <c r="B13" s="722"/>
      <c r="C13" s="18"/>
      <c r="D13" s="122" t="s">
        <v>96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47"/>
      <c r="BI13" s="47"/>
      <c r="BJ13" s="562"/>
      <c r="BK13" s="47"/>
      <c r="BL13" s="47"/>
      <c r="BM13" s="47"/>
      <c r="BN13" s="47"/>
      <c r="BO13" s="440"/>
      <c r="BP13" s="92"/>
      <c r="BQ13" s="307"/>
      <c r="BR13" s="307"/>
      <c r="BS13" s="307"/>
      <c r="BT13" s="307"/>
      <c r="BU13" s="307"/>
      <c r="BV13" s="307"/>
      <c r="BW13" s="307"/>
      <c r="BX13" s="293"/>
      <c r="BY13" s="293"/>
      <c r="BZ13" s="293"/>
    </row>
    <row r="14" spans="1:78" x14ac:dyDescent="0.2">
      <c r="A14" s="3"/>
      <c r="B14" s="49"/>
      <c r="C14" s="18"/>
      <c r="D14" s="128" t="s">
        <v>98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47"/>
      <c r="BI14" s="47"/>
      <c r="BJ14" s="562"/>
      <c r="BK14" s="47"/>
      <c r="BL14" s="47"/>
      <c r="BM14" s="47"/>
      <c r="BN14" s="47"/>
      <c r="BO14" s="440"/>
      <c r="BP14" s="92"/>
      <c r="BQ14" s="307"/>
      <c r="BR14" s="307"/>
      <c r="BS14" s="307"/>
      <c r="BT14" s="307"/>
      <c r="BU14" s="307"/>
      <c r="BV14" s="307"/>
      <c r="BW14" s="307"/>
      <c r="BX14" s="293"/>
      <c r="BY14" s="293"/>
      <c r="BZ14" s="293"/>
    </row>
    <row r="15" spans="1:78" ht="13.5" x14ac:dyDescent="0.2">
      <c r="A15" s="3"/>
      <c r="B15" s="49"/>
      <c r="C15" s="18"/>
      <c r="D15" s="128" t="s">
        <v>219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47"/>
      <c r="BI15" s="47"/>
      <c r="BJ15" s="562"/>
      <c r="BK15" s="47"/>
      <c r="BL15" s="47"/>
      <c r="BM15" s="47"/>
      <c r="BN15" s="47"/>
      <c r="BO15" s="440"/>
      <c r="BP15" s="92"/>
      <c r="BQ15" s="307"/>
      <c r="BR15" s="307"/>
      <c r="BS15" s="307"/>
      <c r="BT15" s="307"/>
      <c r="BU15" s="307"/>
      <c r="BV15" s="307"/>
      <c r="BW15" s="307"/>
      <c r="BX15" s="293"/>
      <c r="BY15" s="293"/>
      <c r="BZ15" s="293"/>
    </row>
    <row r="16" spans="1:78" x14ac:dyDescent="0.2">
      <c r="A16" s="3"/>
      <c r="B16" s="49"/>
      <c r="C16" s="18"/>
      <c r="D16" s="128" t="s">
        <v>99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47"/>
      <c r="BI16" s="47"/>
      <c r="BJ16" s="562"/>
      <c r="BK16" s="47"/>
      <c r="BL16" s="47"/>
      <c r="BM16" s="47"/>
      <c r="BN16" s="47"/>
      <c r="BO16" s="440"/>
      <c r="BP16" s="92"/>
      <c r="BQ16" s="307"/>
      <c r="BR16" s="307"/>
      <c r="BS16" s="307"/>
      <c r="BT16" s="307"/>
      <c r="BU16" s="307"/>
      <c r="BV16" s="307"/>
      <c r="BW16" s="307"/>
      <c r="BX16" s="293"/>
      <c r="BY16" s="293"/>
      <c r="BZ16" s="293"/>
    </row>
    <row r="17" spans="1:78" ht="14.25" thickBot="1" x14ac:dyDescent="0.25">
      <c r="A17" s="3"/>
      <c r="B17" s="49"/>
      <c r="C17" s="18"/>
      <c r="D17" s="128" t="s">
        <v>214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47"/>
      <c r="BI17" s="47"/>
      <c r="BJ17" s="562"/>
      <c r="BK17" s="47"/>
      <c r="BL17" s="47"/>
      <c r="BM17" s="47"/>
      <c r="BN17" s="47"/>
      <c r="BO17" s="440"/>
      <c r="BP17" s="92"/>
      <c r="BQ17" s="307"/>
      <c r="BR17" s="307"/>
      <c r="BS17" s="307"/>
      <c r="BT17" s="307"/>
      <c r="BU17" s="307"/>
      <c r="BV17" s="307"/>
      <c r="BW17" s="307"/>
      <c r="BX17" s="293"/>
      <c r="BY17" s="293"/>
      <c r="BZ17" s="293"/>
    </row>
    <row r="18" spans="1:78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563"/>
      <c r="BK18" s="130"/>
      <c r="BL18" s="130"/>
      <c r="BM18" s="130"/>
      <c r="BN18" s="130"/>
      <c r="BO18" s="441"/>
      <c r="BP18" s="92"/>
      <c r="BQ18" s="307"/>
      <c r="BR18" s="307"/>
      <c r="BS18" s="307"/>
      <c r="BT18" s="307"/>
      <c r="BU18" s="307"/>
      <c r="BV18" s="307"/>
      <c r="BW18" s="307"/>
      <c r="BX18" s="293"/>
      <c r="BY18" s="293"/>
      <c r="BZ18" s="293"/>
    </row>
    <row r="19" spans="1:78" x14ac:dyDescent="0.2">
      <c r="A19" s="3"/>
      <c r="B19" s="49"/>
      <c r="C19" s="18"/>
      <c r="D19" s="22" t="s">
        <v>103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564">
        <f>+entero!BJ111</f>
        <v>0.04</v>
      </c>
      <c r="BK19" s="110">
        <f>+entero!BK111</f>
        <v>0.04</v>
      </c>
      <c r="BL19" s="110">
        <f>+entero!BL111</f>
        <v>0.04</v>
      </c>
      <c r="BM19" s="110">
        <f>+entero!BM111</f>
        <v>0.04</v>
      </c>
      <c r="BN19" s="110">
        <f>+entero!BN111</f>
        <v>0.04</v>
      </c>
      <c r="BO19" s="109">
        <f>+entero!BO111</f>
        <v>0.04</v>
      </c>
      <c r="BP19" s="92"/>
      <c r="BQ19" s="307"/>
      <c r="BR19" s="307"/>
      <c r="BS19" s="307"/>
      <c r="BT19" s="307"/>
      <c r="BU19" s="307"/>
      <c r="BV19" s="307"/>
      <c r="BW19" s="307"/>
      <c r="BX19" s="293"/>
      <c r="BY19" s="293"/>
      <c r="BZ19" s="293"/>
    </row>
    <row r="20" spans="1:78" ht="13.5" thickBot="1" x14ac:dyDescent="0.25">
      <c r="A20" s="3"/>
      <c r="B20" s="49"/>
      <c r="C20" s="28"/>
      <c r="D20" s="29" t="s">
        <v>104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565">
        <f>+entero!BJ112</f>
        <v>0.04</v>
      </c>
      <c r="BK20" s="120">
        <f>+entero!BK112</f>
        <v>0.04</v>
      </c>
      <c r="BL20" s="120">
        <f>+entero!BL112</f>
        <v>0.04</v>
      </c>
      <c r="BM20" s="120">
        <f>+entero!BM112</f>
        <v>0.04</v>
      </c>
      <c r="BN20" s="120">
        <f>+entero!BN112</f>
        <v>0.04</v>
      </c>
      <c r="BO20" s="121">
        <f>+entero!BO112</f>
        <v>0.04</v>
      </c>
      <c r="BP20" s="92"/>
      <c r="BQ20" s="307"/>
      <c r="BR20" s="307"/>
      <c r="BS20" s="307"/>
      <c r="BT20" s="307"/>
      <c r="BU20" s="307"/>
      <c r="BV20" s="307"/>
      <c r="BW20" s="307"/>
      <c r="BX20" s="293"/>
      <c r="BY20" s="293"/>
      <c r="BZ20" s="293"/>
    </row>
    <row r="21" spans="1:78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4"/>
      <c r="BL21" s="4"/>
      <c r="BM21" s="4"/>
      <c r="BN21" s="4"/>
      <c r="BO21" s="4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</row>
    <row r="22" spans="1:78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</row>
    <row r="23" spans="1:78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</row>
    <row r="24" spans="1:78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</row>
    <row r="25" spans="1:78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</row>
    <row r="26" spans="1:78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</row>
    <row r="27" spans="1:78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</row>
    <row r="28" spans="1:78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</row>
    <row r="29" spans="1:78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</row>
    <row r="30" spans="1:78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</row>
    <row r="31" spans="1:78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</row>
    <row r="32" spans="1:78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</row>
    <row r="33" spans="1:78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</row>
    <row r="34" spans="1:78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</row>
    <row r="35" spans="1:78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</row>
    <row r="36" spans="1:78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3"/>
      <c r="BQ36" s="293"/>
      <c r="BR36" s="293"/>
      <c r="BS36" s="293"/>
      <c r="BT36" s="293"/>
      <c r="BU36" s="293"/>
      <c r="BV36" s="293"/>
      <c r="BW36" s="293"/>
      <c r="BX36" s="293"/>
      <c r="BY36" s="293"/>
      <c r="BZ36" s="293"/>
    </row>
    <row r="37" spans="1:78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3"/>
      <c r="BQ37" s="293"/>
      <c r="BR37" s="293"/>
      <c r="BS37" s="293"/>
      <c r="BT37" s="293"/>
      <c r="BU37" s="293"/>
      <c r="BV37" s="293"/>
      <c r="BW37" s="293"/>
      <c r="BX37" s="293"/>
      <c r="BY37" s="293"/>
      <c r="BZ37" s="293"/>
    </row>
    <row r="38" spans="1:78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3"/>
      <c r="BQ38" s="293"/>
      <c r="BR38" s="293"/>
      <c r="BS38" s="293"/>
      <c r="BT38" s="293"/>
      <c r="BU38" s="293"/>
      <c r="BV38" s="293"/>
      <c r="BW38" s="293"/>
      <c r="BX38" s="293"/>
      <c r="BY38" s="293"/>
      <c r="BZ38" s="293"/>
    </row>
    <row r="39" spans="1:78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</row>
    <row r="40" spans="1:78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3"/>
      <c r="BQ40" s="293"/>
      <c r="BR40" s="293"/>
      <c r="BS40" s="293"/>
      <c r="BT40" s="293"/>
      <c r="BU40" s="293"/>
      <c r="BV40" s="293"/>
      <c r="BW40" s="293"/>
      <c r="BX40" s="293"/>
      <c r="BY40" s="293"/>
      <c r="BZ40" s="293"/>
    </row>
    <row r="41" spans="1:78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3"/>
      <c r="BQ41" s="293"/>
      <c r="BR41" s="293"/>
      <c r="BS41" s="293"/>
      <c r="BT41" s="293"/>
      <c r="BU41" s="293"/>
      <c r="BV41" s="293"/>
      <c r="BW41" s="293"/>
      <c r="BX41" s="293"/>
      <c r="BY41" s="293"/>
      <c r="BZ41" s="293"/>
    </row>
    <row r="42" spans="1:78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3"/>
      <c r="BQ42" s="293"/>
      <c r="BR42" s="293"/>
      <c r="BS42" s="293"/>
      <c r="BT42" s="293"/>
      <c r="BU42" s="293"/>
      <c r="BV42" s="293"/>
      <c r="BW42" s="293"/>
      <c r="BX42" s="293"/>
      <c r="BY42" s="293"/>
      <c r="BZ42" s="293"/>
    </row>
    <row r="43" spans="1:78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3"/>
      <c r="BQ43" s="293"/>
      <c r="BR43" s="293"/>
      <c r="BS43" s="293"/>
      <c r="BT43" s="293"/>
      <c r="BU43" s="293"/>
      <c r="BV43" s="293"/>
      <c r="BW43" s="293"/>
      <c r="BX43" s="293"/>
      <c r="BY43" s="293"/>
      <c r="BZ43" s="293"/>
    </row>
    <row r="44" spans="1:78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3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</row>
    <row r="45" spans="1:78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3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</row>
    <row r="46" spans="1:78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3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</row>
    <row r="47" spans="1:78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3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</row>
    <row r="48" spans="1:78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3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</row>
    <row r="49" spans="1:78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3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</row>
    <row r="50" spans="1:78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3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</row>
    <row r="51" spans="1:78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3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</row>
    <row r="52" spans="1:78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3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</row>
    <row r="53" spans="1:78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3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</row>
    <row r="54" spans="1:78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3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</row>
    <row r="55" spans="1:78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3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</row>
    <row r="56" spans="1:78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3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</row>
    <row r="57" spans="1:78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3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</row>
    <row r="58" spans="1:78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3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</row>
    <row r="59" spans="1:78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3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</row>
    <row r="60" spans="1:78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3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</row>
    <row r="61" spans="1:78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3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</row>
    <row r="62" spans="1:78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3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</row>
    <row r="63" spans="1:78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3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</row>
    <row r="64" spans="1:78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3"/>
      <c r="BQ64" s="293"/>
      <c r="BR64" s="293"/>
      <c r="BS64" s="293"/>
      <c r="BT64" s="293"/>
      <c r="BU64" s="293"/>
      <c r="BV64" s="293"/>
      <c r="BW64" s="293"/>
      <c r="BX64" s="293"/>
      <c r="BY64" s="293"/>
      <c r="BZ64" s="293"/>
    </row>
    <row r="65" spans="1:78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3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</row>
    <row r="66" spans="1:78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3"/>
      <c r="BQ66" s="293"/>
      <c r="BR66" s="293"/>
      <c r="BS66" s="293"/>
      <c r="BT66" s="293"/>
      <c r="BU66" s="293"/>
      <c r="BV66" s="293"/>
      <c r="BW66" s="293"/>
      <c r="BX66" s="293"/>
      <c r="BY66" s="293"/>
      <c r="BZ66" s="293"/>
    </row>
    <row r="67" spans="1:78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3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</row>
    <row r="68" spans="1:78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3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</row>
    <row r="69" spans="1:78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3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</row>
    <row r="70" spans="1:78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3"/>
      <c r="BQ70" s="293"/>
      <c r="BR70" s="293"/>
      <c r="BS70" s="293"/>
      <c r="BT70" s="293"/>
      <c r="BU70" s="293"/>
      <c r="BV70" s="293"/>
      <c r="BW70" s="293"/>
      <c r="BX70" s="293"/>
      <c r="BY70" s="293"/>
      <c r="BZ70" s="293"/>
    </row>
    <row r="71" spans="1:78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3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</row>
    <row r="72" spans="1:78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3"/>
      <c r="BQ72" s="293"/>
      <c r="BR72" s="293"/>
      <c r="BS72" s="293"/>
      <c r="BT72" s="293"/>
      <c r="BU72" s="293"/>
      <c r="BV72" s="293"/>
      <c r="BW72" s="293"/>
      <c r="BX72" s="293"/>
      <c r="BY72" s="293"/>
      <c r="BZ72" s="293"/>
    </row>
    <row r="73" spans="1:78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3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</row>
    <row r="74" spans="1:78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3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</row>
    <row r="75" spans="1:78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3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</row>
    <row r="76" spans="1:78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3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</row>
    <row r="77" spans="1:78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3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</row>
    <row r="78" spans="1:78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3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</row>
    <row r="79" spans="1:78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3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</row>
    <row r="80" spans="1:78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3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</row>
    <row r="81" spans="1:78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3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</row>
    <row r="82" spans="1:78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3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</row>
    <row r="83" spans="1:78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3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</row>
    <row r="84" spans="1:78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</row>
    <row r="85" spans="1:78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</row>
    <row r="86" spans="1:78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</row>
    <row r="87" spans="1:78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</row>
    <row r="88" spans="1:78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</row>
    <row r="89" spans="1:78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</row>
    <row r="90" spans="1:78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</row>
    <row r="91" spans="1:78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</row>
    <row r="92" spans="1:78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</row>
    <row r="93" spans="1:78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</row>
    <row r="94" spans="1:78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</row>
    <row r="95" spans="1:78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</row>
    <row r="96" spans="1:78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</row>
    <row r="97" spans="3:67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</row>
    <row r="98" spans="3:67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</row>
    <row r="99" spans="3:67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</row>
    <row r="100" spans="3:67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</row>
    <row r="101" spans="3:67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</row>
    <row r="102" spans="3:67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</row>
    <row r="103" spans="3:67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</row>
    <row r="104" spans="3:67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</row>
    <row r="105" spans="3:67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</row>
    <row r="106" spans="3:67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</row>
    <row r="107" spans="3:67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</row>
    <row r="108" spans="3:67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</row>
    <row r="109" spans="3:67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</row>
    <row r="110" spans="3:67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</row>
    <row r="111" spans="3:67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</row>
    <row r="112" spans="3:67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</row>
    <row r="113" spans="3:67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</row>
    <row r="114" spans="3:67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</row>
    <row r="115" spans="3:67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</row>
    <row r="116" spans="3:67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</row>
    <row r="117" spans="3:67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</row>
    <row r="118" spans="3:67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</row>
    <row r="119" spans="3:67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</row>
    <row r="120" spans="3:67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</row>
    <row r="121" spans="3:67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</row>
    <row r="122" spans="3:67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</row>
    <row r="123" spans="3:67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</row>
    <row r="124" spans="3:67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</row>
    <row r="125" spans="3:67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</row>
    <row r="126" spans="3:67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</row>
    <row r="127" spans="3:67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</row>
    <row r="128" spans="3:67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</row>
    <row r="129" spans="3:67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</row>
    <row r="130" spans="3:67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</row>
    <row r="131" spans="3:67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</row>
    <row r="132" spans="3:67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</row>
    <row r="133" spans="3:67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</row>
    <row r="134" spans="3:67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</row>
    <row r="135" spans="3:67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</row>
    <row r="136" spans="3:67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</row>
    <row r="137" spans="3:67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</row>
    <row r="138" spans="3:67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</row>
    <row r="139" spans="3:67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</row>
    <row r="140" spans="3:67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</row>
    <row r="141" spans="3:67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</row>
    <row r="142" spans="3:67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</row>
    <row r="143" spans="3:67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</row>
    <row r="144" spans="3:67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</row>
    <row r="145" spans="3:67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</row>
    <row r="146" spans="3:67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</row>
    <row r="147" spans="3:67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</row>
    <row r="148" spans="3:67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</row>
    <row r="149" spans="3:67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</row>
    <row r="150" spans="3:67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</row>
    <row r="151" spans="3:67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</row>
    <row r="152" spans="3:67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</row>
    <row r="153" spans="3:6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</row>
    <row r="154" spans="3:6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</row>
    <row r="155" spans="3:6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</row>
    <row r="156" spans="3:6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</row>
    <row r="157" spans="3:6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</row>
    <row r="158" spans="3:6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</row>
    <row r="159" spans="3:6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</row>
    <row r="160" spans="3:6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</row>
    <row r="161" spans="3:6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</row>
    <row r="162" spans="3:6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</row>
    <row r="163" spans="3:6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</row>
    <row r="164" spans="3:6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</row>
    <row r="165" spans="3:6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</row>
    <row r="166" spans="3:6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</row>
    <row r="167" spans="3:6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</row>
    <row r="168" spans="3:6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</row>
    <row r="169" spans="3:6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</row>
    <row r="170" spans="3:6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</row>
  </sheetData>
  <mergeCells count="61">
    <mergeCell ref="V3:V4"/>
    <mergeCell ref="Z3:Z4"/>
    <mergeCell ref="Y3:Y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BJ3:BJ4"/>
    <mergeCell ref="BB3:BB4"/>
    <mergeCell ref="BC3:BC4"/>
    <mergeCell ref="BH3:BH4"/>
    <mergeCell ref="BI3:BI4"/>
    <mergeCell ref="BD3:BD4"/>
    <mergeCell ref="BE3:BE4"/>
    <mergeCell ref="BF3:BF4"/>
    <mergeCell ref="BG3:BG4"/>
    <mergeCell ref="AY3:AY4"/>
    <mergeCell ref="BA3:BA4"/>
    <mergeCell ref="AZ3:AZ4"/>
    <mergeCell ref="AT3:AT4"/>
    <mergeCell ref="AW3:AW4"/>
    <mergeCell ref="BK3:BO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  <mergeCell ref="AM3:AM4"/>
    <mergeCell ref="AL3:AL4"/>
    <mergeCell ref="AK3:AK4"/>
    <mergeCell ref="AJ3:AJ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K6:BO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Latorre Soria Galvarro Alba</cp:lastModifiedBy>
  <cp:lastPrinted>2013-07-31T13:27:10Z</cp:lastPrinted>
  <dcterms:created xsi:type="dcterms:W3CDTF">2002-08-27T17:11:09Z</dcterms:created>
  <dcterms:modified xsi:type="dcterms:W3CDTF">2013-07-31T13:27:20Z</dcterms:modified>
</cp:coreProperties>
</file>