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89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entero!$B$1:$BU$133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N20" i="4" l="1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<sst xmlns="http://schemas.openxmlformats.org/spreadsheetml/2006/main" count="457" uniqueCount="229">
  <si>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</si>
  <si>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</si>
  <si>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</si>
  <si>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</si>
  <si>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</si>
  <si>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</si>
  <si>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</si>
  <si>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</si>
  <si>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</si>
  <si>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</si>
  <si>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</si>
  <si>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</si>
  <si>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</si>
  <si>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</si>
  <si>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</si>
  <si>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</si>
  <si>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</si>
  <si>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</si>
  <si>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</si>
  <si>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</si>
  <si>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</si>
  <si>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</si>
  <si>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</si>
  <si>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</si>
  <si>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</si>
  <si>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</si>
  <si>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</si>
  <si>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</si>
  <si>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</si>
  <si>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</si>
  <si>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</si>
  <si>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</si>
  <si>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</si>
  <si>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</si>
  <si>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</si>
  <si>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</si>
  <si>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</si>
  <si>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</si>
  <si>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</si>
  <si>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</si>
  <si>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</si>
  <si>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</si>
  <si>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</si>
  <si>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</si>
  <si>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</si>
  <si>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</si>
  <si>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</si>
  <si>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</si>
  <si>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</si>
  <si>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</si>
  <si>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</si>
  <si>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</si>
  <si>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</si>
  <si>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</si>
  <si>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</si>
  <si>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</si>
  <si>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</si>
  <si>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</si>
  <si>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</si>
  <si>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</si>
  <si>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</si>
  <si>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</si>
  <si>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</si>
  <si>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</si>
  <si>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</si>
  <si>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</si>
  <si>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</si>
  <si>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</si>
  <si>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</si>
  <si>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</si>
  <si>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</si>
  <si>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</si>
  <si>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</si>
  <si>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</si>
  <si>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</si>
  <si>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</si>
  <si>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</si>
  <si>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</si>
  <si>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</si>
  <si>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</si>
  <si>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</si>
  <si>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</si>
  <si>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</si>
  <si>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</si>
  <si>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</si>
  <si>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</si>
  <si>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</si>
  <si>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</si>
  <si>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</si>
  <si>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</si>
  <si>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</si>
  <si>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</si>
  <si>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</si>
  <si>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</si>
  <si>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</si>
  <si>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</si>
  <si>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</si>
  <si>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</si>
  <si>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</si>
  <si>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</si>
  <si>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</si>
  <si>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</si>
  <si>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</si>
  <si>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</si>
  <si>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</si>
  <si>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</si>
  <si>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</si>
  <si>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</si>
  <si>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</si>
  <si>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</si>
  <si>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</si>
  <si>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</si>
  <si>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</si>
  <si>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</si>
  <si>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</si>
  <si>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</si>
  <si>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</si>
  <si>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</si>
  <si>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</si>
  <si>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</si>
  <si>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</si>
  <si>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</si>
  <si>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</si>
  <si>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</si>
  <si>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</si>
  <si>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</si>
  <si>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</si>
  <si>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</si>
  <si>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</si>
  <si>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</si>
  <si>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</si>
  <si>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</si>
  <si>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</si>
  <si>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</si>
  <si>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</si>
  <si>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</si>
  <si>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</si>
  <si>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</si>
  <si>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</si>
  <si>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</si>
  <si>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</si>
  <si>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</si>
  <si>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</si>
  <si>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</si>
  <si>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</si>
  <si>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</si>
  <si>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</si>
  <si>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</si>
  <si>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</si>
  <si>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</si>
  <si>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</si>
  <si>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</si>
  <si>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</si>
  <si>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</si>
  <si>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</si>
  <si>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</si>
  <si>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</si>
  <si>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</si>
  <si>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</si>
  <si>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</si>
  <si>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</si>
  <si>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</si>
  <si>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</si>
  <si>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</si>
  <si>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</si>
  <si>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</si>
  <si>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</si>
  <si>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</si>
  <si>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</si>
  <si>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</si>
  <si>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</si>
  <si>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</si>
  <si>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</si>
  <si>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</si>
  <si>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</si>
  <si>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</si>
  <si>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</si>
  <si>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</si>
  <si>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</si>
  <si>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</si>
  <si>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</si>
  <si>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</si>
  <si>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</si>
  <si>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</si>
  <si>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</si>
  <si>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</si>
  <si>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</si>
  <si>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</si>
  <si>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</si>
  <si>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</si>
  <si>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</si>
  <si>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</si>
  <si>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</si>
  <si>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</si>
  <si>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</si>
  <si>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</si>
  <si>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</si>
  <si>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</si>
  <si>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</si>
  <si>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</si>
  <si>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</si>
  <si>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</si>
  <si>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</si>
  <si>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</si>
  <si>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</si>
  <si>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</si>
  <si>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</si>
  <si>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</si>
  <si>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</si>
  <si>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</si>
  <si>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</si>
  <si>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</si>
  <si>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</si>
  <si>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</si>
  <si>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</si>
  <si>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</si>
  <si>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</si>
  <si>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</si>
  <si>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</si>
  <si>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</si>
  <si>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</si>
  <si>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</si>
  <si>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</si>
  <si>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</si>
  <si>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</si>
  <si>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</si>
  <si>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</si>
  <si>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 xml:space="preserve">   Semana 3*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</si>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</sst>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I104" activePane="bottomRight" state="frozen"/>
      <selection pane="topRight" activeCell="AO1" sqref="AO1"/>
      <selection pane="bottomLeft" activeCell="A6" sqref="A6"/>
      <selection pane="bottomRight" activeCell="BI5" sqref="BI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4" width="8.85546875" style="265" customWidth="1"/>
    <col min="65" max="65" width="8.85546875" customWidth="1"/>
    <col min="66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403"/>
      <c r="BR1" s="320"/>
      <c r="BS1" s="403"/>
      <c r="BT1" s="403"/>
      <c r="BU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403"/>
      <c r="BR2" s="320"/>
      <c r="BS2" s="403"/>
      <c r="BT2" s="403"/>
      <c r="BU2" s="403"/>
    </row>
    <row r="3" spans="1:76" ht="19.5" customHeight="1" thickBot="1" x14ac:dyDescent="0.3">
      <c r="C3" s="16"/>
      <c r="D3" s="704" t="s">
        <v>143</v>
      </c>
      <c r="E3" s="706" t="s">
        <v>123</v>
      </c>
      <c r="F3" s="706" t="s">
        <v>125</v>
      </c>
      <c r="G3" s="706" t="s">
        <v>126</v>
      </c>
      <c r="H3" s="706" t="s">
        <v>127</v>
      </c>
      <c r="I3" s="706" t="s">
        <v>128</v>
      </c>
      <c r="J3" s="706" t="s">
        <v>130</v>
      </c>
      <c r="K3" s="706" t="s">
        <v>132</v>
      </c>
      <c r="L3" s="692" t="s">
        <v>133</v>
      </c>
      <c r="M3" s="694" t="s">
        <v>134</v>
      </c>
      <c r="N3" s="692" t="s">
        <v>135</v>
      </c>
      <c r="O3" s="692" t="s">
        <v>136</v>
      </c>
      <c r="P3" s="694" t="s">
        <v>137</v>
      </c>
      <c r="Q3" s="692" t="s">
        <v>138</v>
      </c>
      <c r="R3" s="692" t="s">
        <v>139</v>
      </c>
      <c r="S3" s="692" t="s">
        <v>140</v>
      </c>
      <c r="T3" s="692" t="s">
        <v>141</v>
      </c>
      <c r="U3" s="692" t="s">
        <v>149</v>
      </c>
      <c r="V3" s="692" t="s">
        <v>150</v>
      </c>
      <c r="W3" s="692" t="s">
        <v>151</v>
      </c>
      <c r="X3" s="692" t="s">
        <v>152</v>
      </c>
      <c r="Y3" s="692" t="s">
        <v>156</v>
      </c>
      <c r="Z3" s="692" t="s">
        <v>158</v>
      </c>
      <c r="AA3" s="692" t="s">
        <v>159</v>
      </c>
      <c r="AB3" s="692" t="s">
        <v>160</v>
      </c>
      <c r="AC3" s="692" t="s">
        <v>161</v>
      </c>
      <c r="AD3" s="692" t="s">
        <v>162</v>
      </c>
      <c r="AE3" s="692" t="s">
        <v>163</v>
      </c>
      <c r="AF3" s="692" t="s">
        <v>164</v>
      </c>
      <c r="AG3" s="692" t="s">
        <v>165</v>
      </c>
      <c r="AH3" s="692" t="s">
        <v>166</v>
      </c>
      <c r="AI3" s="692" t="s">
        <v>167</v>
      </c>
      <c r="AJ3" s="692" t="s">
        <v>168</v>
      </c>
      <c r="AK3" s="692" t="s">
        <v>169</v>
      </c>
      <c r="AL3" s="692" t="s">
        <v>171</v>
      </c>
      <c r="AM3" s="692" t="s">
        <v>172</v>
      </c>
      <c r="AN3" s="692" t="s">
        <v>173</v>
      </c>
      <c r="AO3" s="692" t="s">
        <v>174</v>
      </c>
      <c r="AP3" s="692" t="s">
        <v>175</v>
      </c>
      <c r="AQ3" s="692" t="s">
        <v>176</v>
      </c>
      <c r="AR3" s="692" t="s">
        <v>177</v>
      </c>
      <c r="AS3" s="692" t="s">
        <v>179</v>
      </c>
      <c r="AT3" s="692" t="s">
        <v>180</v>
      </c>
      <c r="AU3" s="692" t="s">
        <v>181</v>
      </c>
      <c r="AV3" s="694" t="s">
        <v>183</v>
      </c>
      <c r="AW3" s="692" t="s">
        <v>184</v>
      </c>
      <c r="AX3" s="692" t="s">
        <v>185</v>
      </c>
      <c r="AY3" s="692" t="s">
        <v>187</v>
      </c>
      <c r="AZ3" s="692" t="s">
        <v>188</v>
      </c>
      <c r="BA3" s="692" t="s">
        <v>189</v>
      </c>
      <c r="BB3" s="692" t="s">
        <v>195</v>
      </c>
      <c r="BC3" s="692" t="s">
        <v>196</v>
      </c>
      <c r="BD3" s="692" t="s">
        <v>197</v>
      </c>
      <c r="BE3" s="692" t="s">
        <v>199</v>
      </c>
      <c r="BF3" s="692" t="s">
        <v>202</v>
      </c>
      <c r="BG3" s="692" t="s">
        <v>219</v>
      </c>
      <c r="BH3" s="692" t="s">
        <v>220</v>
      </c>
      <c r="BI3" s="692" t="s">
        <v>221</v>
      </c>
      <c r="BJ3" s="692" t="s">
        <v>223</v>
      </c>
      <c r="BK3" s="692" t="s">
        <v>225</v>
      </c>
      <c r="BL3" s="692" t="s">
        <v>226</v>
      </c>
      <c r="BM3" s="652" t="s">
        <v>222</v>
      </c>
      <c r="BN3" s="652" t="s">
        <v>182</v>
      </c>
      <c r="BO3" s="699" t="s">
        <v>227</v>
      </c>
      <c r="BP3" s="700"/>
      <c r="BQ3" s="700"/>
      <c r="BR3" s="700"/>
      <c r="BS3" s="700"/>
      <c r="BT3" s="697" t="s">
        <v>170</v>
      </c>
      <c r="BU3" s="698"/>
    </row>
    <row r="4" spans="1:76" ht="16.5" customHeight="1" x14ac:dyDescent="0.2">
      <c r="C4" s="24"/>
      <c r="D4" s="705"/>
      <c r="E4" s="707"/>
      <c r="F4" s="707"/>
      <c r="G4" s="707"/>
      <c r="H4" s="707"/>
      <c r="I4" s="707"/>
      <c r="J4" s="707"/>
      <c r="K4" s="707"/>
      <c r="L4" s="693"/>
      <c r="M4" s="695"/>
      <c r="N4" s="693"/>
      <c r="O4" s="693"/>
      <c r="P4" s="695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5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53">
        <v>41614</v>
      </c>
      <c r="BN4" s="653">
        <v>41621</v>
      </c>
      <c r="BO4" s="651">
        <v>41624</v>
      </c>
      <c r="BP4" s="499">
        <v>41625</v>
      </c>
      <c r="BQ4" s="499">
        <v>41626</v>
      </c>
      <c r="BR4" s="499">
        <v>41627</v>
      </c>
      <c r="BS4" s="578">
        <v>41628</v>
      </c>
      <c r="BT4" s="498" t="s">
        <v>24</v>
      </c>
      <c r="BU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585"/>
      <c r="BN5" s="590"/>
      <c r="BO5" s="580"/>
      <c r="BP5" s="413"/>
      <c r="BQ5" s="413"/>
      <c r="BR5" s="469"/>
      <c r="BS5" s="414"/>
      <c r="BT5" s="405"/>
      <c r="BU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591"/>
      <c r="BO6" s="572"/>
      <c r="BP6" s="572"/>
      <c r="BQ6" s="572"/>
      <c r="BR6" s="572"/>
      <c r="BS6" s="573"/>
      <c r="BT6" s="396"/>
      <c r="BU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7">
        <v>14227.499851910001</v>
      </c>
      <c r="BM7" s="607">
        <v>14148.632863069999</v>
      </c>
      <c r="BN7" s="478">
        <v>14462.95891917</v>
      </c>
      <c r="BO7" s="685">
        <v>14473.13370418</v>
      </c>
      <c r="BP7" s="685">
        <v>14417.75838001</v>
      </c>
      <c r="BQ7" s="685">
        <v>14406.155992840002</v>
      </c>
      <c r="BR7" s="685">
        <v>14374.77766709</v>
      </c>
      <c r="BS7" s="686">
        <v>14298.429532559998</v>
      </c>
      <c r="BT7" s="422">
        <v>-164.52938661000189</v>
      </c>
      <c r="BU7" s="550">
        <v>-1.1375914674826682E-2</v>
      </c>
      <c r="BV7" s="535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7">
        <v>12252.706747440001</v>
      </c>
      <c r="BM8" s="607">
        <v>12199.87747779</v>
      </c>
      <c r="BN8" s="478">
        <v>12510.879196960001</v>
      </c>
      <c r="BO8" s="685">
        <v>12509.336304390001</v>
      </c>
      <c r="BP8" s="685">
        <v>12443.237038930001</v>
      </c>
      <c r="BQ8" s="685">
        <v>12448.599394389999</v>
      </c>
      <c r="BR8" s="685">
        <v>12414.719596610001</v>
      </c>
      <c r="BS8" s="686">
        <v>12389.05523878</v>
      </c>
      <c r="BT8" s="422">
        <v>-121.82395818000077</v>
      </c>
      <c r="BU8" s="550">
        <v>-9.7374418106125349E-3</v>
      </c>
      <c r="BV8" s="535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7">
        <v>255.90211614</v>
      </c>
      <c r="BM9" s="607">
        <v>255.81543803</v>
      </c>
      <c r="BN9" s="478">
        <v>257.21895665</v>
      </c>
      <c r="BO9" s="685">
        <v>256.34550801</v>
      </c>
      <c r="BP9" s="685">
        <v>256.99726070999998</v>
      </c>
      <c r="BQ9" s="685">
        <v>256.6722178</v>
      </c>
      <c r="BR9" s="685">
        <v>256.80390184999999</v>
      </c>
      <c r="BS9" s="686">
        <v>256.19382131999998</v>
      </c>
      <c r="BT9" s="422">
        <v>-1.0251353300000119</v>
      </c>
      <c r="BU9" s="550">
        <v>-3.9854579279509084E-3</v>
      </c>
      <c r="BV9" s="535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7">
        <v>1705.26599958</v>
      </c>
      <c r="BM10" s="607">
        <v>1679.3195734999999</v>
      </c>
      <c r="BN10" s="478">
        <v>1681.16566431</v>
      </c>
      <c r="BO10" s="685">
        <v>1693.80329553</v>
      </c>
      <c r="BP10" s="685">
        <v>1703.8407828699999</v>
      </c>
      <c r="BQ10" s="685">
        <v>1687.2183894</v>
      </c>
      <c r="BR10" s="685">
        <v>1689.5811661299999</v>
      </c>
      <c r="BS10" s="686">
        <v>1639.53995246</v>
      </c>
      <c r="BT10" s="422">
        <v>-41.625711850000016</v>
      </c>
      <c r="BU10" s="550">
        <v>-2.4760029742270762E-2</v>
      </c>
      <c r="BV10" s="535"/>
      <c r="BW10" s="384"/>
      <c r="BX10" s="394"/>
    </row>
    <row r="11" spans="1:76" x14ac:dyDescent="0.2">
      <c r="C11" s="77"/>
      <c r="D11" s="148" t="s">
        <v>224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7">
        <v>13.62498875</v>
      </c>
      <c r="BM11" s="607">
        <v>13.620373750000001</v>
      </c>
      <c r="BN11" s="478">
        <v>13.69510125</v>
      </c>
      <c r="BO11" s="685">
        <v>13.648596250000001</v>
      </c>
      <c r="BP11" s="685">
        <v>13.6832975</v>
      </c>
      <c r="BQ11" s="685">
        <v>13.665991249999999</v>
      </c>
      <c r="BR11" s="685">
        <v>13.673002500000001</v>
      </c>
      <c r="BS11" s="686">
        <v>13.64052</v>
      </c>
      <c r="BT11" s="422">
        <v>-5.4581250000000026E-2</v>
      </c>
      <c r="BU11" s="550">
        <v>-3.9854579388377553E-3</v>
      </c>
      <c r="BV11" s="535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08">
        <v>14228.16842362</v>
      </c>
      <c r="BM12" s="608">
        <v>14148.11493736</v>
      </c>
      <c r="BN12" s="479">
        <v>14463.31761224</v>
      </c>
      <c r="BO12" s="618">
        <v>14473.003178170002</v>
      </c>
      <c r="BP12" s="618">
        <v>14417.762890939999</v>
      </c>
      <c r="BQ12" s="618">
        <v>14406.380779090003</v>
      </c>
      <c r="BR12" s="618">
        <v>14375.20927815</v>
      </c>
      <c r="BS12" s="687">
        <v>14298.860507539999</v>
      </c>
      <c r="BT12" s="422">
        <v>-164.45710470000085</v>
      </c>
      <c r="BU12" s="550">
        <v>-1.1370634947601821E-2</v>
      </c>
      <c r="BV12" s="535" t="s">
        <v>228</v>
      </c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9">
        <v>1366.015576508403</v>
      </c>
      <c r="BM13" s="609">
        <v>1403.6562648666488</v>
      </c>
      <c r="BN13" s="472">
        <v>1438.9312401946372</v>
      </c>
      <c r="BO13" s="492">
        <v>1434.6783074453656</v>
      </c>
      <c r="BP13" s="492">
        <v>1521.6396318447826</v>
      </c>
      <c r="BQ13" s="492">
        <v>1542.0799452777273</v>
      </c>
      <c r="BR13" s="492">
        <v>1575.6639283972609</v>
      </c>
      <c r="BS13" s="528">
        <v>1567.4843046028004</v>
      </c>
      <c r="BT13" s="422">
        <v>128.55306440816321</v>
      </c>
      <c r="BU13" s="550">
        <v>8.9339268491227086E-2</v>
      </c>
      <c r="BV13" s="535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9">
        <v>187.13656915597664</v>
      </c>
      <c r="BM14" s="609">
        <v>185.28525055393581</v>
      </c>
      <c r="BN14" s="472">
        <v>181.61477213411072</v>
      </c>
      <c r="BO14" s="492">
        <v>181.74997651457724</v>
      </c>
      <c r="BP14" s="492">
        <v>198.24833270553935</v>
      </c>
      <c r="BQ14" s="492">
        <v>199.33896182798833</v>
      </c>
      <c r="BR14" s="492">
        <v>199.56441968513116</v>
      </c>
      <c r="BS14" s="528">
        <v>199.6322720626822</v>
      </c>
      <c r="BT14" s="422">
        <v>18.017499928571482</v>
      </c>
      <c r="BU14" s="550">
        <v>9.9207238028340194E-2</v>
      </c>
      <c r="BV14" s="535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15838.069547151406</v>
      </c>
      <c r="BL15" s="609">
        <v>15781.32056928438</v>
      </c>
      <c r="BM15" s="528">
        <v>15737.056452780585</v>
      </c>
      <c r="BN15" s="472">
        <v>16083.863624568748</v>
      </c>
      <c r="BO15" s="492">
        <v>16089.431462129944</v>
      </c>
      <c r="BP15" s="492">
        <v>16137.650855490321</v>
      </c>
      <c r="BQ15" s="492">
        <v>16147.79968619572</v>
      </c>
      <c r="BR15" s="492">
        <v>16150.437626232393</v>
      </c>
      <c r="BS15" s="528">
        <v>16065.977084205482</v>
      </c>
      <c r="BT15" s="422">
        <v>-17.886540363266249</v>
      </c>
      <c r="BU15" s="550">
        <v>-1.1120798323571712E-3</v>
      </c>
      <c r="BV15" s="535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0">
        <v>4.5</v>
      </c>
      <c r="BM16" s="610">
        <v>0</v>
      </c>
      <c r="BN16" s="480">
        <v>1.1000000000000001</v>
      </c>
      <c r="BO16" s="681">
        <v>0</v>
      </c>
      <c r="BP16" s="681">
        <v>0</v>
      </c>
      <c r="BQ16" s="681">
        <v>0.2</v>
      </c>
      <c r="BR16" s="681">
        <v>0</v>
      </c>
      <c r="BS16" s="682">
        <v>0</v>
      </c>
      <c r="BT16" s="422">
        <v>-0.90000000000000013</v>
      </c>
      <c r="BU16" s="550">
        <v>-0.81818181818181812</v>
      </c>
      <c r="BV16" s="535"/>
      <c r="BW16" s="384"/>
      <c r="BX16" s="394"/>
    </row>
    <row r="17" spans="1:76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0">
        <v>43.800000000000004</v>
      </c>
      <c r="BM17" s="610">
        <v>2.7</v>
      </c>
      <c r="BN17" s="480">
        <v>8.1999999999999993</v>
      </c>
      <c r="BO17" s="681">
        <v>0.8</v>
      </c>
      <c r="BP17" s="681">
        <v>0.5</v>
      </c>
      <c r="BQ17" s="681">
        <v>3</v>
      </c>
      <c r="BR17" s="681">
        <v>8.5</v>
      </c>
      <c r="BS17" s="682">
        <v>0.2</v>
      </c>
      <c r="BT17" s="422">
        <v>4.8000000000000007</v>
      </c>
      <c r="BU17" s="550">
        <v>0.58536585365853666</v>
      </c>
      <c r="BV17" s="535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0">
        <v>0</v>
      </c>
      <c r="BM18" s="610">
        <v>0</v>
      </c>
      <c r="BN18" s="480">
        <v>0</v>
      </c>
      <c r="BO18" s="681">
        <v>0</v>
      </c>
      <c r="BP18" s="681">
        <v>0</v>
      </c>
      <c r="BQ18" s="681">
        <v>0</v>
      </c>
      <c r="BR18" s="681">
        <v>0</v>
      </c>
      <c r="BS18" s="682">
        <v>0</v>
      </c>
      <c r="BT18" s="422"/>
      <c r="BU18" s="550"/>
      <c r="BV18" s="535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0">
        <v>10</v>
      </c>
      <c r="BM19" s="610">
        <v>0</v>
      </c>
      <c r="BN19" s="480">
        <v>0</v>
      </c>
      <c r="BO19" s="681">
        <v>0</v>
      </c>
      <c r="BP19" s="681">
        <v>0</v>
      </c>
      <c r="BQ19" s="681">
        <v>0</v>
      </c>
      <c r="BR19" s="681">
        <v>0</v>
      </c>
      <c r="BS19" s="682">
        <v>0</v>
      </c>
      <c r="BT19" s="422" t="s">
        <v>3</v>
      </c>
      <c r="BU19" s="550" t="s">
        <v>3</v>
      </c>
      <c r="BV19" s="535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1">
        <v>14.5</v>
      </c>
      <c r="BM20" s="611">
        <v>12</v>
      </c>
      <c r="BN20" s="481">
        <v>10</v>
      </c>
      <c r="BO20" s="683">
        <v>0</v>
      </c>
      <c r="BP20" s="683">
        <v>0</v>
      </c>
      <c r="BQ20" s="683">
        <v>0</v>
      </c>
      <c r="BR20" s="683">
        <v>0</v>
      </c>
      <c r="BS20" s="684">
        <v>5</v>
      </c>
      <c r="BT20" s="422" t="s">
        <v>3</v>
      </c>
      <c r="BU20" s="550" t="s">
        <v>3</v>
      </c>
      <c r="BV20" s="535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3"/>
      <c r="BK21" s="381"/>
      <c r="BL21" s="632"/>
      <c r="BM21" s="537"/>
      <c r="BN21" s="619"/>
      <c r="BO21" s="433"/>
      <c r="BP21" s="432"/>
      <c r="BQ21" s="433"/>
      <c r="BR21" s="431"/>
      <c r="BS21" s="537"/>
      <c r="BT21" s="423"/>
      <c r="BU21" s="551" t="s">
        <v>3</v>
      </c>
      <c r="BV21" s="535"/>
      <c r="BW21" s="384"/>
    </row>
    <row r="22" spans="1:76" x14ac:dyDescent="0.2">
      <c r="A22" s="3"/>
      <c r="B22" s="70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9">
        <v>43314.165693718947</v>
      </c>
      <c r="BH22" s="579">
        <v>42593.305946749912</v>
      </c>
      <c r="BI22" s="479">
        <v>43705.429036464229</v>
      </c>
      <c r="BJ22" s="587">
        <v>44527.373373869792</v>
      </c>
      <c r="BK22" s="334">
        <v>45122.235544590403</v>
      </c>
      <c r="BL22" s="608">
        <v>45309.288393787479</v>
      </c>
      <c r="BM22" s="608">
        <v>48428.775027693788</v>
      </c>
      <c r="BN22" s="479">
        <v>49184.61342081867</v>
      </c>
      <c r="BO22" s="618">
        <v>49083.855629431018</v>
      </c>
      <c r="BP22" s="618">
        <v>48521.379447703395</v>
      </c>
      <c r="BQ22" s="618">
        <v>49247.123120352968</v>
      </c>
      <c r="BR22" s="618">
        <v>50598.372957319938</v>
      </c>
      <c r="BS22" s="618">
        <v>50899.251189928531</v>
      </c>
      <c r="BT22" s="422">
        <v>1714.6377691098605</v>
      </c>
      <c r="BU22" s="550">
        <v>3.4861263510187479E-2</v>
      </c>
      <c r="BV22" s="535" t="s">
        <v>228</v>
      </c>
      <c r="BW22" s="384"/>
      <c r="BX22" s="394"/>
    </row>
    <row r="23" spans="1:76" x14ac:dyDescent="0.2">
      <c r="A23" s="3"/>
      <c r="B23" s="70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9">
        <v>31641.167205549998</v>
      </c>
      <c r="BH23" s="579">
        <v>31888.061633040001</v>
      </c>
      <c r="BI23" s="479">
        <v>31958.471105610002</v>
      </c>
      <c r="BJ23" s="587">
        <v>32333.088900520001</v>
      </c>
      <c r="BK23" s="334">
        <v>32726.848775180002</v>
      </c>
      <c r="BL23" s="608">
        <v>33376.52294907</v>
      </c>
      <c r="BM23" s="608">
        <v>34699.357159539999</v>
      </c>
      <c r="BN23" s="479">
        <v>35450.302350329999</v>
      </c>
      <c r="BO23" s="618">
        <v>35628.492893580005</v>
      </c>
      <c r="BP23" s="618">
        <v>35801.670814630001</v>
      </c>
      <c r="BQ23" s="618">
        <v>35939.74878442</v>
      </c>
      <c r="BR23" s="618">
        <v>36253.260991639996</v>
      </c>
      <c r="BS23" s="618">
        <v>36470.139187100001</v>
      </c>
      <c r="BT23" s="422">
        <v>1019.8368367700023</v>
      </c>
      <c r="BU23" s="550">
        <v>2.8768071614500901E-2</v>
      </c>
      <c r="BV23" s="535" t="s">
        <v>228</v>
      </c>
      <c r="BW23" s="384"/>
      <c r="BX23" s="394"/>
    </row>
    <row r="24" spans="1:76" x14ac:dyDescent="0.2">
      <c r="A24" s="3"/>
      <c r="B24" s="70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9">
        <v>-64067.514772103619</v>
      </c>
      <c r="BH24" s="579">
        <v>-66282.880942301694</v>
      </c>
      <c r="BI24" s="479">
        <v>-66834.390144024423</v>
      </c>
      <c r="BJ24" s="587">
        <v>-67257.32114892808</v>
      </c>
      <c r="BK24" s="334">
        <v>-65027.991334582759</v>
      </c>
      <c r="BL24" s="608">
        <v>-64228.712436513662</v>
      </c>
      <c r="BM24" s="608">
        <v>-62356.711309817285</v>
      </c>
      <c r="BN24" s="479">
        <v>-63768.056469059004</v>
      </c>
      <c r="BO24" s="618">
        <v>-63656.308908005696</v>
      </c>
      <c r="BP24" s="618">
        <v>-63104.182616514627</v>
      </c>
      <c r="BQ24" s="618">
        <v>-62888.023359358289</v>
      </c>
      <c r="BR24" s="618">
        <v>-62360.674655910727</v>
      </c>
      <c r="BS24" s="618">
        <v>-61620.04389400933</v>
      </c>
      <c r="BT24" s="422">
        <v>2148.0125750496736</v>
      </c>
      <c r="BU24" s="550">
        <v>-3.368477407010062E-2</v>
      </c>
      <c r="BV24" s="535" t="s">
        <v>228</v>
      </c>
      <c r="BW24" s="384"/>
      <c r="BX24" s="394"/>
    </row>
    <row r="25" spans="1:76" x14ac:dyDescent="0.2">
      <c r="A25" s="3"/>
      <c r="B25" s="70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9">
        <v>-35653.62847587213</v>
      </c>
      <c r="BH25" s="579">
        <v>-37909.190004581549</v>
      </c>
      <c r="BI25" s="479">
        <v>-41299.918654736801</v>
      </c>
      <c r="BJ25" s="587">
        <v>-41345.434098601705</v>
      </c>
      <c r="BK25" s="334">
        <v>-41671.917323780086</v>
      </c>
      <c r="BL25" s="608">
        <v>-41205.002824314797</v>
      </c>
      <c r="BM25" s="608">
        <v>-37169.204568873523</v>
      </c>
      <c r="BN25" s="479">
        <v>-38350.597764269332</v>
      </c>
      <c r="BO25" s="618">
        <v>-38323.529848920247</v>
      </c>
      <c r="BP25" s="618">
        <v>-38328.895257623662</v>
      </c>
      <c r="BQ25" s="618">
        <v>-37685.314253334262</v>
      </c>
      <c r="BR25" s="618">
        <v>-36119.31245829587</v>
      </c>
      <c r="BS25" s="618">
        <v>-35877.220130690795</v>
      </c>
      <c r="BT25" s="422">
        <v>2473.3776335785369</v>
      </c>
      <c r="BU25" s="550">
        <v>-6.4493848277977661E-2</v>
      </c>
      <c r="BV25" s="535" t="s">
        <v>228</v>
      </c>
      <c r="BW25" s="384"/>
      <c r="BX25" s="394"/>
    </row>
    <row r="26" spans="1:76" x14ac:dyDescent="0.2">
      <c r="A26" s="3"/>
      <c r="B26" s="70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9">
        <v>-20884.613886331947</v>
      </c>
      <c r="BH26" s="579">
        <v>-19397.731755786917</v>
      </c>
      <c r="BI26" s="479">
        <v>-19867.041891014229</v>
      </c>
      <c r="BJ26" s="587">
        <v>-20552.202760187993</v>
      </c>
      <c r="BK26" s="334">
        <v>-17701.943133792804</v>
      </c>
      <c r="BL26" s="608">
        <v>-17094.613477168277</v>
      </c>
      <c r="BM26" s="608">
        <v>-18906.438128450787</v>
      </c>
      <c r="BN26" s="479">
        <v>-19047.346556408473</v>
      </c>
      <c r="BO26" s="618">
        <v>-18866.649598003416</v>
      </c>
      <c r="BP26" s="618">
        <v>-18169.773701007794</v>
      </c>
      <c r="BQ26" s="618">
        <v>-18758.114258589769</v>
      </c>
      <c r="BR26" s="618">
        <v>-19799.693637831748</v>
      </c>
      <c r="BS26" s="618">
        <v>-19812.191768506334</v>
      </c>
      <c r="BT26" s="422">
        <v>-764.8452120978618</v>
      </c>
      <c r="BU26" s="550">
        <v>4.015494808333453E-2</v>
      </c>
      <c r="BV26" s="535" t="s">
        <v>228</v>
      </c>
      <c r="BW26" s="384"/>
      <c r="BX26" s="394"/>
    </row>
    <row r="27" spans="1:76" ht="13.5" x14ac:dyDescent="0.2">
      <c r="A27" s="3"/>
      <c r="B27" s="701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38"/>
      <c r="BM27" s="538"/>
      <c r="BN27" s="620"/>
      <c r="BO27" s="248"/>
      <c r="BP27" s="248"/>
      <c r="BQ27" s="248"/>
      <c r="BR27" s="248"/>
      <c r="BS27" s="538"/>
      <c r="BT27" s="424"/>
      <c r="BU27" s="552"/>
      <c r="BV27" s="535"/>
      <c r="BW27" s="384"/>
    </row>
    <row r="28" spans="1:76" x14ac:dyDescent="0.2">
      <c r="A28" s="3"/>
      <c r="B28" s="70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51727.215281334124</v>
      </c>
      <c r="BL28" s="609">
        <v>52708.053935999997</v>
      </c>
      <c r="BM28" s="609">
        <v>53728.961837834097</v>
      </c>
      <c r="BN28" s="472">
        <v>54480.889167234112</v>
      </c>
      <c r="BO28" s="492">
        <v>54553.697713944108</v>
      </c>
      <c r="BP28" s="492">
        <v>54455.52309530411</v>
      </c>
      <c r="BQ28" s="492">
        <v>54804.432259384113</v>
      </c>
      <c r="BR28" s="492">
        <v>55341.112196364113</v>
      </c>
      <c r="BS28" s="528">
        <v>55586.381594434104</v>
      </c>
      <c r="BT28" s="422">
        <v>1105.4924271999917</v>
      </c>
      <c r="BU28" s="550">
        <v>2.0291380043497176E-2</v>
      </c>
      <c r="BV28" s="535"/>
      <c r="BW28" s="384"/>
      <c r="BX28" s="394"/>
    </row>
    <row r="29" spans="1:76" x14ac:dyDescent="0.2">
      <c r="A29" s="3"/>
      <c r="B29" s="70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86151.983389465386</v>
      </c>
      <c r="BL29" s="609">
        <v>86764.301130570006</v>
      </c>
      <c r="BM29" s="609">
        <v>89604.487485455364</v>
      </c>
      <c r="BN29" s="472">
        <v>90232.597293215396</v>
      </c>
      <c r="BO29" s="492">
        <v>90002.372304685385</v>
      </c>
      <c r="BP29" s="492">
        <v>90510.378005715378</v>
      </c>
      <c r="BQ29" s="492">
        <v>90866.730106315372</v>
      </c>
      <c r="BR29" s="492">
        <v>92624.449828515382</v>
      </c>
      <c r="BS29" s="528">
        <v>93545.818752545369</v>
      </c>
      <c r="BT29" s="422">
        <v>3313.2214593299723</v>
      </c>
      <c r="BU29" s="550">
        <v>3.6718675497763753E-2</v>
      </c>
      <c r="BV29" s="535"/>
      <c r="BW29" s="384"/>
      <c r="BX29" s="394"/>
    </row>
    <row r="30" spans="1:76" x14ac:dyDescent="0.2">
      <c r="A30" s="3"/>
      <c r="B30" s="70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128211.99222190292</v>
      </c>
      <c r="BL30" s="609">
        <v>128997.96135686</v>
      </c>
      <c r="BM30" s="609">
        <v>131851.18561923291</v>
      </c>
      <c r="BN30" s="472">
        <v>132588.50332743296</v>
      </c>
      <c r="BO30" s="492">
        <v>132416.52683488294</v>
      </c>
      <c r="BP30" s="492">
        <v>132973.65793635295</v>
      </c>
      <c r="BQ30" s="492">
        <v>133416.20608872295</v>
      </c>
      <c r="BR30" s="492">
        <v>135147.13042819296</v>
      </c>
      <c r="BS30" s="528">
        <v>136095.25538910294</v>
      </c>
      <c r="BT30" s="422">
        <v>3506.7520616699767</v>
      </c>
      <c r="BU30" s="550">
        <v>2.6448387104950566E-2</v>
      </c>
      <c r="BV30" s="535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3"/>
      <c r="BM31" s="539"/>
      <c r="BN31" s="621"/>
      <c r="BO31" s="497"/>
      <c r="BP31" s="497"/>
      <c r="BQ31" s="497"/>
      <c r="BR31" s="497"/>
      <c r="BS31" s="539"/>
      <c r="BT31" s="424"/>
      <c r="BU31" s="553"/>
      <c r="BV31" s="535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2">
        <v>0.85334321880549724</v>
      </c>
      <c r="BM32" s="612">
        <v>0.85475819883094672</v>
      </c>
      <c r="BN32" s="393">
        <v>0.85687633685446651</v>
      </c>
      <c r="BO32" s="657">
        <v>0.86003975907560282</v>
      </c>
      <c r="BP32" s="657">
        <v>0.86089108107835643</v>
      </c>
      <c r="BQ32" s="657">
        <v>0.86265554269360212</v>
      </c>
      <c r="BR32" s="657">
        <v>0.86114801506365091</v>
      </c>
      <c r="BS32" s="658">
        <v>0.86322751769290174</v>
      </c>
      <c r="BT32" s="422"/>
      <c r="BU32" s="550"/>
      <c r="BV32" s="535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2">
        <v>0.79813267286677958</v>
      </c>
      <c r="BM33" s="612">
        <v>0.8018523401000901</v>
      </c>
      <c r="BN33" s="393">
        <v>0.80379774007065063</v>
      </c>
      <c r="BO33" s="657">
        <v>0.80545946120208833</v>
      </c>
      <c r="BP33" s="657">
        <v>0.8071849152461642</v>
      </c>
      <c r="BQ33" s="657">
        <v>0.80806666239856706</v>
      </c>
      <c r="BR33" s="657">
        <v>0.8095390218981614</v>
      </c>
      <c r="BS33" s="658">
        <v>0.81243723506748067</v>
      </c>
      <c r="BT33" s="422"/>
      <c r="BU33" s="550"/>
      <c r="BV33" s="535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2">
        <v>0.81404792892849553</v>
      </c>
      <c r="BM34" s="612">
        <v>0.8161844763313475</v>
      </c>
      <c r="BN34" s="393">
        <v>0.81796083484888282</v>
      </c>
      <c r="BO34" s="657">
        <v>0.81927104654441341</v>
      </c>
      <c r="BP34" s="657">
        <v>0.82046331933202143</v>
      </c>
      <c r="BQ34" s="657">
        <v>0.82111681840479733</v>
      </c>
      <c r="BR34" s="657">
        <v>0.82207966820628919</v>
      </c>
      <c r="BS34" s="658">
        <v>0.82406696920479749</v>
      </c>
      <c r="BT34" s="422"/>
      <c r="BU34" s="550"/>
      <c r="BV34" s="535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2">
        <v>0.75580187469605631</v>
      </c>
      <c r="BM35" s="612">
        <v>0.75779730117134503</v>
      </c>
      <c r="BN35" s="393">
        <v>0.75906630899172023</v>
      </c>
      <c r="BO35" s="657">
        <v>0.76034610404749792</v>
      </c>
      <c r="BP35" s="657">
        <v>0.76188085438680409</v>
      </c>
      <c r="BQ35" s="657">
        <v>0.76255660323208951</v>
      </c>
      <c r="BR35" s="657">
        <v>0.76410464485084362</v>
      </c>
      <c r="BS35" s="658">
        <v>0.7662275694452555</v>
      </c>
      <c r="BT35" s="422"/>
      <c r="BU35" s="550"/>
      <c r="BV35" s="535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0"/>
      <c r="BM36" s="540"/>
      <c r="BN36" s="622"/>
      <c r="BO36" s="249"/>
      <c r="BP36" s="249"/>
      <c r="BQ36" s="249"/>
      <c r="BR36" s="249"/>
      <c r="BS36" s="540"/>
      <c r="BT36" s="425" t="s">
        <v>3</v>
      </c>
      <c r="BU36" s="554"/>
      <c r="BV36" s="535"/>
      <c r="BW36" s="384"/>
    </row>
    <row r="37" spans="1:76" ht="12.75" customHeight="1" x14ac:dyDescent="0.2">
      <c r="A37" s="3"/>
      <c r="B37" s="70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3">
        <v>3169.9099883381923</v>
      </c>
      <c r="BM37" s="613">
        <v>3228.6217295918364</v>
      </c>
      <c r="BN37" s="623">
        <v>3257.1931632653059</v>
      </c>
      <c r="BO37" s="662">
        <v>3257.1931632653059</v>
      </c>
      <c r="BP37" s="666">
        <v>3257.1931632653059</v>
      </c>
      <c r="BQ37" s="666">
        <v>3257.1931632653059</v>
      </c>
      <c r="BR37" s="666">
        <v>3257.1931632653059</v>
      </c>
      <c r="BS37" s="654">
        <v>3255.7467201166182</v>
      </c>
      <c r="BT37" s="422">
        <v>-1.4464431486876492</v>
      </c>
      <c r="BU37" s="550">
        <v>-4.4407656414136021E-4</v>
      </c>
      <c r="BV37" s="535"/>
      <c r="BW37" s="384"/>
      <c r="BX37" s="394"/>
    </row>
    <row r="38" spans="1:76" x14ac:dyDescent="0.2">
      <c r="A38" s="3"/>
      <c r="B38" s="70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4">
        <v>1068.3026559766768</v>
      </c>
      <c r="BM38" s="614">
        <v>1071.1871377551024</v>
      </c>
      <c r="BN38" s="624">
        <v>1078.1642565597672</v>
      </c>
      <c r="BO38" s="663">
        <v>1078.1642565597672</v>
      </c>
      <c r="BP38" s="667">
        <v>1078.1642565597672</v>
      </c>
      <c r="BQ38" s="667">
        <v>1078.1642565597672</v>
      </c>
      <c r="BR38" s="667">
        <v>1078.1642565597672</v>
      </c>
      <c r="BS38" s="655">
        <v>1085.5500291545193</v>
      </c>
      <c r="BT38" s="422">
        <v>7.3857725947520976</v>
      </c>
      <c r="BU38" s="550">
        <v>6.8503222489668669E-3</v>
      </c>
      <c r="BV38" s="535"/>
      <c r="BW38" s="384"/>
      <c r="BX38" s="394"/>
    </row>
    <row r="39" spans="1:76" ht="12.75" customHeight="1" x14ac:dyDescent="0.2">
      <c r="A39" s="3"/>
      <c r="B39" s="703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9">
        <v>7328.5562200000022</v>
      </c>
      <c r="BM39" s="609">
        <v>7348.3437650000023</v>
      </c>
      <c r="BN39" s="472">
        <v>7396.2068000000027</v>
      </c>
      <c r="BO39" s="664">
        <v>7396.2068000000027</v>
      </c>
      <c r="BP39" s="492">
        <v>7396.2068000000027</v>
      </c>
      <c r="BQ39" s="492">
        <v>7396.2068000000027</v>
      </c>
      <c r="BR39" s="492">
        <v>7396.2068000000027</v>
      </c>
      <c r="BS39" s="528">
        <v>7446.8732000000027</v>
      </c>
      <c r="BT39" s="422">
        <v>50.666400000000067</v>
      </c>
      <c r="BU39" s="550">
        <v>6.8503222489668669E-3</v>
      </c>
      <c r="BV39" s="535"/>
      <c r="BW39" s="384"/>
      <c r="BX39" s="394"/>
    </row>
    <row r="40" spans="1:76" ht="12.75" customHeight="1" x14ac:dyDescent="0.2">
      <c r="A40" s="3"/>
      <c r="B40" s="703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9">
        <v>1.0047518372857667E-14</v>
      </c>
      <c r="BM40" s="609">
        <v>1.0047518372857667E-14</v>
      </c>
      <c r="BN40" s="472">
        <v>1.0047518372857667E-14</v>
      </c>
      <c r="BO40" s="664">
        <v>1.0047518372857667E-14</v>
      </c>
      <c r="BP40" s="492">
        <v>1.0047518372857667E-14</v>
      </c>
      <c r="BQ40" s="492">
        <v>1.0047518372857667E-14</v>
      </c>
      <c r="BR40" s="492">
        <v>1.0047518372857667E-14</v>
      </c>
      <c r="BS40" s="528">
        <v>1.0047518372857667E-14</v>
      </c>
      <c r="BT40" s="422" t="s">
        <v>3</v>
      </c>
      <c r="BU40" s="550" t="s">
        <v>3</v>
      </c>
      <c r="BV40" s="535"/>
      <c r="BW40" s="384"/>
      <c r="BX40" s="394"/>
    </row>
    <row r="41" spans="1:76" x14ac:dyDescent="0.2">
      <c r="A41" s="3"/>
      <c r="B41" s="70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4">
        <v>2101.6073323615155</v>
      </c>
      <c r="BM41" s="614">
        <v>2157.4345918367339</v>
      </c>
      <c r="BN41" s="624">
        <v>2179.0289067055387</v>
      </c>
      <c r="BO41" s="663">
        <v>2179.0289067055387</v>
      </c>
      <c r="BP41" s="667">
        <v>2179.0289067055387</v>
      </c>
      <c r="BQ41" s="667">
        <v>2179.0289067055387</v>
      </c>
      <c r="BR41" s="667">
        <v>2179.0289067055387</v>
      </c>
      <c r="BS41" s="655">
        <v>2170.1966909620987</v>
      </c>
      <c r="BT41" s="422">
        <v>-8.8322157434399742</v>
      </c>
      <c r="BU41" s="550">
        <v>-4.0532806684026035E-3</v>
      </c>
      <c r="BV41" s="535"/>
      <c r="BW41" s="384"/>
      <c r="BX41" s="394"/>
    </row>
    <row r="42" spans="1:76" ht="13.5" x14ac:dyDescent="0.2">
      <c r="A42" s="3"/>
      <c r="B42" s="703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9">
        <v>14417.026299999996</v>
      </c>
      <c r="BM42" s="609">
        <v>14800.001299999996</v>
      </c>
      <c r="BN42" s="472">
        <v>14948.138299999995</v>
      </c>
      <c r="BO42" s="664">
        <v>14948.138299999995</v>
      </c>
      <c r="BP42" s="492">
        <v>14948.138299999995</v>
      </c>
      <c r="BQ42" s="492">
        <v>14948.138299999995</v>
      </c>
      <c r="BR42" s="492">
        <v>14948.138299999995</v>
      </c>
      <c r="BS42" s="528">
        <v>14887.549299999997</v>
      </c>
      <c r="BT42" s="422">
        <v>-60.588999999998123</v>
      </c>
      <c r="BU42" s="550">
        <v>-4.0532806684026035E-3</v>
      </c>
      <c r="BV42" s="535"/>
      <c r="BW42" s="384"/>
      <c r="BX42" s="394"/>
    </row>
    <row r="43" spans="1:76" ht="12.75" customHeight="1" x14ac:dyDescent="0.2">
      <c r="A43" s="3"/>
      <c r="B43" s="70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9">
        <v>230.99329999999978</v>
      </c>
      <c r="BM43" s="609">
        <v>244.41129999999978</v>
      </c>
      <c r="BN43" s="472">
        <v>262.23829999999981</v>
      </c>
      <c r="BO43" s="664">
        <v>262.23829999999981</v>
      </c>
      <c r="BP43" s="492">
        <v>262.23829999999981</v>
      </c>
      <c r="BQ43" s="492">
        <v>262.23829999999981</v>
      </c>
      <c r="BR43" s="492">
        <v>262.23829999999981</v>
      </c>
      <c r="BS43" s="528">
        <v>289.69929999999977</v>
      </c>
      <c r="BT43" s="422">
        <v>27.460999999999956</v>
      </c>
      <c r="BU43" s="550">
        <v>0.10471773192550438</v>
      </c>
      <c r="BV43" s="535"/>
      <c r="BW43" s="384"/>
      <c r="BX43" s="394"/>
    </row>
    <row r="44" spans="1:76" x14ac:dyDescent="0.2">
      <c r="A44" s="3"/>
      <c r="B44" s="70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5">
        <v>-1.50712775592865E-14</v>
      </c>
      <c r="BM44" s="615">
        <v>-1.50712775592865E-14</v>
      </c>
      <c r="BN44" s="473">
        <v>-1.50712775592865E-14</v>
      </c>
      <c r="BO44" s="665">
        <v>-1.50712775592865E-14</v>
      </c>
      <c r="BP44" s="661">
        <v>-1.50712775592865E-14</v>
      </c>
      <c r="BQ44" s="661">
        <v>-1.50712775592865E-14</v>
      </c>
      <c r="BR44" s="661">
        <v>-1.50712775592865E-14</v>
      </c>
      <c r="BS44" s="656">
        <v>-1.50712775592865E-14</v>
      </c>
      <c r="BT44" s="422" t="s">
        <v>3</v>
      </c>
      <c r="BU44" s="550" t="s">
        <v>3</v>
      </c>
      <c r="BV44" s="535"/>
      <c r="BW44" s="384"/>
    </row>
    <row r="45" spans="1:76" x14ac:dyDescent="0.2">
      <c r="A45" s="3"/>
      <c r="B45" s="70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634">
        <v>42.889775510204082</v>
      </c>
      <c r="BM45" s="569">
        <v>10.780062682215741</v>
      </c>
      <c r="BN45" s="437">
        <v>0.2</v>
      </c>
      <c r="BO45" s="494">
        <v>0.2</v>
      </c>
      <c r="BP45" s="494">
        <v>0.7</v>
      </c>
      <c r="BQ45" s="494">
        <v>0.7</v>
      </c>
      <c r="BR45" s="494">
        <v>0.7</v>
      </c>
      <c r="BS45" s="569">
        <v>0.7</v>
      </c>
      <c r="BT45" s="422" t="s">
        <v>129</v>
      </c>
      <c r="BU45" s="550" t="s">
        <v>3</v>
      </c>
      <c r="BV45" s="535"/>
      <c r="BW45" s="384"/>
    </row>
    <row r="46" spans="1:76" x14ac:dyDescent="0.2">
      <c r="A46" s="3"/>
      <c r="B46" s="70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634">
        <v>0.2</v>
      </c>
      <c r="BM46" s="569">
        <v>0.2</v>
      </c>
      <c r="BN46" s="437">
        <v>0.2</v>
      </c>
      <c r="BO46" s="494">
        <v>0.2</v>
      </c>
      <c r="BP46" s="494">
        <v>0.7</v>
      </c>
      <c r="BQ46" s="494">
        <v>0.7</v>
      </c>
      <c r="BR46" s="494">
        <v>0.7</v>
      </c>
      <c r="BS46" s="569">
        <v>0.7</v>
      </c>
      <c r="BT46" s="422" t="s">
        <v>3</v>
      </c>
      <c r="BU46" s="550" t="s">
        <v>3</v>
      </c>
      <c r="BV46" s="535"/>
      <c r="BW46" s="384"/>
    </row>
    <row r="47" spans="1:76" ht="12.75" hidden="1" customHeight="1" x14ac:dyDescent="0.2">
      <c r="A47" s="3"/>
      <c r="B47" s="70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35">
        <v>0</v>
      </c>
      <c r="BM47" s="616">
        <v>0</v>
      </c>
      <c r="BN47" s="625">
        <v>0</v>
      </c>
      <c r="BO47" s="668">
        <v>0</v>
      </c>
      <c r="BP47" s="668">
        <v>0</v>
      </c>
      <c r="BQ47" s="668">
        <v>0</v>
      </c>
      <c r="BR47" s="668">
        <v>0</v>
      </c>
      <c r="BS47" s="668">
        <v>0</v>
      </c>
      <c r="BT47" s="563" t="s">
        <v>3</v>
      </c>
      <c r="BU47" s="550" t="s">
        <v>3</v>
      </c>
      <c r="BV47" s="535"/>
      <c r="BW47" s="384"/>
    </row>
    <row r="48" spans="1:76" ht="12.75" hidden="1" customHeight="1" x14ac:dyDescent="0.2">
      <c r="A48" s="3"/>
      <c r="B48" s="70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35">
        <v>0.2</v>
      </c>
      <c r="BM48" s="616">
        <v>0.2</v>
      </c>
      <c r="BN48" s="625">
        <v>0.2</v>
      </c>
      <c r="BO48" s="668">
        <v>0.2</v>
      </c>
      <c r="BP48" s="668">
        <v>0.7</v>
      </c>
      <c r="BQ48" s="668">
        <v>0.7</v>
      </c>
      <c r="BR48" s="668">
        <v>0.7</v>
      </c>
      <c r="BS48" s="668">
        <v>0.7</v>
      </c>
      <c r="BT48" s="564" t="s">
        <v>3</v>
      </c>
      <c r="BU48" s="550" t="s">
        <v>3</v>
      </c>
      <c r="BV48" s="535"/>
      <c r="BW48" s="384"/>
    </row>
    <row r="49" spans="1:76" x14ac:dyDescent="0.2">
      <c r="A49" s="3"/>
      <c r="B49" s="70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634">
        <v>42.689775510204079</v>
      </c>
      <c r="BM49" s="569">
        <v>10.580062682215742</v>
      </c>
      <c r="BN49" s="437">
        <v>0</v>
      </c>
      <c r="BO49" s="494">
        <v>0</v>
      </c>
      <c r="BP49" s="494">
        <v>0</v>
      </c>
      <c r="BQ49" s="494">
        <v>0</v>
      </c>
      <c r="BR49" s="494">
        <v>0</v>
      </c>
      <c r="BS49" s="569">
        <v>0</v>
      </c>
      <c r="BT49" s="422" t="s">
        <v>3</v>
      </c>
      <c r="BU49" s="550" t="s">
        <v>3</v>
      </c>
      <c r="BV49" s="535"/>
      <c r="BW49" s="384"/>
    </row>
    <row r="50" spans="1:76" ht="12.75" hidden="1" customHeight="1" x14ac:dyDescent="0.2">
      <c r="A50" s="3"/>
      <c r="B50" s="70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34">
        <v>292.85185999999999</v>
      </c>
      <c r="BM50" s="569">
        <v>72.579229999999995</v>
      </c>
      <c r="BN50" s="437">
        <v>0</v>
      </c>
      <c r="BO50" s="494">
        <v>0</v>
      </c>
      <c r="BP50" s="494">
        <v>0</v>
      </c>
      <c r="BQ50" s="494">
        <v>0</v>
      </c>
      <c r="BR50" s="494">
        <v>0</v>
      </c>
      <c r="BS50" s="494">
        <v>0</v>
      </c>
      <c r="BT50" s="564" t="s">
        <v>3</v>
      </c>
      <c r="BU50" s="550" t="s">
        <v>3</v>
      </c>
      <c r="BV50" s="535"/>
      <c r="BW50" s="384"/>
    </row>
    <row r="51" spans="1:76" ht="12.75" hidden="1" customHeight="1" x14ac:dyDescent="0.2">
      <c r="A51" s="3"/>
      <c r="B51" s="70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34">
        <v>0</v>
      </c>
      <c r="BM51" s="569">
        <v>0</v>
      </c>
      <c r="BN51" s="437">
        <v>0</v>
      </c>
      <c r="BO51" s="494">
        <v>0</v>
      </c>
      <c r="BP51" s="494">
        <v>0</v>
      </c>
      <c r="BQ51" s="494">
        <v>0</v>
      </c>
      <c r="BR51" s="494">
        <v>0</v>
      </c>
      <c r="BS51" s="569">
        <v>0</v>
      </c>
      <c r="BT51" s="564" t="s">
        <v>3</v>
      </c>
      <c r="BU51" s="550" t="s">
        <v>3</v>
      </c>
      <c r="BV51" s="535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1"/>
      <c r="BM52" s="541"/>
      <c r="BN52" s="626"/>
      <c r="BO52" s="250"/>
      <c r="BP52" s="250"/>
      <c r="BQ52" s="250"/>
      <c r="BR52" s="250"/>
      <c r="BS52" s="541"/>
      <c r="BT52" s="425"/>
      <c r="BU52" s="554"/>
      <c r="BV52" s="535"/>
      <c r="BW52" s="384"/>
    </row>
    <row r="53" spans="1:76" ht="12.75" customHeight="1" x14ac:dyDescent="0.2">
      <c r="A53" s="3"/>
      <c r="B53" s="702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9">
        <v>14546.8568852551</v>
      </c>
      <c r="BM53" s="609">
        <v>14827.562118219084</v>
      </c>
      <c r="BN53" s="472">
        <v>14820.077416869233</v>
      </c>
      <c r="BO53" s="492">
        <v>14766.895014347367</v>
      </c>
      <c r="BP53" s="492">
        <v>14828.353854738036</v>
      </c>
      <c r="BQ53" s="492">
        <v>14865.870090429</v>
      </c>
      <c r="BR53" s="492">
        <v>15089.851834980022</v>
      </c>
      <c r="BS53" s="528">
        <v>15166.226350997513</v>
      </c>
      <c r="BT53" s="422">
        <v>346.14893412827951</v>
      </c>
      <c r="BU53" s="550">
        <v>2.3356756135043399E-2</v>
      </c>
      <c r="BV53" s="535"/>
      <c r="BW53" s="384"/>
      <c r="BX53" s="394"/>
    </row>
    <row r="54" spans="1:76" ht="12.75" customHeight="1" x14ac:dyDescent="0.2">
      <c r="A54" s="3"/>
      <c r="B54" s="70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9">
        <v>12075.249015090378</v>
      </c>
      <c r="BM54" s="609">
        <v>12277.661617506257</v>
      </c>
      <c r="BN54" s="472">
        <v>12358.349942251158</v>
      </c>
      <c r="BO54" s="492">
        <v>12312.392097079144</v>
      </c>
      <c r="BP54" s="492">
        <v>12321.521706463984</v>
      </c>
      <c r="BQ54" s="492">
        <v>12376.170794376521</v>
      </c>
      <c r="BR54" s="492">
        <v>12630.545871733666</v>
      </c>
      <c r="BS54" s="528">
        <v>12673.306344248242</v>
      </c>
      <c r="BT54" s="422">
        <v>314.95640199708396</v>
      </c>
      <c r="BU54" s="550">
        <v>2.5485311831177304E-2</v>
      </c>
      <c r="BV54" s="535"/>
      <c r="BW54" s="384"/>
      <c r="BX54" s="394"/>
    </row>
    <row r="55" spans="1:76" ht="12.75" customHeight="1" x14ac:dyDescent="0.2">
      <c r="A55" s="3"/>
      <c r="B55" s="70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7">
        <v>0.75378760415846802</v>
      </c>
      <c r="BM55" s="617">
        <v>0.75455161055453857</v>
      </c>
      <c r="BN55" s="482">
        <v>0.75787932105589839</v>
      </c>
      <c r="BO55" s="659">
        <v>0.75951142990570719</v>
      </c>
      <c r="BP55" s="659">
        <v>0.76027314594542228</v>
      </c>
      <c r="BQ55" s="659">
        <v>0.76147084956573685</v>
      </c>
      <c r="BR55" s="659">
        <v>0.76392332897010917</v>
      </c>
      <c r="BS55" s="660">
        <v>0.76591234331841584</v>
      </c>
      <c r="BT55" s="422" t="s">
        <v>3</v>
      </c>
      <c r="BU55" s="555" t="s">
        <v>3</v>
      </c>
      <c r="BV55" s="535"/>
      <c r="BW55" s="384"/>
      <c r="BX55" s="394"/>
    </row>
    <row r="56" spans="1:76" x14ac:dyDescent="0.2">
      <c r="A56" s="3"/>
      <c r="B56" s="70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9">
        <v>3359.4916756107873</v>
      </c>
      <c r="BM56" s="609">
        <v>3375.4835046040976</v>
      </c>
      <c r="BN56" s="472">
        <v>3373.5190614233406</v>
      </c>
      <c r="BO56" s="492">
        <v>3357.5395274787329</v>
      </c>
      <c r="BP56" s="492">
        <v>3321.0474432557012</v>
      </c>
      <c r="BQ56" s="492">
        <v>3346.8645632163434</v>
      </c>
      <c r="BR56" s="492">
        <v>3396.3589768810666</v>
      </c>
      <c r="BS56" s="528">
        <v>3368.5205229335438</v>
      </c>
      <c r="BT56" s="422">
        <v>-4.9985384897968288</v>
      </c>
      <c r="BU56" s="550">
        <v>-1.4816986057544224E-3</v>
      </c>
      <c r="BV56" s="535"/>
      <c r="BW56" s="384"/>
      <c r="BX56" s="394"/>
    </row>
    <row r="57" spans="1:76" x14ac:dyDescent="0.2">
      <c r="A57" s="3"/>
      <c r="B57" s="70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7">
        <v>0.65678556038409708</v>
      </c>
      <c r="BM57" s="617">
        <v>0.65388574034965352</v>
      </c>
      <c r="BN57" s="482">
        <v>0.65586505314151133</v>
      </c>
      <c r="BO57" s="659">
        <v>0.66252900548954086</v>
      </c>
      <c r="BP57" s="659">
        <v>0.66093840013348071</v>
      </c>
      <c r="BQ57" s="659">
        <v>0.66627494150217337</v>
      </c>
      <c r="BR57" s="659">
        <v>0.66410788334158655</v>
      </c>
      <c r="BS57" s="660">
        <v>0.66507875689099549</v>
      </c>
      <c r="BT57" s="422" t="s">
        <v>3</v>
      </c>
      <c r="BU57" s="550" t="s">
        <v>3</v>
      </c>
      <c r="BV57" s="535"/>
      <c r="BW57" s="384"/>
      <c r="BX57" s="394"/>
    </row>
    <row r="58" spans="1:76" x14ac:dyDescent="0.2">
      <c r="A58" s="3"/>
      <c r="B58" s="70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9">
        <v>3981.5145067259473</v>
      </c>
      <c r="BM58" s="609">
        <v>4164.522112820885</v>
      </c>
      <c r="BN58" s="472">
        <v>4227.659190380652</v>
      </c>
      <c r="BO58" s="492">
        <v>4188.2560777042663</v>
      </c>
      <c r="BP58" s="492">
        <v>4227.942526538086</v>
      </c>
      <c r="BQ58" s="492">
        <v>4243.8654963281733</v>
      </c>
      <c r="BR58" s="492">
        <v>4452.5566375439175</v>
      </c>
      <c r="BS58" s="528">
        <v>4519.4937327727785</v>
      </c>
      <c r="BT58" s="422">
        <v>291.83454239212642</v>
      </c>
      <c r="BU58" s="550">
        <v>6.9029817506611746E-2</v>
      </c>
      <c r="BV58" s="535"/>
      <c r="BW58" s="384"/>
      <c r="BX58" s="394"/>
    </row>
    <row r="59" spans="1:76" x14ac:dyDescent="0.2">
      <c r="A59" s="3"/>
      <c r="B59" s="70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7">
        <v>0.68523446456304549</v>
      </c>
      <c r="BM59" s="617">
        <v>0.69317298066987731</v>
      </c>
      <c r="BN59" s="482">
        <v>0.69896388785483687</v>
      </c>
      <c r="BO59" s="659">
        <v>0.69700742192397203</v>
      </c>
      <c r="BP59" s="659">
        <v>0.6998163179689163</v>
      </c>
      <c r="BQ59" s="659">
        <v>0.69977282637219729</v>
      </c>
      <c r="BR59" s="659">
        <v>0.71181419918385092</v>
      </c>
      <c r="BS59" s="660">
        <v>0.71672060154984552</v>
      </c>
      <c r="BT59" s="422" t="s">
        <v>3</v>
      </c>
      <c r="BU59" s="550" t="s">
        <v>3</v>
      </c>
      <c r="BV59" s="535"/>
      <c r="BW59" s="384"/>
      <c r="BX59" s="394"/>
    </row>
    <row r="60" spans="1:76" x14ac:dyDescent="0.2">
      <c r="A60" s="3"/>
      <c r="B60" s="70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9">
        <v>4342.5115945685129</v>
      </c>
      <c r="BM60" s="609">
        <v>4348.228299886292</v>
      </c>
      <c r="BN60" s="472">
        <v>4373.4167139300253</v>
      </c>
      <c r="BO60" s="492">
        <v>4382.5518787332312</v>
      </c>
      <c r="BP60" s="492">
        <v>4386.7815788454764</v>
      </c>
      <c r="BQ60" s="492">
        <v>4396.8785355641348</v>
      </c>
      <c r="BR60" s="492">
        <v>4397.5616034737568</v>
      </c>
      <c r="BS60" s="528">
        <v>4397.5676204650108</v>
      </c>
      <c r="BT60" s="422">
        <v>24.150906534985552</v>
      </c>
      <c r="BU60" s="550">
        <v>5.5222056608648096E-3</v>
      </c>
      <c r="BV60" s="535"/>
      <c r="BW60" s="384"/>
      <c r="BX60" s="394"/>
    </row>
    <row r="61" spans="1:76" x14ac:dyDescent="0.2">
      <c r="A61" s="3"/>
      <c r="B61" s="70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7">
        <v>0.88343211121646881</v>
      </c>
      <c r="BM61" s="617">
        <v>0.88408410877487553</v>
      </c>
      <c r="BN61" s="482">
        <v>0.88508434506098732</v>
      </c>
      <c r="BO61" s="659">
        <v>0.8855526962410043</v>
      </c>
      <c r="BP61" s="659">
        <v>0.88575260031546987</v>
      </c>
      <c r="BQ61" s="659">
        <v>0.88589455384785698</v>
      </c>
      <c r="BR61" s="659">
        <v>0.88630282168743613</v>
      </c>
      <c r="BS61" s="660">
        <v>0.88653618411313695</v>
      </c>
      <c r="BT61" s="422" t="s">
        <v>3</v>
      </c>
      <c r="BU61" s="550" t="s">
        <v>3</v>
      </c>
      <c r="BV61" s="535"/>
      <c r="BW61" s="384"/>
      <c r="BX61" s="394"/>
    </row>
    <row r="62" spans="1:76" x14ac:dyDescent="0.2">
      <c r="A62" s="3"/>
      <c r="B62" s="70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5">
        <v>391.73123818513113</v>
      </c>
      <c r="BM62" s="615">
        <v>389.42770019498334</v>
      </c>
      <c r="BN62" s="473">
        <v>383.75497651714085</v>
      </c>
      <c r="BO62" s="661">
        <v>384.04461316291332</v>
      </c>
      <c r="BP62" s="661">
        <v>385.75015782472099</v>
      </c>
      <c r="BQ62" s="661">
        <v>388.56219926786974</v>
      </c>
      <c r="BR62" s="661">
        <v>384.0686538349251</v>
      </c>
      <c r="BS62" s="656">
        <v>387.7244680769075</v>
      </c>
      <c r="BT62" s="422">
        <v>3.9694915597666522</v>
      </c>
      <c r="BU62" s="550">
        <v>1.03438178073747E-2</v>
      </c>
      <c r="BV62" s="535"/>
      <c r="BW62" s="384"/>
      <c r="BX62" s="394"/>
    </row>
    <row r="63" spans="1:76" x14ac:dyDescent="0.2">
      <c r="A63" s="3"/>
      <c r="B63" s="70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7">
        <v>0.71617324736308219</v>
      </c>
      <c r="BM63" s="617">
        <v>0.70570455072362592</v>
      </c>
      <c r="BN63" s="482">
        <v>0.716528911970439</v>
      </c>
      <c r="BO63" s="659">
        <v>0.71708911495559147</v>
      </c>
      <c r="BP63" s="659">
        <v>0.71704938985089661</v>
      </c>
      <c r="BQ63" s="659">
        <v>0.71889160167293609</v>
      </c>
      <c r="BR63" s="659">
        <v>0.71860383414324769</v>
      </c>
      <c r="BS63" s="660">
        <v>0.72109887928278216</v>
      </c>
      <c r="BT63" s="422" t="s">
        <v>3</v>
      </c>
      <c r="BU63" s="550" t="s">
        <v>3</v>
      </c>
      <c r="BV63" s="535"/>
      <c r="BW63" s="384"/>
      <c r="BX63" s="394"/>
    </row>
    <row r="64" spans="1:76" ht="12.75" customHeight="1" x14ac:dyDescent="0.2">
      <c r="A64" s="3"/>
      <c r="B64" s="70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9">
        <v>2471.607870164723</v>
      </c>
      <c r="BM64" s="609">
        <v>2549.9005007128276</v>
      </c>
      <c r="BN64" s="472">
        <v>2461.7274746180765</v>
      </c>
      <c r="BO64" s="492">
        <v>2454.5029172682216</v>
      </c>
      <c r="BP64" s="492">
        <v>2506.8321482740521</v>
      </c>
      <c r="BQ64" s="492">
        <v>2489.6992960524781</v>
      </c>
      <c r="BR64" s="492">
        <v>2459.305963246356</v>
      </c>
      <c r="BS64" s="528">
        <v>2492.9200067492707</v>
      </c>
      <c r="BT64" s="422">
        <v>31.192532131194184</v>
      </c>
      <c r="BU64" s="550">
        <v>1.2670993216271187E-2</v>
      </c>
      <c r="BV64" s="535"/>
      <c r="BW64" s="384"/>
      <c r="BX64" s="394"/>
    </row>
    <row r="65" spans="1:76" ht="12.75" customHeight="1" x14ac:dyDescent="0.2">
      <c r="A65" s="3"/>
      <c r="B65" s="70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7">
        <v>0.76697393337499886</v>
      </c>
      <c r="BM65" s="617">
        <v>0.77432574310205293</v>
      </c>
      <c r="BN65" s="482">
        <v>0.76653132680260549</v>
      </c>
      <c r="BO65" s="659">
        <v>0.76614172138070757</v>
      </c>
      <c r="BP65" s="659">
        <v>0.7711589670892961</v>
      </c>
      <c r="BQ65" s="659">
        <v>0.76948556330469431</v>
      </c>
      <c r="BR65" s="659">
        <v>0.76682559503932002</v>
      </c>
      <c r="BS65" s="660">
        <v>0.76954792082471368</v>
      </c>
      <c r="BT65" s="422" t="s">
        <v>3</v>
      </c>
      <c r="BU65" s="550" t="s">
        <v>3</v>
      </c>
      <c r="BV65" s="535"/>
      <c r="BW65" s="384"/>
      <c r="BX65" s="394"/>
    </row>
    <row r="66" spans="1:76" ht="3" customHeight="1" x14ac:dyDescent="0.2">
      <c r="A66" s="3"/>
      <c r="B66" s="70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2"/>
      <c r="BM66" s="542"/>
      <c r="BN66" s="627"/>
      <c r="BO66" s="380"/>
      <c r="BP66" s="380"/>
      <c r="BQ66" s="380"/>
      <c r="BR66" s="380"/>
      <c r="BS66" s="542"/>
      <c r="BT66" s="422"/>
      <c r="BU66" s="555"/>
      <c r="BV66" s="535"/>
      <c r="BW66" s="384"/>
      <c r="BX66" s="394"/>
    </row>
    <row r="67" spans="1:76" ht="12.75" customHeight="1" x14ac:dyDescent="0.2">
      <c r="A67" s="3"/>
      <c r="B67" s="702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9">
        <v>2555.4584548104958</v>
      </c>
      <c r="BM67" s="528">
        <v>2808.2182215743437</v>
      </c>
      <c r="BN67" s="472">
        <v>2815.8699708454806</v>
      </c>
      <c r="BO67" s="492">
        <v>2775.8486880466471</v>
      </c>
      <c r="BP67" s="492">
        <v>2780.6953352769679</v>
      </c>
      <c r="BQ67" s="492">
        <v>2862.7730320699707</v>
      </c>
      <c r="BR67" s="492">
        <v>3021.4508746355687</v>
      </c>
      <c r="BS67" s="528">
        <v>3034.3778425655973</v>
      </c>
      <c r="BT67" s="422">
        <v>218.50787172011678</v>
      </c>
      <c r="BU67" s="550">
        <v>7.759870803072233E-2</v>
      </c>
      <c r="BV67" s="535"/>
      <c r="BW67" s="384"/>
      <c r="BX67" s="394"/>
    </row>
    <row r="68" spans="1:76" x14ac:dyDescent="0.2">
      <c r="A68" s="3"/>
      <c r="B68" s="70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9">
        <v>473.69941690962099</v>
      </c>
      <c r="BM68" s="528">
        <v>726.32871720116611</v>
      </c>
      <c r="BN68" s="472">
        <v>691.81311953352747</v>
      </c>
      <c r="BO68" s="492">
        <v>654.32959183673449</v>
      </c>
      <c r="BP68" s="492">
        <v>648.26588921282791</v>
      </c>
      <c r="BQ68" s="492">
        <v>727.35772594752166</v>
      </c>
      <c r="BR68" s="492">
        <v>878.35918367346915</v>
      </c>
      <c r="BS68" s="528">
        <v>897.83688046647217</v>
      </c>
      <c r="BT68" s="422">
        <v>206.0237609329447</v>
      </c>
      <c r="BU68" s="550">
        <v>0.2978026220026897</v>
      </c>
      <c r="BV68" s="535"/>
      <c r="BW68" s="384"/>
      <c r="BX68" s="394"/>
    </row>
    <row r="69" spans="1:76" x14ac:dyDescent="0.2">
      <c r="A69" s="3"/>
      <c r="B69" s="70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9">
        <v>408.40845481049564</v>
      </c>
      <c r="BM69" s="528">
        <v>405.24329446064138</v>
      </c>
      <c r="BN69" s="472">
        <v>413.26486880466473</v>
      </c>
      <c r="BO69" s="492">
        <v>413.33615160349848</v>
      </c>
      <c r="BP69" s="492">
        <v>420.4793002915452</v>
      </c>
      <c r="BQ69" s="492">
        <v>420.50291545189503</v>
      </c>
      <c r="BR69" s="492">
        <v>420.52769679300292</v>
      </c>
      <c r="BS69" s="528">
        <v>420.55218658892124</v>
      </c>
      <c r="BT69" s="422">
        <v>7.2873177842565156</v>
      </c>
      <c r="BU69" s="550">
        <v>1.7633528359994655E-2</v>
      </c>
      <c r="BV69" s="535"/>
      <c r="BW69" s="384"/>
      <c r="BX69" s="394"/>
    </row>
    <row r="70" spans="1:76" x14ac:dyDescent="0.2">
      <c r="A70" s="3"/>
      <c r="B70" s="70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9">
        <v>764.28731778425663</v>
      </c>
      <c r="BM70" s="528">
        <v>775.328717201166</v>
      </c>
      <c r="BN70" s="472">
        <v>804.25524781341119</v>
      </c>
      <c r="BO70" s="492">
        <v>801.47230320699714</v>
      </c>
      <c r="BP70" s="492">
        <v>697.27448979591827</v>
      </c>
      <c r="BQ70" s="492">
        <v>700.24839650145782</v>
      </c>
      <c r="BR70" s="492">
        <v>707.90160349854227</v>
      </c>
      <c r="BS70" s="528">
        <v>701.3567055393587</v>
      </c>
      <c r="BT70" s="422">
        <v>-102.89854227405249</v>
      </c>
      <c r="BU70" s="550">
        <v>-0.12794264327626137</v>
      </c>
      <c r="BV70" s="535"/>
      <c r="BW70" s="384"/>
      <c r="BX70" s="394"/>
    </row>
    <row r="71" spans="1:76" x14ac:dyDescent="0.2">
      <c r="A71" s="3"/>
      <c r="B71" s="70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9">
        <v>909.06326530612239</v>
      </c>
      <c r="BM71" s="528">
        <v>901.31749271137028</v>
      </c>
      <c r="BN71" s="472">
        <v>906.53673469387741</v>
      </c>
      <c r="BO71" s="492">
        <v>906.710641399417</v>
      </c>
      <c r="BP71" s="492">
        <v>1014.6756559766765</v>
      </c>
      <c r="BQ71" s="492">
        <v>1014.6639941690962</v>
      </c>
      <c r="BR71" s="492">
        <v>1014.662390670554</v>
      </c>
      <c r="BS71" s="528">
        <v>1014.6320699708455</v>
      </c>
      <c r="BT71" s="422">
        <v>108.09533527696806</v>
      </c>
      <c r="BU71" s="550">
        <v>0.11923988420995446</v>
      </c>
      <c r="BV71" s="535"/>
      <c r="BW71" s="384"/>
      <c r="BX71" s="394"/>
    </row>
    <row r="72" spans="1:76" x14ac:dyDescent="0.2">
      <c r="A72" s="3"/>
      <c r="B72" s="70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9">
        <v>577.17244897959176</v>
      </c>
      <c r="BM72" s="528">
        <v>821.08965014577245</v>
      </c>
      <c r="BN72" s="472">
        <v>811.82551020408152</v>
      </c>
      <c r="BO72" s="492">
        <v>783.70889212827979</v>
      </c>
      <c r="BP72" s="492">
        <v>685.92944606413971</v>
      </c>
      <c r="BQ72" s="492">
        <v>751.95145772594742</v>
      </c>
      <c r="BR72" s="492">
        <v>897.50218658892118</v>
      </c>
      <c r="BS72" s="528">
        <v>924.68017492711363</v>
      </c>
      <c r="BT72" s="422">
        <v>112.8546647230321</v>
      </c>
      <c r="BU72" s="550">
        <v>0.13901344969396434</v>
      </c>
      <c r="BV72" s="535"/>
      <c r="BW72" s="384"/>
      <c r="BX72" s="394"/>
    </row>
    <row r="73" spans="1:76" x14ac:dyDescent="0.2">
      <c r="A73" s="3"/>
      <c r="B73" s="70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9">
        <v>303.47434402332351</v>
      </c>
      <c r="BM73" s="528">
        <v>532.44883381924194</v>
      </c>
      <c r="BN73" s="472">
        <v>505.3301749271136</v>
      </c>
      <c r="BO73" s="492">
        <v>479.99489795918356</v>
      </c>
      <c r="BP73" s="492">
        <v>470.42288629737595</v>
      </c>
      <c r="BQ73" s="492">
        <v>538.83017492711349</v>
      </c>
      <c r="BR73" s="492">
        <v>673.74052478134092</v>
      </c>
      <c r="BS73" s="528">
        <v>708.21486880466455</v>
      </c>
      <c r="BT73" s="422">
        <v>202.88469387755094</v>
      </c>
      <c r="BU73" s="550">
        <v>0.40148937060173395</v>
      </c>
      <c r="BV73" s="535"/>
      <c r="BW73" s="384"/>
      <c r="BX73" s="394"/>
    </row>
    <row r="74" spans="1:76" x14ac:dyDescent="0.2">
      <c r="A74" s="3"/>
      <c r="B74" s="70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9">
        <v>273.6981049562682</v>
      </c>
      <c r="BM74" s="528">
        <v>288.64081632653051</v>
      </c>
      <c r="BN74" s="472">
        <v>306.49533527696792</v>
      </c>
      <c r="BO74" s="492">
        <v>303.71399416909622</v>
      </c>
      <c r="BP74" s="492">
        <v>215.50655976676379</v>
      </c>
      <c r="BQ74" s="492">
        <v>213.1212827988339</v>
      </c>
      <c r="BR74" s="492">
        <v>223.76166180758025</v>
      </c>
      <c r="BS74" s="528">
        <v>216.46530612244908</v>
      </c>
      <c r="BT74" s="422">
        <v>-90.030029154518843</v>
      </c>
      <c r="BU74" s="550">
        <v>-0.29374029158767523</v>
      </c>
      <c r="BV74" s="535"/>
      <c r="BW74" s="384"/>
      <c r="BX74" s="394"/>
    </row>
    <row r="75" spans="1:76" ht="12.75" hidden="1" customHeight="1" x14ac:dyDescent="0.2">
      <c r="A75" s="3"/>
      <c r="B75" s="70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3">
        <v>0</v>
      </c>
      <c r="N75" s="483">
        <v>0</v>
      </c>
      <c r="O75" s="483">
        <v>0</v>
      </c>
      <c r="P75" s="54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3">
        <v>0</v>
      </c>
      <c r="BK75" s="483">
        <v>0</v>
      </c>
      <c r="BL75" s="593">
        <v>0</v>
      </c>
      <c r="BM75" s="593">
        <v>0</v>
      </c>
      <c r="BN75" s="483">
        <v>0</v>
      </c>
      <c r="BO75" s="678">
        <v>0</v>
      </c>
      <c r="BP75" s="678">
        <v>0</v>
      </c>
      <c r="BQ75" s="678">
        <v>0</v>
      </c>
      <c r="BR75" s="678">
        <v>0</v>
      </c>
      <c r="BS75" s="593">
        <v>0</v>
      </c>
      <c r="BT75" s="422"/>
      <c r="BU75" s="550"/>
      <c r="BV75" s="535"/>
      <c r="BW75" s="384"/>
      <c r="BX75" s="394"/>
    </row>
    <row r="76" spans="1:76" ht="13.5" x14ac:dyDescent="0.2">
      <c r="A76" s="3"/>
      <c r="B76" s="702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36">
        <v>12341.398396501458</v>
      </c>
      <c r="BM76" s="600">
        <v>12286.074366886474</v>
      </c>
      <c r="BN76" s="472">
        <v>12273.184781029329</v>
      </c>
      <c r="BO76" s="679">
        <v>12261.222664326709</v>
      </c>
      <c r="BP76" s="679">
        <v>12260.155063794637</v>
      </c>
      <c r="BQ76" s="679">
        <v>12270.531227487058</v>
      </c>
      <c r="BR76" s="679">
        <v>12286.009270503091</v>
      </c>
      <c r="BS76" s="600">
        <v>12324.813869833995</v>
      </c>
      <c r="BT76" s="422">
        <v>51.629088804666026</v>
      </c>
      <c r="BU76" s="550">
        <v>4.2066578256418907E-3</v>
      </c>
      <c r="BV76" s="535"/>
      <c r="BW76" s="384"/>
      <c r="BX76" s="394"/>
    </row>
    <row r="77" spans="1:76" x14ac:dyDescent="0.2">
      <c r="A77" s="3"/>
      <c r="B77" s="70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37">
        <v>0.85247254928194272</v>
      </c>
      <c r="BM77" s="601">
        <v>0.85246348642901193</v>
      </c>
      <c r="BN77" s="484">
        <v>0.85357263221391444</v>
      </c>
      <c r="BO77" s="680">
        <v>0.8537591502187053</v>
      </c>
      <c r="BP77" s="680">
        <v>0.85385076336912524</v>
      </c>
      <c r="BQ77" s="680">
        <v>0.8541724166490412</v>
      </c>
      <c r="BR77" s="680">
        <v>0.85451381220142053</v>
      </c>
      <c r="BS77" s="601">
        <v>0.85509974545411782</v>
      </c>
      <c r="BT77" s="422" t="s">
        <v>3</v>
      </c>
      <c r="BU77" s="550" t="s">
        <v>3</v>
      </c>
      <c r="BV77" s="535"/>
      <c r="BW77" s="384"/>
      <c r="BX77" s="394"/>
    </row>
    <row r="78" spans="1:76" x14ac:dyDescent="0.2">
      <c r="A78" s="3"/>
      <c r="B78" s="70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37">
        <v>0.87031983302390048</v>
      </c>
      <c r="BM78" s="601">
        <v>0.87074838893385753</v>
      </c>
      <c r="BN78" s="484">
        <v>0.87190107167423503</v>
      </c>
      <c r="BO78" s="680">
        <v>0.8721098834297083</v>
      </c>
      <c r="BP78" s="680">
        <v>0.872205106893856</v>
      </c>
      <c r="BQ78" s="680">
        <v>0.87251784288260814</v>
      </c>
      <c r="BR78" s="680">
        <v>0.87284298339306299</v>
      </c>
      <c r="BS78" s="601">
        <v>0.87338255018086142</v>
      </c>
      <c r="BT78" s="422"/>
      <c r="BU78" s="550"/>
      <c r="BV78" s="535"/>
      <c r="BW78" s="384"/>
      <c r="BX78" s="394"/>
    </row>
    <row r="79" spans="1:76" x14ac:dyDescent="0.2">
      <c r="A79" s="3"/>
      <c r="B79" s="70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36">
        <v>9877.0655976676389</v>
      </c>
      <c r="BM79" s="600">
        <v>9834.0127151167944</v>
      </c>
      <c r="BN79" s="472">
        <v>9825.3927264593585</v>
      </c>
      <c r="BO79" s="679">
        <v>9817.6994712975556</v>
      </c>
      <c r="BP79" s="679">
        <v>9812.0223803544031</v>
      </c>
      <c r="BQ79" s="679">
        <v>9821.083977495804</v>
      </c>
      <c r="BR79" s="679">
        <v>9834.0347666153357</v>
      </c>
      <c r="BS79" s="600">
        <v>9867.2514710278738</v>
      </c>
      <c r="BT79" s="422">
        <v>41.858744568515249</v>
      </c>
      <c r="BU79" s="550">
        <v>4.2602617252938124E-3</v>
      </c>
      <c r="BV79" s="535"/>
      <c r="BW79" s="384"/>
      <c r="BX79" s="394"/>
    </row>
    <row r="80" spans="1:76" x14ac:dyDescent="0.2">
      <c r="A80" s="3"/>
      <c r="B80" s="70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36">
        <v>2464.3327988338192</v>
      </c>
      <c r="BM80" s="600">
        <v>2452.0616517696794</v>
      </c>
      <c r="BN80" s="472">
        <v>2447.7920545699712</v>
      </c>
      <c r="BO80" s="679">
        <v>2443.5231930291543</v>
      </c>
      <c r="BP80" s="679">
        <v>2448.1326834402339</v>
      </c>
      <c r="BQ80" s="679">
        <v>2449.4472499912531</v>
      </c>
      <c r="BR80" s="679">
        <v>2451.9745038877554</v>
      </c>
      <c r="BS80" s="600">
        <v>2457.5623988061216</v>
      </c>
      <c r="BT80" s="422">
        <v>9.7703442361503221</v>
      </c>
      <c r="BU80" s="550">
        <v>3.9914927487036955E-3</v>
      </c>
      <c r="BV80" s="535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4"/>
      <c r="BM81" s="544"/>
      <c r="BN81" s="628"/>
      <c r="BO81" s="471">
        <v>8.06</v>
      </c>
      <c r="BP81" s="471">
        <v>8.06</v>
      </c>
      <c r="BQ81" s="471"/>
      <c r="BR81" s="471"/>
      <c r="BS81" s="544"/>
      <c r="BT81" s="424"/>
      <c r="BU81" s="556"/>
      <c r="BV81" s="535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638">
        <v>6.96</v>
      </c>
      <c r="BM82" s="592">
        <v>6.96</v>
      </c>
      <c r="BN82" s="485">
        <v>6.96</v>
      </c>
      <c r="BO82" s="673">
        <v>6.96</v>
      </c>
      <c r="BP82" s="673">
        <v>6.96</v>
      </c>
      <c r="BQ82" s="673">
        <v>6.96</v>
      </c>
      <c r="BR82" s="673">
        <v>6.96</v>
      </c>
      <c r="BS82" s="592">
        <v>6.96</v>
      </c>
      <c r="BT82" s="422">
        <v>0</v>
      </c>
      <c r="BU82" s="550">
        <v>0</v>
      </c>
      <c r="BV82" s="535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38">
        <v>6.86</v>
      </c>
      <c r="BM83" s="592">
        <v>6.86</v>
      </c>
      <c r="BN83" s="485">
        <v>6.86</v>
      </c>
      <c r="BO83" s="673">
        <v>6.86</v>
      </c>
      <c r="BP83" s="673">
        <v>6.86</v>
      </c>
      <c r="BQ83" s="673">
        <v>6.86</v>
      </c>
      <c r="BR83" s="673">
        <v>6.86</v>
      </c>
      <c r="BS83" s="592">
        <v>6.86</v>
      </c>
      <c r="BT83" s="422">
        <v>0</v>
      </c>
      <c r="BU83" s="550">
        <v>0</v>
      </c>
      <c r="BV83" s="535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39">
        <v>6.9410040822395382</v>
      </c>
      <c r="BM84" s="599">
        <v>6.9486746193830022</v>
      </c>
      <c r="BN84" s="474">
        <v>6.9290874266314493</v>
      </c>
      <c r="BO84" s="675">
        <v>6.9370991019248081</v>
      </c>
      <c r="BP84" s="675">
        <v>6.9489140273987644</v>
      </c>
      <c r="BQ84" s="675">
        <v>6.9484156864962419</v>
      </c>
      <c r="BR84" s="675">
        <v>6.9402783652510074</v>
      </c>
      <c r="BS84" s="599">
        <v>6.9396990194405559</v>
      </c>
      <c r="BT84" s="422">
        <v>1.0611592809106618E-2</v>
      </c>
      <c r="BU84" s="550">
        <v>1.5314560425838675E-3</v>
      </c>
      <c r="BV84" s="535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39">
        <v>77.068630272670603</v>
      </c>
      <c r="BM85" s="545"/>
      <c r="BN85" s="629"/>
      <c r="BO85" s="475"/>
      <c r="BP85" s="475"/>
      <c r="BQ85" s="475"/>
      <c r="BR85" s="475"/>
      <c r="BS85" s="545"/>
      <c r="BT85" s="422"/>
      <c r="BU85" s="555"/>
      <c r="BV85" s="535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40">
        <v>1.8887100000000001</v>
      </c>
      <c r="BM86" s="589">
        <v>1.89131</v>
      </c>
      <c r="BN86" s="486">
        <v>1.89381</v>
      </c>
      <c r="BO86" s="589">
        <v>1.89483</v>
      </c>
      <c r="BP86" s="589">
        <v>1.89517</v>
      </c>
      <c r="BQ86" s="676">
        <v>1.89551</v>
      </c>
      <c r="BR86" s="676">
        <v>1.89585</v>
      </c>
      <c r="BS86" s="677">
        <v>1.89619</v>
      </c>
      <c r="BT86" s="422">
        <v>2.3800000000000487E-3</v>
      </c>
      <c r="BU86" s="550">
        <v>1.2567258595106434E-3</v>
      </c>
      <c r="BV86" s="535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41">
        <v>1.8890899999999999</v>
      </c>
      <c r="BM87" s="545"/>
      <c r="BN87" s="629"/>
      <c r="BO87" s="475"/>
      <c r="BP87" s="475"/>
      <c r="BQ87" s="475"/>
      <c r="BR87" s="475"/>
      <c r="BS87" s="545"/>
      <c r="BT87" s="422"/>
      <c r="BU87" s="550"/>
      <c r="BV87" s="535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0"/>
      <c r="BM88" s="540"/>
      <c r="BN88" s="622"/>
      <c r="BO88" s="249"/>
      <c r="BP88" s="249"/>
      <c r="BQ88" s="249"/>
      <c r="BR88" s="249"/>
      <c r="BS88" s="540"/>
      <c r="BT88" s="425"/>
      <c r="BU88" s="554"/>
      <c r="BV88" s="535"/>
      <c r="BW88" s="384"/>
      <c r="BX88" s="394"/>
    </row>
    <row r="89" spans="1:76" s="310" customFormat="1" x14ac:dyDescent="0.2">
      <c r="A89" s="308"/>
      <c r="B89" s="701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4993.13692997</v>
      </c>
      <c r="BL89" s="642">
        <v>5037.6494612999995</v>
      </c>
      <c r="BM89" s="596">
        <v>5053.029939</v>
      </c>
      <c r="BN89" s="487">
        <v>5103.6370162100002</v>
      </c>
      <c r="BO89" s="674">
        <v>5105.2740965200001</v>
      </c>
      <c r="BP89" s="674">
        <v>5124.90162986</v>
      </c>
      <c r="BQ89" s="674">
        <v>5138.5979722499997</v>
      </c>
      <c r="BR89" s="674">
        <v>5144.4053364399997</v>
      </c>
      <c r="BS89" s="596">
        <v>5142.2981202499996</v>
      </c>
      <c r="BT89" s="422">
        <v>38.661104039999373</v>
      </c>
      <c r="BU89" s="550">
        <v>7.5752064492842219E-3</v>
      </c>
      <c r="BV89" s="535"/>
      <c r="BW89" s="384"/>
      <c r="BX89" s="394"/>
    </row>
    <row r="90" spans="1:76" s="310" customFormat="1" x14ac:dyDescent="0.2">
      <c r="A90" s="308"/>
      <c r="B90" s="70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3215.4172285099999</v>
      </c>
      <c r="BL90" s="642">
        <v>3235.5827975299999</v>
      </c>
      <c r="BM90" s="596">
        <v>3250.64564174</v>
      </c>
      <c r="BN90" s="487">
        <v>3299.9465175800001</v>
      </c>
      <c r="BO90" s="674">
        <v>3301.6538404200001</v>
      </c>
      <c r="BP90" s="674">
        <v>3321.28137376</v>
      </c>
      <c r="BQ90" s="674">
        <v>3334.78734463</v>
      </c>
      <c r="BR90" s="674">
        <v>3340.58502684</v>
      </c>
      <c r="BS90" s="596">
        <v>3339.03368417</v>
      </c>
      <c r="BT90" s="422">
        <v>39.087166589999924</v>
      </c>
      <c r="BU90" s="550">
        <v>1.18447879024004E-2</v>
      </c>
      <c r="BV90" s="535"/>
      <c r="BW90" s="384"/>
      <c r="BX90" s="394"/>
    </row>
    <row r="91" spans="1:76" s="310" customFormat="1" x14ac:dyDescent="0.2">
      <c r="A91" s="308"/>
      <c r="B91" s="70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642">
        <v>802.06666376999999</v>
      </c>
      <c r="BM91" s="596">
        <v>802.38429726000004</v>
      </c>
      <c r="BN91" s="487">
        <v>803.69049862999998</v>
      </c>
      <c r="BO91" s="674">
        <v>803.62025610000001</v>
      </c>
      <c r="BP91" s="674">
        <v>803.62025610000001</v>
      </c>
      <c r="BQ91" s="674">
        <v>803.81062761999999</v>
      </c>
      <c r="BR91" s="674">
        <v>803.82030959999997</v>
      </c>
      <c r="BS91" s="596">
        <v>803.26443608</v>
      </c>
      <c r="BT91" s="422">
        <v>-0.42606254999998328</v>
      </c>
      <c r="BU91" s="550">
        <v>-5.3013262036349929E-4</v>
      </c>
      <c r="BV91" s="535"/>
      <c r="BW91" s="384"/>
      <c r="BX91" s="394"/>
    </row>
    <row r="92" spans="1:76" s="310" customFormat="1" ht="12.75" customHeight="1" x14ac:dyDescent="0.2">
      <c r="A92" s="308"/>
      <c r="B92" s="701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2">
        <v>1000</v>
      </c>
      <c r="BM92" s="596">
        <v>1000</v>
      </c>
      <c r="BN92" s="487">
        <v>1000</v>
      </c>
      <c r="BO92" s="674">
        <v>1000</v>
      </c>
      <c r="BP92" s="674">
        <v>1000</v>
      </c>
      <c r="BQ92" s="674">
        <v>1000</v>
      </c>
      <c r="BR92" s="674">
        <v>1000</v>
      </c>
      <c r="BS92" s="596">
        <v>1000</v>
      </c>
      <c r="BT92" s="422">
        <v>0</v>
      </c>
      <c r="BU92" s="550">
        <v>0</v>
      </c>
      <c r="BV92" s="535"/>
      <c r="BW92" s="384"/>
      <c r="BX92" s="394"/>
    </row>
    <row r="93" spans="1:76" x14ac:dyDescent="0.2">
      <c r="A93" s="3"/>
      <c r="B93" s="70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6"/>
      <c r="BM93" s="546"/>
      <c r="BN93" s="488"/>
      <c r="BO93" s="333"/>
      <c r="BP93" s="333"/>
      <c r="BQ93" s="333"/>
      <c r="BR93" s="333"/>
      <c r="BS93" s="546"/>
      <c r="BT93" s="422" t="s">
        <v>3</v>
      </c>
      <c r="BU93" s="550" t="s">
        <v>3</v>
      </c>
      <c r="BV93" s="535"/>
      <c r="BW93" s="384"/>
      <c r="BX93" s="394"/>
    </row>
    <row r="94" spans="1:76" ht="12.75" customHeight="1" x14ac:dyDescent="0.2">
      <c r="A94" s="3"/>
      <c r="B94" s="701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43">
        <v>2786.0312284945549</v>
      </c>
      <c r="BM94" s="597">
        <v>2791.4583174262461</v>
      </c>
      <c r="BN94" s="488">
        <v>2798.5319172812169</v>
      </c>
      <c r="BO94" s="688">
        <v>2798.5319172812169</v>
      </c>
      <c r="BP94" s="690">
        <v>2798.5319172812169</v>
      </c>
      <c r="BQ94" s="690">
        <v>2798.5319172812169</v>
      </c>
      <c r="BR94" s="690">
        <v>2798.5319172812169</v>
      </c>
      <c r="BS94" s="597">
        <v>2807.2136519802984</v>
      </c>
      <c r="BT94" s="422">
        <v>8.6817346990815167</v>
      </c>
      <c r="BU94" s="550">
        <v>3.1022460903413762E-3</v>
      </c>
      <c r="BV94" s="535"/>
      <c r="BW94" s="384"/>
      <c r="BX94" s="394"/>
    </row>
    <row r="95" spans="1:76" ht="13.5" x14ac:dyDescent="0.2">
      <c r="A95" s="3"/>
      <c r="B95" s="701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43">
        <v>1570.8282580174928</v>
      </c>
      <c r="BM95" s="597">
        <v>1573.419890670554</v>
      </c>
      <c r="BN95" s="488">
        <v>1573.6050072886298</v>
      </c>
      <c r="BO95" s="688">
        <v>1573.6050072886298</v>
      </c>
      <c r="BP95" s="690">
        <v>1573.6050072886298</v>
      </c>
      <c r="BQ95" s="690">
        <v>1573.6050072886298</v>
      </c>
      <c r="BR95" s="690">
        <v>1573.6050072886298</v>
      </c>
      <c r="BS95" s="597">
        <v>1574.9008236151603</v>
      </c>
      <c r="BT95" s="422">
        <v>1.2958163265304847</v>
      </c>
      <c r="BU95" s="550">
        <v>8.2346988000714383E-4</v>
      </c>
      <c r="BV95" s="535"/>
      <c r="BW95" s="384"/>
      <c r="BX95" s="394"/>
    </row>
    <row r="96" spans="1:76" ht="12.75" customHeight="1" thickBot="1" x14ac:dyDescent="0.25">
      <c r="A96" s="3"/>
      <c r="B96" s="70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44">
        <v>2510.0158087947898</v>
      </c>
      <c r="BM96" s="598">
        <v>2562.7420061224484</v>
      </c>
      <c r="BN96" s="630">
        <v>2592.2928231068563</v>
      </c>
      <c r="BO96" s="689">
        <v>2592.2928231068563</v>
      </c>
      <c r="BP96" s="691">
        <v>2592.2928231068563</v>
      </c>
      <c r="BQ96" s="691">
        <v>2592.2928231068563</v>
      </c>
      <c r="BR96" s="691">
        <v>2592.2928231068563</v>
      </c>
      <c r="BS96" s="598">
        <v>2590.7488567821538</v>
      </c>
      <c r="BT96" s="422">
        <v>-1.5439663247025237</v>
      </c>
      <c r="BU96" s="550">
        <v>-5.9559873442538436E-4</v>
      </c>
      <c r="BV96" s="535"/>
      <c r="BW96" s="384"/>
      <c r="BX96" s="394"/>
    </row>
    <row r="97" spans="1:75" x14ac:dyDescent="0.2">
      <c r="A97" s="3"/>
      <c r="B97" s="70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4"/>
      <c r="BK97" s="273"/>
      <c r="BL97" s="645"/>
      <c r="BM97" s="557"/>
      <c r="BN97" s="557"/>
      <c r="BO97" s="547"/>
      <c r="BP97" s="547"/>
      <c r="BQ97" s="547"/>
      <c r="BR97" s="547"/>
      <c r="BS97" s="557"/>
      <c r="BT97" s="426"/>
      <c r="BU97" s="557"/>
      <c r="BV97" s="535"/>
      <c r="BW97" s="384"/>
    </row>
    <row r="98" spans="1:75" ht="12.75" customHeight="1" x14ac:dyDescent="0.2">
      <c r="A98" s="3"/>
      <c r="B98" s="70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46">
        <v>148.02065500677426</v>
      </c>
      <c r="BM98" s="558"/>
      <c r="BN98" s="558"/>
      <c r="BO98" s="548"/>
      <c r="BP98" s="548"/>
      <c r="BQ98" s="548"/>
      <c r="BR98" s="548"/>
      <c r="BS98" s="558"/>
      <c r="BT98" s="427"/>
      <c r="BU98" s="558"/>
      <c r="BV98" s="535"/>
      <c r="BW98" s="384"/>
    </row>
    <row r="99" spans="1:75" x14ac:dyDescent="0.2">
      <c r="A99" s="3"/>
      <c r="B99" s="70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47">
        <v>-3.0784519343840522E-4</v>
      </c>
      <c r="BM99" s="558"/>
      <c r="BN99" s="558"/>
      <c r="BO99" s="548"/>
      <c r="BP99" s="548"/>
      <c r="BQ99" s="548"/>
      <c r="BR99" s="548"/>
      <c r="BS99" s="558"/>
      <c r="BT99" s="427"/>
      <c r="BU99" s="558"/>
      <c r="BV99" s="535"/>
      <c r="BW99" s="384"/>
    </row>
    <row r="100" spans="1:75" x14ac:dyDescent="0.2">
      <c r="A100" s="3"/>
      <c r="B100" s="70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47">
        <v>6.3924526004831561E-2</v>
      </c>
      <c r="BM100" s="558"/>
      <c r="BN100" s="558"/>
      <c r="BO100" s="548"/>
      <c r="BP100" s="548" t="s">
        <v>3</v>
      </c>
      <c r="BQ100" s="548"/>
      <c r="BR100" s="548"/>
      <c r="BS100" s="558"/>
      <c r="BT100" s="427"/>
      <c r="BU100" s="558"/>
      <c r="BV100" s="535"/>
      <c r="BW100" s="384"/>
    </row>
    <row r="101" spans="1:75" x14ac:dyDescent="0.2">
      <c r="A101" s="3"/>
      <c r="B101" s="70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47">
        <v>6.9606618978915513E-2</v>
      </c>
      <c r="BM101" s="558"/>
      <c r="BN101" s="558"/>
      <c r="BO101" s="548"/>
      <c r="BP101" s="548"/>
      <c r="BQ101" s="548"/>
      <c r="BR101" s="548"/>
      <c r="BS101" s="558"/>
      <c r="BT101" s="427"/>
      <c r="BU101" s="558"/>
      <c r="BV101" s="535"/>
      <c r="BW101" s="384"/>
    </row>
    <row r="102" spans="1:75" x14ac:dyDescent="0.2">
      <c r="A102" s="3"/>
      <c r="B102" s="701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46">
        <v>271.58804216352843</v>
      </c>
      <c r="BM102" s="558"/>
      <c r="BN102" s="558"/>
      <c r="BO102" s="548"/>
      <c r="BP102" s="548"/>
      <c r="BQ102" s="548"/>
      <c r="BR102" s="548"/>
      <c r="BS102" s="558"/>
      <c r="BT102" s="427"/>
      <c r="BU102" s="558"/>
      <c r="BV102" s="535"/>
      <c r="BW102" s="384"/>
    </row>
    <row r="103" spans="1:75" x14ac:dyDescent="0.2">
      <c r="A103" s="3"/>
      <c r="B103" s="70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47">
        <v>1.2215837124535721E-3</v>
      </c>
      <c r="BM103" s="558"/>
      <c r="BN103" s="558"/>
      <c r="BO103" s="548"/>
      <c r="BP103" s="548"/>
      <c r="BQ103" s="548"/>
      <c r="BR103" s="548"/>
      <c r="BS103" s="558"/>
      <c r="BT103" s="427"/>
      <c r="BU103" s="558"/>
      <c r="BV103" s="535"/>
      <c r="BW103" s="384"/>
    </row>
    <row r="104" spans="1:75" x14ac:dyDescent="0.2">
      <c r="A104" s="3"/>
      <c r="B104" s="70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47">
        <v>3.7333991439659098E-2</v>
      </c>
      <c r="BM104" s="558"/>
      <c r="BN104" s="558"/>
      <c r="BO104" s="548"/>
      <c r="BP104" s="548"/>
      <c r="BQ104" s="548"/>
      <c r="BR104" s="548"/>
      <c r="BS104" s="558"/>
      <c r="BT104" s="427"/>
      <c r="BU104" s="558"/>
      <c r="BV104" s="535"/>
      <c r="BW104" s="384"/>
    </row>
    <row r="105" spans="1:75" x14ac:dyDescent="0.2">
      <c r="A105" s="3"/>
      <c r="B105" s="70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47">
        <v>4.1832476507882577E-2</v>
      </c>
      <c r="BM105" s="558"/>
      <c r="BN105" s="558"/>
      <c r="BO105" s="561"/>
      <c r="BP105" s="561"/>
      <c r="BQ105" s="548"/>
      <c r="BR105" s="548"/>
      <c r="BS105" s="558"/>
      <c r="BT105" s="427"/>
      <c r="BU105" s="558"/>
      <c r="BV105" s="535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47">
        <v>2.2120582115137629E-3</v>
      </c>
      <c r="BM106" s="558"/>
      <c r="BN106" s="558"/>
      <c r="BO106" s="548"/>
      <c r="BP106" s="548"/>
      <c r="BQ106" s="548"/>
      <c r="BR106" s="548"/>
      <c r="BS106" s="558"/>
      <c r="BT106" s="427"/>
      <c r="BU106" s="558"/>
      <c r="BV106" s="535"/>
      <c r="BW106" s="384"/>
    </row>
    <row r="107" spans="1:75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47">
        <v>-1.0622548833658096E-2</v>
      </c>
      <c r="BM107" s="558"/>
      <c r="BN107" s="558"/>
      <c r="BO107" s="548"/>
      <c r="BP107" s="548"/>
      <c r="BQ107" s="548"/>
      <c r="BR107" s="548"/>
      <c r="BS107" s="558"/>
      <c r="BT107" s="427"/>
      <c r="BU107" s="558"/>
      <c r="BV107" s="535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47">
        <v>3.7998629909241619E-3</v>
      </c>
      <c r="BM108" s="558"/>
      <c r="BN108" s="558"/>
      <c r="BO108" s="548"/>
      <c r="BP108" s="548"/>
      <c r="BQ108" s="548"/>
      <c r="BR108" s="548"/>
      <c r="BS108" s="558"/>
      <c r="BT108" s="427"/>
      <c r="BU108" s="558"/>
      <c r="BV108" s="535"/>
      <c r="BW108" s="384"/>
    </row>
    <row r="109" spans="1:75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48">
        <v>-1.2187540326007995E-2</v>
      </c>
      <c r="BM109" s="562"/>
      <c r="BN109" s="562"/>
      <c r="BO109" s="549"/>
      <c r="BP109" s="549"/>
      <c r="BQ109" s="549"/>
      <c r="BR109" s="549"/>
      <c r="BS109" s="562"/>
      <c r="BT109" s="427"/>
      <c r="BU109" s="558"/>
      <c r="BV109" s="535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4"/>
      <c r="BK110" s="273"/>
      <c r="BL110" s="645"/>
      <c r="BM110" s="557"/>
      <c r="BN110" s="557"/>
      <c r="BO110" s="547"/>
      <c r="BP110" s="547"/>
      <c r="BQ110" s="547"/>
      <c r="BR110" s="547"/>
      <c r="BS110" s="557"/>
      <c r="BT110" s="428"/>
      <c r="BU110" s="559"/>
      <c r="BV110" s="535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5">
        <v>0.04</v>
      </c>
      <c r="BK111" s="278">
        <v>0.04</v>
      </c>
      <c r="BL111" s="649">
        <v>4.4999999999999998E-2</v>
      </c>
      <c r="BM111" s="594">
        <v>4.4999999999999998E-2</v>
      </c>
      <c r="BN111" s="594">
        <v>4.4999999999999998E-2</v>
      </c>
      <c r="BO111" s="669">
        <v>4.4999999999999998E-2</v>
      </c>
      <c r="BP111" s="670">
        <v>4.4999999999999998E-2</v>
      </c>
      <c r="BQ111" s="670">
        <v>4.4999999999999998E-2</v>
      </c>
      <c r="BR111" s="670">
        <v>4.4999999999999998E-2</v>
      </c>
      <c r="BS111" s="594">
        <v>4.4999999999999998E-2</v>
      </c>
      <c r="BT111" s="422" t="s">
        <v>3</v>
      </c>
      <c r="BU111" s="550" t="s">
        <v>3</v>
      </c>
      <c r="BV111" s="535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6">
        <v>0.04</v>
      </c>
      <c r="BK112" s="279">
        <v>0.04</v>
      </c>
      <c r="BL112" s="650">
        <v>0.04</v>
      </c>
      <c r="BM112" s="595">
        <v>0.04</v>
      </c>
      <c r="BN112" s="595">
        <v>0.04</v>
      </c>
      <c r="BO112" s="671">
        <v>0.04</v>
      </c>
      <c r="BP112" s="672">
        <v>0.04</v>
      </c>
      <c r="BQ112" s="672">
        <v>0.04</v>
      </c>
      <c r="BR112" s="672">
        <v>0.04</v>
      </c>
      <c r="BS112" s="595">
        <v>0.04</v>
      </c>
      <c r="BT112" s="429" t="s">
        <v>3</v>
      </c>
      <c r="BU112" s="560" t="s">
        <v>3</v>
      </c>
      <c r="BV112" s="535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586"/>
      <c r="BO113" s="319"/>
      <c r="BP113" s="319"/>
      <c r="BQ113" s="319"/>
      <c r="BR113" s="319"/>
      <c r="BS113" s="319"/>
      <c r="BT113" s="406"/>
      <c r="BU113" s="406"/>
      <c r="BV113" s="535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415"/>
      <c r="BR114" s="321"/>
      <c r="BS114" s="415"/>
      <c r="BT114" s="696"/>
      <c r="BU114" s="696"/>
      <c r="BV114" s="535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415"/>
      <c r="BR115" s="321"/>
      <c r="BS115" s="415"/>
      <c r="BT115" s="407"/>
      <c r="BU115" s="408"/>
      <c r="BV115" s="535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415"/>
      <c r="BR116" s="321"/>
      <c r="BS116" s="415"/>
      <c r="BT116" s="407"/>
      <c r="BU116" s="408"/>
      <c r="BV116" s="535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415"/>
      <c r="BR117" s="321"/>
      <c r="BS117" s="415"/>
      <c r="BT117" s="407"/>
      <c r="BU117" s="408"/>
      <c r="BV117" s="535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416"/>
      <c r="BR118" s="322"/>
      <c r="BS118" s="416"/>
      <c r="BT118" s="407"/>
      <c r="BU118" s="406"/>
      <c r="BV118" s="535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T119" s="406"/>
      <c r="BU119" s="406"/>
      <c r="BV119" s="535"/>
      <c r="BW119" s="384"/>
    </row>
    <row r="120" spans="3:75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35"/>
      <c r="BW120" s="384"/>
    </row>
    <row r="121" spans="3:75" ht="14.25" x14ac:dyDescent="0.25">
      <c r="C121" s="6">
        <v>3</v>
      </c>
      <c r="D121" s="567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406"/>
      <c r="BR121" s="324"/>
      <c r="BS121" s="406"/>
      <c r="BT121" s="406"/>
      <c r="BU121" s="406"/>
      <c r="BV121" s="535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406"/>
      <c r="BR122" s="324"/>
      <c r="BS122" s="406"/>
      <c r="BT122" s="406"/>
      <c r="BU122" s="406"/>
      <c r="BV122" s="535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406"/>
      <c r="BR123" s="324"/>
      <c r="BS123" s="406"/>
      <c r="BT123" s="406"/>
      <c r="BU123" s="406"/>
      <c r="BV123" s="535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6"/>
      <c r="BO124" s="409"/>
      <c r="BP124" s="409"/>
      <c r="BQ124" s="409"/>
      <c r="BR124" s="325"/>
      <c r="BS124" s="409"/>
      <c r="BT124" s="409"/>
      <c r="BU124" s="409"/>
      <c r="BV124" s="535"/>
      <c r="BW124" s="384"/>
    </row>
    <row r="125" spans="3:75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409"/>
      <c r="BR125" s="325"/>
      <c r="BS125" s="409"/>
      <c r="BT125" s="409"/>
      <c r="BU125" s="409"/>
      <c r="BV125" s="535"/>
      <c r="BW125" s="384"/>
    </row>
    <row r="126" spans="3:75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409"/>
      <c r="BR126" s="325"/>
      <c r="BS126" s="409"/>
      <c r="BT126" s="409"/>
      <c r="BU126" s="409"/>
      <c r="BV126" s="535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409"/>
      <c r="BR127" s="325"/>
      <c r="BS127" s="409"/>
      <c r="BT127" s="409"/>
      <c r="BU127" s="409"/>
      <c r="BV127" s="535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409"/>
      <c r="BR128" s="325"/>
      <c r="BS128" s="409"/>
      <c r="BT128" s="409"/>
      <c r="BU128" s="409"/>
      <c r="BV128" s="535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409"/>
      <c r="BR129" s="325"/>
      <c r="BS129" s="409"/>
      <c r="BT129" s="409"/>
      <c r="BU129" s="409"/>
      <c r="BV129" s="535"/>
      <c r="BW129" s="384"/>
    </row>
    <row r="130" spans="3:75" ht="13.5" customHeight="1" x14ac:dyDescent="0.25">
      <c r="C130" s="6">
        <v>11</v>
      </c>
      <c r="D130" s="575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409"/>
      <c r="BR130" s="325"/>
      <c r="BS130" s="409"/>
      <c r="BT130" s="409"/>
      <c r="BU130" s="409"/>
      <c r="BV130" s="535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409"/>
      <c r="BR131" s="325"/>
      <c r="BS131" s="409"/>
      <c r="BT131" s="409"/>
      <c r="BU131" s="409"/>
      <c r="BV131" s="535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409"/>
      <c r="BR132" s="325"/>
      <c r="BS132" s="409"/>
      <c r="BT132" s="409"/>
      <c r="BU132" s="409"/>
      <c r="BV132" s="535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409"/>
      <c r="BR133" s="325"/>
      <c r="BS133" s="409"/>
      <c r="BT133" s="409"/>
      <c r="BU133" s="409"/>
      <c r="BV133" s="535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410"/>
      <c r="BR134" s="326"/>
      <c r="BS134" s="410"/>
      <c r="BT134" s="410"/>
      <c r="BU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410"/>
      <c r="BR135" s="326"/>
      <c r="BS135" s="410"/>
      <c r="BT135" s="410"/>
      <c r="BU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410"/>
      <c r="BR136" s="326"/>
      <c r="BS136" s="410"/>
      <c r="BT136" s="410"/>
      <c r="BU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410"/>
      <c r="BR137" s="326"/>
      <c r="BS137" s="410"/>
      <c r="BT137" s="410"/>
      <c r="BU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410"/>
      <c r="BR138" s="326"/>
      <c r="BS138" s="410"/>
      <c r="BT138" s="410"/>
      <c r="BU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410"/>
      <c r="BR139" s="326"/>
      <c r="BS139" s="410"/>
      <c r="BT139" s="410"/>
      <c r="BU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410"/>
      <c r="BR140" s="326"/>
      <c r="BS140" s="410"/>
      <c r="BT140" s="410"/>
      <c r="BU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410"/>
      <c r="BR141" s="326"/>
      <c r="BS141" s="410"/>
      <c r="BT141" s="410"/>
      <c r="BU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410"/>
      <c r="BR142" s="326"/>
      <c r="BS142" s="410"/>
      <c r="BT142" s="410"/>
      <c r="BU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410"/>
      <c r="BR143" s="326"/>
      <c r="BS143" s="410"/>
      <c r="BT143" s="410"/>
      <c r="BU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04" t="str">
        <f>+entero!D3</f>
        <v>V   A   R   I   A   B   L   E   S     b/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3" t="str">
        <f>+entero!BO3</f>
        <v xml:space="preserve">   Semana 3*</v>
      </c>
      <c r="BP3" s="714"/>
      <c r="BQ3" s="714"/>
      <c r="BR3" s="714"/>
      <c r="BS3" s="715"/>
      <c r="BT3" s="711" t="s">
        <v>41</v>
      </c>
      <c r="BU3" s="71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16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95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0"/>
      <c r="AY5" s="536"/>
      <c r="AZ5" s="565"/>
      <c r="BA5" s="566"/>
      <c r="BB5" s="568"/>
      <c r="BC5" s="570"/>
      <c r="BD5" s="571"/>
      <c r="BE5" s="574"/>
      <c r="BF5" s="576"/>
      <c r="BG5" s="577"/>
      <c r="BH5" s="583"/>
      <c r="BI5" s="584"/>
      <c r="BJ5" s="588"/>
      <c r="BK5" s="602"/>
      <c r="BL5" s="631"/>
      <c r="BM5" s="530"/>
      <c r="BN5" s="532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14462.95891917</v>
      </c>
      <c r="BO6" s="62">
        <f>+entero!BO7</f>
        <v>14473.13370418</v>
      </c>
      <c r="BP6" s="62">
        <f>+entero!BP7</f>
        <v>14417.75838001</v>
      </c>
      <c r="BQ6" s="62">
        <f>+entero!BQ7</f>
        <v>14406.155992840002</v>
      </c>
      <c r="BR6" s="62">
        <f>+entero!BR7</f>
        <v>14374.77766709</v>
      </c>
      <c r="BS6" s="62">
        <f>+entero!BS7</f>
        <v>14298.429532559998</v>
      </c>
      <c r="BT6" s="84">
        <f>+entero!BT7</f>
        <v>-164.52938661000189</v>
      </c>
      <c r="BU6" s="138">
        <f>+entero!BU7</f>
        <v>-1.1375914674826682E-2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12510.879196960001</v>
      </c>
      <c r="BO7" s="62">
        <f>+entero!BO8</f>
        <v>12509.336304390001</v>
      </c>
      <c r="BP7" s="62">
        <f>+entero!BP8</f>
        <v>12443.237038930001</v>
      </c>
      <c r="BQ7" s="62">
        <f>+entero!BQ8</f>
        <v>12448.599394389999</v>
      </c>
      <c r="BR7" s="62">
        <f>+entero!BR8</f>
        <v>12414.719596610001</v>
      </c>
      <c r="BS7" s="62">
        <f>+entero!BS8</f>
        <v>12389.05523878</v>
      </c>
      <c r="BT7" s="84">
        <f>+entero!BT8</f>
        <v>-121.82395818000077</v>
      </c>
      <c r="BU7" s="138">
        <f>+entero!BU8</f>
        <v>-9.7374418106125349E-3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257.21895665</v>
      </c>
      <c r="BO8" s="62">
        <f>+entero!BO9</f>
        <v>256.34550801</v>
      </c>
      <c r="BP8" s="62">
        <f>+entero!BP9</f>
        <v>256.99726070999998</v>
      </c>
      <c r="BQ8" s="62">
        <f>+entero!BQ9</f>
        <v>256.6722178</v>
      </c>
      <c r="BR8" s="62">
        <f>+entero!BR9</f>
        <v>256.80390184999999</v>
      </c>
      <c r="BS8" s="62">
        <f>+entero!BS9</f>
        <v>256.19382131999998</v>
      </c>
      <c r="BT8" s="84">
        <f>+entero!BT9</f>
        <v>-1.0251353300000119</v>
      </c>
      <c r="BU8" s="138">
        <f>+entero!BU9</f>
        <v>-3.9854579279509084E-3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1681.16566431</v>
      </c>
      <c r="BO9" s="62">
        <f>+entero!BO10</f>
        <v>1693.80329553</v>
      </c>
      <c r="BP9" s="62">
        <f>+entero!BP10</f>
        <v>1703.8407828699999</v>
      </c>
      <c r="BQ9" s="62">
        <f>+entero!BQ10</f>
        <v>1687.2183894</v>
      </c>
      <c r="BR9" s="62">
        <f>+entero!BR10</f>
        <v>1689.5811661299999</v>
      </c>
      <c r="BS9" s="62">
        <f>+entero!BS10</f>
        <v>1639.53995246</v>
      </c>
      <c r="BT9" s="84">
        <f>+entero!BT10</f>
        <v>-41.625711850000016</v>
      </c>
      <c r="BU9" s="138">
        <f>+entero!BU10</f>
        <v>-2.4760029742270762E-2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13.69510125</v>
      </c>
      <c r="BO10" s="62">
        <f>+entero!BO11</f>
        <v>13.648596250000001</v>
      </c>
      <c r="BP10" s="62">
        <f>+entero!BP11</f>
        <v>13.6832975</v>
      </c>
      <c r="BQ10" s="62">
        <f>+entero!BQ11</f>
        <v>13.665991249999999</v>
      </c>
      <c r="BR10" s="62">
        <f>+entero!BR11</f>
        <v>13.673002500000001</v>
      </c>
      <c r="BS10" s="62">
        <f>+entero!BS11</f>
        <v>13.64052</v>
      </c>
      <c r="BT10" s="84">
        <f>+entero!BT11</f>
        <v>-5.4581250000000026E-2</v>
      </c>
      <c r="BU10" s="138">
        <f>+entero!BU11</f>
        <v>-3.9854579388377553E-3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62">
        <f>+entero!BN12</f>
        <v>14463.31761224</v>
      </c>
      <c r="BO11" s="84">
        <f>+entero!BO12</f>
        <v>14473.003178170002</v>
      </c>
      <c r="BP11" s="84">
        <f>+entero!BP12</f>
        <v>14417.762890939999</v>
      </c>
      <c r="BQ11" s="84">
        <f>+entero!BQ12</f>
        <v>14406.380779090003</v>
      </c>
      <c r="BR11" s="84">
        <f>+entero!BR12</f>
        <v>14375.20927815</v>
      </c>
      <c r="BS11" s="84">
        <f>+entero!BS12</f>
        <v>14298.860507539999</v>
      </c>
      <c r="BT11" s="84">
        <f>+entero!BT12</f>
        <v>-164.45710470000085</v>
      </c>
      <c r="BU11" s="138">
        <f>+entero!BU12</f>
        <v>-1.1370634947601821E-2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1403.6562648666488</v>
      </c>
      <c r="BN12" s="65">
        <f>+entero!BN13</f>
        <v>1438.9312401946372</v>
      </c>
      <c r="BO12" s="84">
        <f>+entero!BO13</f>
        <v>1434.6783074453656</v>
      </c>
      <c r="BP12" s="84">
        <f>+entero!BP13</f>
        <v>1521.6396318447826</v>
      </c>
      <c r="BQ12" s="84">
        <f>+entero!BQ13</f>
        <v>1542.0799452777273</v>
      </c>
      <c r="BR12" s="84">
        <f>+entero!BR13</f>
        <v>1575.6639283972609</v>
      </c>
      <c r="BS12" s="84">
        <f>+entero!BS13</f>
        <v>1567.4843046028004</v>
      </c>
      <c r="BT12" s="84">
        <f>+entero!BT13</f>
        <v>128.55306440816321</v>
      </c>
      <c r="BU12" s="138">
        <f>+entero!BU13</f>
        <v>8.9339268491227086E-2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185.28525055393581</v>
      </c>
      <c r="BN13" s="65">
        <f>+entero!BN14</f>
        <v>181.61477213411072</v>
      </c>
      <c r="BO13" s="84">
        <f>+entero!BO14</f>
        <v>181.74997651457724</v>
      </c>
      <c r="BP13" s="84">
        <f>+entero!BP14</f>
        <v>198.24833270553935</v>
      </c>
      <c r="BQ13" s="84">
        <f>+entero!BQ14</f>
        <v>199.33896182798833</v>
      </c>
      <c r="BR13" s="84">
        <f>+entero!BR14</f>
        <v>199.56441968513116</v>
      </c>
      <c r="BS13" s="84">
        <f>+entero!BS14</f>
        <v>199.6322720626822</v>
      </c>
      <c r="BT13" s="84">
        <f>+entero!BT14</f>
        <v>18.017499928571482</v>
      </c>
      <c r="BU13" s="138">
        <f>+entero!BU14</f>
        <v>9.9207238028340194E-2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15737.056452780585</v>
      </c>
      <c r="BN14" s="65">
        <f>+entero!BN15</f>
        <v>16083.863624568748</v>
      </c>
      <c r="BO14" s="84">
        <f>+entero!BO15</f>
        <v>16089.431462129944</v>
      </c>
      <c r="BP14" s="84">
        <f>+entero!BP15</f>
        <v>16137.650855490321</v>
      </c>
      <c r="BQ14" s="84">
        <f>+entero!BQ15</f>
        <v>16147.79968619572</v>
      </c>
      <c r="BR14" s="84">
        <f>+entero!BR15</f>
        <v>16150.437626232393</v>
      </c>
      <c r="BS14" s="84">
        <f>+entero!BS15</f>
        <v>16065.977084205482</v>
      </c>
      <c r="BT14" s="84">
        <f>+entero!BT15</f>
        <v>-17.886540363266249</v>
      </c>
      <c r="BU14" s="138">
        <f>+entero!BU15</f>
        <v>-1.1120798323571712E-3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70">
        <f>+entero!BN16</f>
        <v>1.1000000000000001</v>
      </c>
      <c r="BO15" s="84">
        <f>+entero!BO16</f>
        <v>0</v>
      </c>
      <c r="BP15" s="84">
        <f>+entero!BP16</f>
        <v>0</v>
      </c>
      <c r="BQ15" s="84">
        <f>+entero!BQ16</f>
        <v>0.2</v>
      </c>
      <c r="BR15" s="84">
        <f>+entero!BR16</f>
        <v>0</v>
      </c>
      <c r="BS15" s="84">
        <f>+entero!BS16</f>
        <v>0</v>
      </c>
      <c r="BT15" s="84">
        <f>+entero!BT16</f>
        <v>-0.90000000000000013</v>
      </c>
      <c r="BU15" s="138">
        <f>+entero!BU16</f>
        <v>-0.81818181818181812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70">
        <f>+entero!BN17</f>
        <v>8.1999999999999993</v>
      </c>
      <c r="BO16" s="84">
        <f>+entero!BO17</f>
        <v>0.8</v>
      </c>
      <c r="BP16" s="84">
        <f>+entero!BP17</f>
        <v>0.5</v>
      </c>
      <c r="BQ16" s="84">
        <f>+entero!BQ17</f>
        <v>3</v>
      </c>
      <c r="BR16" s="84">
        <f>+entero!BR17</f>
        <v>8.5</v>
      </c>
      <c r="BS16" s="84">
        <f>+entero!BS17</f>
        <v>0.2</v>
      </c>
      <c r="BT16" s="84">
        <f>+entero!BT17</f>
        <v>4.8000000000000007</v>
      </c>
      <c r="BU16" s="138">
        <f>+entero!BU17</f>
        <v>0.58536585365853666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12</v>
      </c>
      <c r="BN19" s="67">
        <f>+entero!BN20</f>
        <v>10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5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41634.464487962963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67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  <mergeCell ref="BM3:B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17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3" t="str">
        <f>+entero!BO3</f>
        <v xml:space="preserve">   Semana 3*</v>
      </c>
      <c r="BP3" s="714"/>
      <c r="BQ3" s="714"/>
      <c r="BR3" s="714"/>
      <c r="BS3" s="715"/>
      <c r="BT3" s="711" t="s">
        <v>41</v>
      </c>
      <c r="BU3" s="71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18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95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0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63">
        <f>+entero!BN22</f>
        <v>49184.61342081867</v>
      </c>
      <c r="BO6" s="13">
        <f>+entero!BO22</f>
        <v>49083.855629431018</v>
      </c>
      <c r="BP6" s="9">
        <f>+entero!BP22</f>
        <v>48521.379447703395</v>
      </c>
      <c r="BQ6" s="9">
        <f>+entero!BQ22</f>
        <v>49247.123120352968</v>
      </c>
      <c r="BR6" s="9">
        <f>+entero!BR22</f>
        <v>50598.372957319938</v>
      </c>
      <c r="BS6" s="455">
        <f>+entero!BS22</f>
        <v>50899.251189928531</v>
      </c>
      <c r="BT6" s="13">
        <f>+entero!BT22</f>
        <v>1714.6377691098605</v>
      </c>
      <c r="BU6" s="109">
        <f>+entero!BU22</f>
        <v>3.4861263510187479E-2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0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63">
        <f>+entero!BN23</f>
        <v>35450.302350329999</v>
      </c>
      <c r="BO7" s="13">
        <f>+entero!BO23</f>
        <v>35628.492893580005</v>
      </c>
      <c r="BP7" s="9">
        <f>+entero!BP23</f>
        <v>35801.670814630001</v>
      </c>
      <c r="BQ7" s="9">
        <f>+entero!BQ23</f>
        <v>35939.74878442</v>
      </c>
      <c r="BR7" s="9">
        <f>+entero!BR23</f>
        <v>36253.260991639996</v>
      </c>
      <c r="BS7" s="455">
        <f>+entero!BS23</f>
        <v>36470.139187100001</v>
      </c>
      <c r="BT7" s="13">
        <f>+entero!BT23</f>
        <v>1019.8368367700023</v>
      </c>
      <c r="BU7" s="109">
        <f>+entero!BU23</f>
        <v>2.8768071614500901E-2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0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63">
        <f>+entero!BN24</f>
        <v>-63768.056469059004</v>
      </c>
      <c r="BO8" s="13">
        <f>+entero!BO24</f>
        <v>-63656.308908005696</v>
      </c>
      <c r="BP8" s="9">
        <f>+entero!BP24</f>
        <v>-63104.182616514627</v>
      </c>
      <c r="BQ8" s="9">
        <f>+entero!BQ24</f>
        <v>-62888.023359358289</v>
      </c>
      <c r="BR8" s="9">
        <f>+entero!BR24</f>
        <v>-62360.674655910727</v>
      </c>
      <c r="BS8" s="455">
        <f>+entero!BS24</f>
        <v>-61620.04389400933</v>
      </c>
      <c r="BT8" s="13">
        <f>+entero!BT24</f>
        <v>2148.0125750496736</v>
      </c>
      <c r="BU8" s="109">
        <f>+entero!BU24</f>
        <v>-3.368477407010062E-2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0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63">
        <f>+entero!BN25</f>
        <v>-38350.597764269332</v>
      </c>
      <c r="BO9" s="13">
        <f>+entero!BO25</f>
        <v>-38323.529848920247</v>
      </c>
      <c r="BP9" s="9">
        <f>+entero!BP25</f>
        <v>-38328.895257623662</v>
      </c>
      <c r="BQ9" s="9">
        <f>+entero!BQ25</f>
        <v>-37685.314253334262</v>
      </c>
      <c r="BR9" s="9">
        <f>+entero!BR25</f>
        <v>-36119.31245829587</v>
      </c>
      <c r="BS9" s="455">
        <f>+entero!BS25</f>
        <v>-35877.220130690795</v>
      </c>
      <c r="BT9" s="13">
        <f>+entero!BT25</f>
        <v>2473.3776335785369</v>
      </c>
      <c r="BU9" s="109">
        <f>+entero!BU25</f>
        <v>-6.4493848277977661E-2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0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63">
        <f>+entero!BN26</f>
        <v>-19047.346556408473</v>
      </c>
      <c r="BO10" s="13">
        <f>+entero!BO26</f>
        <v>-18866.649598003416</v>
      </c>
      <c r="BP10" s="9">
        <f>+entero!BP26</f>
        <v>-18169.773701007794</v>
      </c>
      <c r="BQ10" s="9">
        <f>+entero!BQ26</f>
        <v>-18758.114258589769</v>
      </c>
      <c r="BR10" s="9">
        <f>+entero!BR26</f>
        <v>-19799.693637831748</v>
      </c>
      <c r="BS10" s="455">
        <f>+entero!BS26</f>
        <v>-19812.191768506334</v>
      </c>
      <c r="BT10" s="13">
        <f>+entero!BT26</f>
        <v>-764.8452120978618</v>
      </c>
      <c r="BU10" s="109">
        <f>+entero!BU26</f>
        <v>4.015494808333453E-2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01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0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53728.961837834097</v>
      </c>
      <c r="BN12" s="63">
        <f>+entero!BN28</f>
        <v>54480.889167234112</v>
      </c>
      <c r="BO12" s="14">
        <f>+entero!BO28</f>
        <v>54553.697713944108</v>
      </c>
      <c r="BP12" s="10">
        <f>+entero!BP28</f>
        <v>54455.52309530411</v>
      </c>
      <c r="BQ12" s="10">
        <f>+entero!BQ28</f>
        <v>54804.432259384113</v>
      </c>
      <c r="BR12" s="10">
        <f>+entero!BR28</f>
        <v>55341.112196364113</v>
      </c>
      <c r="BS12" s="461">
        <f>+entero!BS28</f>
        <v>55586.381594434104</v>
      </c>
      <c r="BT12" s="13">
        <f>+entero!BT28</f>
        <v>1105.4924271999917</v>
      </c>
      <c r="BU12" s="109">
        <f>+entero!BU28</f>
        <v>2.0291380043497176E-2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0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89604.487485455364</v>
      </c>
      <c r="BN13" s="63">
        <f>+entero!BN29</f>
        <v>90232.597293215396</v>
      </c>
      <c r="BO13" s="14">
        <f>+entero!BO29</f>
        <v>90002.372304685385</v>
      </c>
      <c r="BP13" s="10">
        <f>+entero!BP29</f>
        <v>90510.378005715378</v>
      </c>
      <c r="BQ13" s="10">
        <f>+entero!BQ29</f>
        <v>90866.730106315372</v>
      </c>
      <c r="BR13" s="10">
        <f>+entero!BR29</f>
        <v>92624.449828515382</v>
      </c>
      <c r="BS13" s="461">
        <f>+entero!BS29</f>
        <v>93545.818752545369</v>
      </c>
      <c r="BT13" s="13">
        <f>+entero!BT29</f>
        <v>3313.2214593299723</v>
      </c>
      <c r="BU13" s="109">
        <f>+entero!BU29</f>
        <v>3.6718675497763753E-2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0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131851.18561923291</v>
      </c>
      <c r="BN14" s="63">
        <f>+entero!BN30</f>
        <v>132588.50332743296</v>
      </c>
      <c r="BO14" s="14">
        <f>+entero!BO30</f>
        <v>132416.52683488294</v>
      </c>
      <c r="BP14" s="10">
        <f>+entero!BP30</f>
        <v>132973.65793635295</v>
      </c>
      <c r="BQ14" s="10">
        <f>+entero!BQ30</f>
        <v>133416.20608872295</v>
      </c>
      <c r="BR14" s="10">
        <f>+entero!BR30</f>
        <v>135147.13042819296</v>
      </c>
      <c r="BS14" s="461">
        <f>+entero!BS30</f>
        <v>136095.25538910294</v>
      </c>
      <c r="BT14" s="13">
        <f>+entero!BT30</f>
        <v>3506.7520616699767</v>
      </c>
      <c r="BU14" s="109">
        <f>+entero!BU30</f>
        <v>2.6448387104950566E-2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0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0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0.85475819883094672</v>
      </c>
      <c r="BN16" s="115">
        <f>+entero!BN32</f>
        <v>0.85687633685446651</v>
      </c>
      <c r="BO16" s="464">
        <f>+entero!BO32</f>
        <v>0.86003975907560282</v>
      </c>
      <c r="BP16" s="102">
        <f>+entero!BP32</f>
        <v>0.86089108107835643</v>
      </c>
      <c r="BQ16" s="102">
        <f>+entero!BQ32</f>
        <v>0.86265554269360212</v>
      </c>
      <c r="BR16" s="102">
        <f>+entero!BR32</f>
        <v>0.86114801506365091</v>
      </c>
      <c r="BS16" s="465">
        <f>+entero!BS32</f>
        <v>0.86322751769290174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0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0.8018523401000901</v>
      </c>
      <c r="BN17" s="115">
        <f>+entero!BN33</f>
        <v>0.80379774007065063</v>
      </c>
      <c r="BO17" s="464">
        <f>+entero!BO33</f>
        <v>0.80545946120208833</v>
      </c>
      <c r="BP17" s="102">
        <f>+entero!BP33</f>
        <v>0.8071849152461642</v>
      </c>
      <c r="BQ17" s="102">
        <f>+entero!BQ33</f>
        <v>0.80806666239856706</v>
      </c>
      <c r="BR17" s="102">
        <f>+entero!BR33</f>
        <v>0.8095390218981614</v>
      </c>
      <c r="BS17" s="465">
        <f>+entero!BS33</f>
        <v>0.81243723506748067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0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0.8161844763313475</v>
      </c>
      <c r="BN18" s="115">
        <f>+entero!BN34</f>
        <v>0.81796083484888282</v>
      </c>
      <c r="BO18" s="464">
        <f>+entero!BO34</f>
        <v>0.81927104654441341</v>
      </c>
      <c r="BP18" s="102">
        <f>+entero!BP34</f>
        <v>0.82046331933202143</v>
      </c>
      <c r="BQ18" s="102">
        <f>+entero!BQ34</f>
        <v>0.82111681840479733</v>
      </c>
      <c r="BR18" s="102">
        <f>+entero!BR34</f>
        <v>0.82207966820628919</v>
      </c>
      <c r="BS18" s="465">
        <f>+entero!BS34</f>
        <v>0.82406696920479749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0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0.75779730117134503</v>
      </c>
      <c r="BN19" s="118">
        <f>+entero!BN35</f>
        <v>0.75906630899172023</v>
      </c>
      <c r="BO19" s="466">
        <f>+entero!BO35</f>
        <v>0.76034610404749792</v>
      </c>
      <c r="BP19" s="151">
        <f>+entero!BP35</f>
        <v>0.76188085438680409</v>
      </c>
      <c r="BQ19" s="151">
        <f>+entero!BQ35</f>
        <v>0.76255660323208951</v>
      </c>
      <c r="BR19" s="151">
        <f>+entero!BR35</f>
        <v>0.76410464485084362</v>
      </c>
      <c r="BS19" s="467">
        <f>+entero!BS35</f>
        <v>0.7662275694452555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O3:BS3"/>
    <mergeCell ref="BN3:BN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K3:BK4"/>
    <mergeCell ref="BL3:BL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6" width="9.71093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17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3" t="str">
        <f>+entero!BO3</f>
        <v xml:space="preserve">   Semana 3*</v>
      </c>
      <c r="BP3" s="714"/>
      <c r="BQ3" s="714"/>
      <c r="BR3" s="714"/>
      <c r="BS3" s="715"/>
      <c r="BT3" s="711" t="s">
        <v>41</v>
      </c>
      <c r="BU3" s="71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18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95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64">
        <f>+entero!BN37</f>
        <v>3257.1931632653059</v>
      </c>
      <c r="BO6" s="35">
        <f>+entero!BO37</f>
        <v>3257.1931632653059</v>
      </c>
      <c r="BP6" s="36">
        <f>+entero!BP37</f>
        <v>3257.1931632653059</v>
      </c>
      <c r="BQ6" s="36">
        <f>+entero!BQ37</f>
        <v>3257.1931632653059</v>
      </c>
      <c r="BR6" s="36">
        <f>+entero!BR37</f>
        <v>3257.1931632653059</v>
      </c>
      <c r="BS6" s="454">
        <f>+entero!BS37</f>
        <v>3255.7467201166182</v>
      </c>
      <c r="BT6" s="35">
        <f>+entero!BT37</f>
        <v>-1.4464431486876492</v>
      </c>
      <c r="BU6" s="140">
        <f>+entero!BU37</f>
        <v>-4.4407656414136021E-4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62">
        <f>+entero!BN38</f>
        <v>1078.1642565597672</v>
      </c>
      <c r="BO7" s="13">
        <f>+entero!BO38</f>
        <v>1078.1642565597672</v>
      </c>
      <c r="BP7" s="9">
        <f>+entero!BP38</f>
        <v>1078.1642565597672</v>
      </c>
      <c r="BQ7" s="9">
        <f>+entero!BQ38</f>
        <v>1078.1642565597672</v>
      </c>
      <c r="BR7" s="9">
        <f>+entero!BR38</f>
        <v>1078.1642565597672</v>
      </c>
      <c r="BS7" s="455">
        <f>+entero!BS38</f>
        <v>1085.5500291545193</v>
      </c>
      <c r="BT7" s="13">
        <f>+entero!BT38</f>
        <v>7.3857725947520976</v>
      </c>
      <c r="BU7" s="109">
        <f>+entero!BU38</f>
        <v>6.8503222489668669E-3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62">
        <f>+entero!BN39</f>
        <v>7396.2068000000027</v>
      </c>
      <c r="BO8" s="13">
        <f>+entero!BO39</f>
        <v>7396.2068000000027</v>
      </c>
      <c r="BP8" s="9">
        <f>+entero!BP39</f>
        <v>7396.2068000000027</v>
      </c>
      <c r="BQ8" s="9">
        <f>+entero!BQ39</f>
        <v>7396.2068000000027</v>
      </c>
      <c r="BR8" s="9">
        <f>+entero!BR39</f>
        <v>7396.2068000000027</v>
      </c>
      <c r="BS8" s="455">
        <f>+entero!BS39</f>
        <v>7446.8732000000027</v>
      </c>
      <c r="BT8" s="13">
        <f>+entero!BT39</f>
        <v>50.666400000000067</v>
      </c>
      <c r="BU8" s="109">
        <f>+entero!BU39</f>
        <v>6.8503222489668669E-3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62">
        <f>+entero!BN41</f>
        <v>2179.0289067055387</v>
      </c>
      <c r="BO10" s="13">
        <f>+entero!BO41</f>
        <v>2179.0289067055387</v>
      </c>
      <c r="BP10" s="9">
        <f>+entero!BP41</f>
        <v>2179.0289067055387</v>
      </c>
      <c r="BQ10" s="9">
        <f>+entero!BQ41</f>
        <v>2179.0289067055387</v>
      </c>
      <c r="BR10" s="9">
        <f>+entero!BR41</f>
        <v>2179.0289067055387</v>
      </c>
      <c r="BS10" s="455">
        <f>+entero!BS41</f>
        <v>2170.1966909620987</v>
      </c>
      <c r="BT10" s="13">
        <f>+entero!BT41</f>
        <v>-8.8322157434399742</v>
      </c>
      <c r="BU10" s="109">
        <f>+entero!BU41</f>
        <v>-4.0532806684026035E-3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62">
        <f>+entero!BN42</f>
        <v>14948.138299999995</v>
      </c>
      <c r="BO11" s="13">
        <f>+entero!BO42</f>
        <v>14948.138299999995</v>
      </c>
      <c r="BP11" s="9">
        <f>+entero!BP42</f>
        <v>14948.138299999995</v>
      </c>
      <c r="BQ11" s="9">
        <f>+entero!BQ42</f>
        <v>14948.138299999995</v>
      </c>
      <c r="BR11" s="9">
        <f>+entero!BR42</f>
        <v>14948.138299999995</v>
      </c>
      <c r="BS11" s="455">
        <f>+entero!BS42</f>
        <v>14887.549299999997</v>
      </c>
      <c r="BT11" s="13">
        <f>+entero!BT42</f>
        <v>-60.588999999998123</v>
      </c>
      <c r="BU11" s="109">
        <f>+entero!BU42</f>
        <v>-4.0532806684026035E-3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62">
        <f>+entero!BN45</f>
        <v>0.2</v>
      </c>
      <c r="BO13" s="13">
        <f>+entero!BO45</f>
        <v>0.2</v>
      </c>
      <c r="BP13" s="9">
        <f>+entero!BP45</f>
        <v>0.7</v>
      </c>
      <c r="BQ13" s="9">
        <f>+entero!BQ45</f>
        <v>0.7</v>
      </c>
      <c r="BR13" s="9">
        <f>+entero!BR45</f>
        <v>0.7</v>
      </c>
      <c r="BS13" s="455">
        <f>+entero!BS45</f>
        <v>0.7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0.2</v>
      </c>
      <c r="BO14" s="13">
        <f>+entero!BO46</f>
        <v>0.2</v>
      </c>
      <c r="BP14" s="9">
        <f>+entero!BP46</f>
        <v>0.7</v>
      </c>
      <c r="BQ14" s="9">
        <f>+entero!BQ46</f>
        <v>0.7</v>
      </c>
      <c r="BR14" s="9">
        <f>+entero!BR46</f>
        <v>0.7</v>
      </c>
      <c r="BS14" s="455">
        <f>+entero!BS46</f>
        <v>0.7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0.2</v>
      </c>
      <c r="BO16" s="13">
        <f>+entero!BO48</f>
        <v>0.2</v>
      </c>
      <c r="BP16" s="9">
        <f>+entero!BP48</f>
        <v>0.7</v>
      </c>
      <c r="BQ16" s="9">
        <f>+entero!BQ48</f>
        <v>0.7</v>
      </c>
      <c r="BR16" s="9">
        <f>+entero!BR48</f>
        <v>0.7</v>
      </c>
      <c r="BS16" s="455">
        <f>+entero!BS48</f>
        <v>0.7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62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62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G3:BG4"/>
    <mergeCell ref="W3:W4"/>
    <mergeCell ref="BL3:BL4"/>
    <mergeCell ref="AH3:AH4"/>
    <mergeCell ref="AE3:AE4"/>
    <mergeCell ref="AM3:AM4"/>
    <mergeCell ref="AU3:AU4"/>
    <mergeCell ref="AN3:AN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R3:R4"/>
    <mergeCell ref="BB3:BB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V3:V4"/>
    <mergeCell ref="AW3:AW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AV3:AV4"/>
    <mergeCell ref="P3:P4"/>
    <mergeCell ref="BT3:BU3"/>
    <mergeCell ref="AZ3:AZ4"/>
    <mergeCell ref="AK3:AK4"/>
    <mergeCell ref="AY3:AY4"/>
    <mergeCell ref="BO3:BS3"/>
    <mergeCell ref="BM3:BM4"/>
    <mergeCell ref="BN3:BN4"/>
    <mergeCell ref="AR3:AR4"/>
    <mergeCell ref="AX3:AX4"/>
    <mergeCell ref="AS3:AS4"/>
    <mergeCell ref="AT3:AT4"/>
    <mergeCell ref="BC3:BC4"/>
    <mergeCell ref="BD3:BD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6" width="9.710937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17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3" t="str">
        <f>+entero!BO3</f>
        <v xml:space="preserve">   Semana 3*</v>
      </c>
      <c r="BP3" s="714"/>
      <c r="BQ3" s="714"/>
      <c r="BR3" s="714"/>
      <c r="BS3" s="715"/>
      <c r="BT3" s="711" t="s">
        <v>41</v>
      </c>
      <c r="BU3" s="71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18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95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14827.562118219084</v>
      </c>
      <c r="BN6" s="78">
        <f>+entero!BN53</f>
        <v>14820.077416869233</v>
      </c>
      <c r="BO6" s="75">
        <f>+entero!BO53</f>
        <v>14766.895014347367</v>
      </c>
      <c r="BP6" s="68">
        <f>+entero!BP53</f>
        <v>14828.353854738036</v>
      </c>
      <c r="BQ6" s="68">
        <f>+entero!BQ53</f>
        <v>14865.870090429</v>
      </c>
      <c r="BR6" s="68">
        <f>+entero!BR53</f>
        <v>15089.851834980022</v>
      </c>
      <c r="BS6" s="444">
        <f>+entero!BS53</f>
        <v>15166.226350997513</v>
      </c>
      <c r="BT6" s="75">
        <f>+entero!BT53</f>
        <v>346.14893412827951</v>
      </c>
      <c r="BU6" s="106">
        <f>+entero!BU53</f>
        <v>2.3356756135043399E-2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12277.661617506257</v>
      </c>
      <c r="BN7" s="78">
        <f>+entero!BN54</f>
        <v>12358.349942251158</v>
      </c>
      <c r="BO7" s="75">
        <f>+entero!BO54</f>
        <v>12312.392097079144</v>
      </c>
      <c r="BP7" s="68">
        <f>+entero!BP54</f>
        <v>12321.521706463984</v>
      </c>
      <c r="BQ7" s="68">
        <f>+entero!BQ54</f>
        <v>12376.170794376521</v>
      </c>
      <c r="BR7" s="68">
        <f>+entero!BR54</f>
        <v>12630.545871733666</v>
      </c>
      <c r="BS7" s="444">
        <f>+entero!BS54</f>
        <v>12673.306344248242</v>
      </c>
      <c r="BT7" s="75">
        <f>+entero!BT54</f>
        <v>314.95640199708396</v>
      </c>
      <c r="BU7" s="106">
        <f>+entero!BU54</f>
        <v>2.5485311831177304E-2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0.75455161055453857</v>
      </c>
      <c r="BN8" s="123">
        <f>+entero!BN55</f>
        <v>0.75787932105589839</v>
      </c>
      <c r="BO8" s="451">
        <f>+entero!BO55</f>
        <v>0.75951142990570719</v>
      </c>
      <c r="BP8" s="124">
        <f>+entero!BP55</f>
        <v>0.76027314594542228</v>
      </c>
      <c r="BQ8" s="124">
        <f>+entero!BQ55</f>
        <v>0.76147084956573685</v>
      </c>
      <c r="BR8" s="124">
        <f>+entero!BR55</f>
        <v>0.76392332897010917</v>
      </c>
      <c r="BS8" s="452">
        <f>+entero!BS55</f>
        <v>0.76591234331841584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3375.4835046040976</v>
      </c>
      <c r="BN10" s="78">
        <f>+entero!BN56</f>
        <v>3373.5190614233406</v>
      </c>
      <c r="BO10" s="75">
        <f>+entero!BO56</f>
        <v>3357.5395274787329</v>
      </c>
      <c r="BP10" s="68">
        <f>+entero!BP56</f>
        <v>3321.0474432557012</v>
      </c>
      <c r="BQ10" s="68">
        <f>+entero!BQ56</f>
        <v>3346.8645632163434</v>
      </c>
      <c r="BR10" s="68">
        <f>+entero!BR56</f>
        <v>3396.3589768810666</v>
      </c>
      <c r="BS10" s="444">
        <f>+entero!BS56</f>
        <v>3368.5205229335438</v>
      </c>
      <c r="BT10" s="75">
        <f>+entero!BT56</f>
        <v>-4.9985384897968288</v>
      </c>
      <c r="BU10" s="106">
        <f>+entero!BU56</f>
        <v>-1.4816986057544224E-3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0.65388574034965352</v>
      </c>
      <c r="BN11" s="123">
        <f>+entero!BN57</f>
        <v>0.65586505314151133</v>
      </c>
      <c r="BO11" s="451">
        <f>+entero!BO57</f>
        <v>0.66252900548954086</v>
      </c>
      <c r="BP11" s="124">
        <f>+entero!BP57</f>
        <v>0.66093840013348071</v>
      </c>
      <c r="BQ11" s="124">
        <f>+entero!BQ57</f>
        <v>0.66627494150217337</v>
      </c>
      <c r="BR11" s="124">
        <f>+entero!BR57</f>
        <v>0.66410788334158655</v>
      </c>
      <c r="BS11" s="452">
        <f>+entero!BS57</f>
        <v>0.66507875689099549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4164.522112820885</v>
      </c>
      <c r="BN13" s="78">
        <f>+entero!BN58</f>
        <v>4227.659190380652</v>
      </c>
      <c r="BO13" s="75">
        <f>+entero!BO58</f>
        <v>4188.2560777042663</v>
      </c>
      <c r="BP13" s="68">
        <f>+entero!BP58</f>
        <v>4227.942526538086</v>
      </c>
      <c r="BQ13" s="68">
        <f>+entero!BQ58</f>
        <v>4243.8654963281733</v>
      </c>
      <c r="BR13" s="68">
        <f>+entero!BR58</f>
        <v>4452.5566375439175</v>
      </c>
      <c r="BS13" s="444">
        <f>+entero!BS58</f>
        <v>4519.4937327727785</v>
      </c>
      <c r="BT13" s="75">
        <f>+entero!BT58</f>
        <v>291.83454239212642</v>
      </c>
      <c r="BU13" s="106">
        <f>+entero!BU58</f>
        <v>6.9029817506611746E-2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0.69317298066987731</v>
      </c>
      <c r="BN14" s="123">
        <f>+entero!BN59</f>
        <v>0.69896388785483687</v>
      </c>
      <c r="BO14" s="451">
        <f>+entero!BO59</f>
        <v>0.69700742192397203</v>
      </c>
      <c r="BP14" s="124">
        <f>+entero!BP59</f>
        <v>0.6998163179689163</v>
      </c>
      <c r="BQ14" s="124">
        <f>+entero!BQ59</f>
        <v>0.69977282637219729</v>
      </c>
      <c r="BR14" s="124">
        <f>+entero!BR59</f>
        <v>0.71181419918385092</v>
      </c>
      <c r="BS14" s="452">
        <f>+entero!BS59</f>
        <v>0.71672060154984552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4348.228299886292</v>
      </c>
      <c r="BN16" s="78">
        <f>+entero!BN60</f>
        <v>4373.4167139300253</v>
      </c>
      <c r="BO16" s="75">
        <f>+entero!BO60</f>
        <v>4382.5518787332312</v>
      </c>
      <c r="BP16" s="68">
        <f>+entero!BP60</f>
        <v>4386.7815788454764</v>
      </c>
      <c r="BQ16" s="68">
        <f>+entero!BQ60</f>
        <v>4396.8785355641348</v>
      </c>
      <c r="BR16" s="68">
        <f>+entero!BR60</f>
        <v>4397.5616034737568</v>
      </c>
      <c r="BS16" s="444">
        <f>+entero!BS60</f>
        <v>4397.5676204650108</v>
      </c>
      <c r="BT16" s="75">
        <f>+entero!BT60</f>
        <v>24.150906534985552</v>
      </c>
      <c r="BU16" s="106">
        <f>+entero!BU60</f>
        <v>5.5222056608648096E-3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0.88408410877487553</v>
      </c>
      <c r="BN17" s="123">
        <f>+entero!BN61</f>
        <v>0.88508434506098732</v>
      </c>
      <c r="BO17" s="451">
        <f>+entero!BO61</f>
        <v>0.8855526962410043</v>
      </c>
      <c r="BP17" s="124">
        <f>+entero!BP61</f>
        <v>0.88575260031546987</v>
      </c>
      <c r="BQ17" s="124">
        <f>+entero!BQ61</f>
        <v>0.88589455384785698</v>
      </c>
      <c r="BR17" s="124">
        <f>+entero!BR61</f>
        <v>0.88630282168743613</v>
      </c>
      <c r="BS17" s="452">
        <f>+entero!BS61</f>
        <v>0.88653618411313695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389.42770019498334</v>
      </c>
      <c r="BN19" s="78">
        <f>+entero!BN62</f>
        <v>383.75497651714085</v>
      </c>
      <c r="BO19" s="75">
        <f>+entero!BO62</f>
        <v>384.04461316291332</v>
      </c>
      <c r="BP19" s="68">
        <f>+entero!BP62</f>
        <v>385.75015782472099</v>
      </c>
      <c r="BQ19" s="68">
        <f>+entero!BQ62</f>
        <v>388.56219926786974</v>
      </c>
      <c r="BR19" s="68">
        <f>+entero!BR62</f>
        <v>384.0686538349251</v>
      </c>
      <c r="BS19" s="444">
        <f>+entero!BS62</f>
        <v>387.7244680769075</v>
      </c>
      <c r="BT19" s="75">
        <f>+entero!BT62</f>
        <v>3.9694915597666522</v>
      </c>
      <c r="BU19" s="106">
        <f>+entero!BU62</f>
        <v>1.03438178073747E-2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0.70570455072362592</v>
      </c>
      <c r="BN20" s="123">
        <f>+entero!BN63</f>
        <v>0.716528911970439</v>
      </c>
      <c r="BO20" s="451">
        <f>+entero!BO63</f>
        <v>0.71708911495559147</v>
      </c>
      <c r="BP20" s="124">
        <f>+entero!BP63</f>
        <v>0.71704938985089661</v>
      </c>
      <c r="BQ20" s="124">
        <f>+entero!BQ63</f>
        <v>0.71889160167293609</v>
      </c>
      <c r="BR20" s="124">
        <f>+entero!BR63</f>
        <v>0.71860383414324769</v>
      </c>
      <c r="BS20" s="452">
        <f>+entero!BS63</f>
        <v>0.72109887928278216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2549.9005007128276</v>
      </c>
      <c r="BN22" s="78">
        <f>+entero!BN64</f>
        <v>2461.7274746180765</v>
      </c>
      <c r="BO22" s="75">
        <f>+entero!BO64</f>
        <v>2454.5029172682216</v>
      </c>
      <c r="BP22" s="68">
        <f>+entero!BP64</f>
        <v>2506.8321482740521</v>
      </c>
      <c r="BQ22" s="68">
        <f>+entero!BQ64</f>
        <v>2489.6992960524781</v>
      </c>
      <c r="BR22" s="68">
        <f>+entero!BR64</f>
        <v>2459.305963246356</v>
      </c>
      <c r="BS22" s="444">
        <f>+entero!BS64</f>
        <v>2492.9200067492707</v>
      </c>
      <c r="BT22" s="75">
        <f>+entero!BT64</f>
        <v>31.192532131194184</v>
      </c>
      <c r="BU22" s="106">
        <f>+entero!BU64</f>
        <v>1.2670993216271187E-2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0.77432574310205293</v>
      </c>
      <c r="BN23" s="123">
        <f>+entero!BN65</f>
        <v>0.76653132680260549</v>
      </c>
      <c r="BO23" s="451">
        <f>+entero!BO65</f>
        <v>0.76614172138070757</v>
      </c>
      <c r="BP23" s="124">
        <f>+entero!BP65</f>
        <v>0.7711589670892961</v>
      </c>
      <c r="BQ23" s="124">
        <f>+entero!BQ65</f>
        <v>0.76948556330469431</v>
      </c>
      <c r="BR23" s="124">
        <f>+entero!BR65</f>
        <v>0.76682559503932002</v>
      </c>
      <c r="BS23" s="452">
        <f>+entero!BS65</f>
        <v>0.76954792082471368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8">
        <f>+entero!BN67</f>
        <v>2815.8699708454806</v>
      </c>
      <c r="BO25" s="75">
        <f>+entero!BO67</f>
        <v>2775.8486880466471</v>
      </c>
      <c r="BP25" s="68">
        <f>+entero!BP67</f>
        <v>2780.6953352769679</v>
      </c>
      <c r="BQ25" s="68">
        <f>+entero!BQ67</f>
        <v>2862.7730320699707</v>
      </c>
      <c r="BR25" s="68">
        <f>+entero!BR67</f>
        <v>3021.4508746355687</v>
      </c>
      <c r="BS25" s="444">
        <f>+entero!BS67</f>
        <v>3034.3778425655973</v>
      </c>
      <c r="BT25" s="75">
        <f>+entero!BT67</f>
        <v>218.50787172011678</v>
      </c>
      <c r="BU25" s="106">
        <f>+entero!BU67</f>
        <v>7.759870803072233E-2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8">
        <f>+entero!BN68</f>
        <v>691.81311953352747</v>
      </c>
      <c r="BO26" s="75">
        <f>+entero!BO68</f>
        <v>654.32959183673449</v>
      </c>
      <c r="BP26" s="68">
        <f>+entero!BP68</f>
        <v>648.26588921282791</v>
      </c>
      <c r="BQ26" s="68">
        <f>+entero!BQ68</f>
        <v>727.35772594752166</v>
      </c>
      <c r="BR26" s="68">
        <f>+entero!BR68</f>
        <v>878.35918367346915</v>
      </c>
      <c r="BS26" s="444">
        <f>+entero!BS68</f>
        <v>897.83688046647217</v>
      </c>
      <c r="BT26" s="75">
        <f>+entero!BT68</f>
        <v>206.0237609329447</v>
      </c>
      <c r="BU26" s="106">
        <f>+entero!BU68</f>
        <v>0.2978026220026897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8">
        <f>+entero!BN69</f>
        <v>413.26486880466473</v>
      </c>
      <c r="BO27" s="75">
        <f>+entero!BO69</f>
        <v>413.33615160349848</v>
      </c>
      <c r="BP27" s="68">
        <f>+entero!BP69</f>
        <v>420.4793002915452</v>
      </c>
      <c r="BQ27" s="68">
        <f>+entero!BQ69</f>
        <v>420.50291545189503</v>
      </c>
      <c r="BR27" s="68">
        <f>+entero!BR69</f>
        <v>420.52769679300292</v>
      </c>
      <c r="BS27" s="444">
        <f>+entero!BS69</f>
        <v>420.55218658892124</v>
      </c>
      <c r="BT27" s="75">
        <f>+entero!BT69</f>
        <v>7.2873177842565156</v>
      </c>
      <c r="BU27" s="106">
        <f>+entero!BU69</f>
        <v>1.7633528359994655E-2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8">
        <f>+entero!BN70</f>
        <v>804.25524781341119</v>
      </c>
      <c r="BO28" s="75">
        <f>+entero!BO70</f>
        <v>801.47230320699714</v>
      </c>
      <c r="BP28" s="68">
        <f>+entero!BP70</f>
        <v>697.27448979591827</v>
      </c>
      <c r="BQ28" s="68">
        <f>+entero!BQ70</f>
        <v>700.24839650145782</v>
      </c>
      <c r="BR28" s="68">
        <f>+entero!BR70</f>
        <v>707.90160349854227</v>
      </c>
      <c r="BS28" s="444">
        <f>+entero!BS70</f>
        <v>701.3567055393587</v>
      </c>
      <c r="BT28" s="75">
        <f>+entero!BT70</f>
        <v>-102.89854227405249</v>
      </c>
      <c r="BU28" s="106">
        <f>+entero!BU70</f>
        <v>-0.12794264327626137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8">
        <f>+entero!BN71</f>
        <v>906.53673469387741</v>
      </c>
      <c r="BO29" s="75">
        <f>+entero!BO71</f>
        <v>906.710641399417</v>
      </c>
      <c r="BP29" s="68">
        <f>+entero!BP71</f>
        <v>1014.6756559766765</v>
      </c>
      <c r="BQ29" s="68">
        <f>+entero!BQ71</f>
        <v>1014.6639941690962</v>
      </c>
      <c r="BR29" s="68">
        <f>+entero!BR71</f>
        <v>1014.662390670554</v>
      </c>
      <c r="BS29" s="444">
        <f>+entero!BS71</f>
        <v>1014.6320699708455</v>
      </c>
      <c r="BT29" s="75">
        <f>+entero!BT71</f>
        <v>108.09533527696806</v>
      </c>
      <c r="BU29" s="106">
        <f>+entero!BU71</f>
        <v>0.11923988420995446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8">
        <f>+entero!BN72</f>
        <v>811.82551020408152</v>
      </c>
      <c r="BO30" s="75">
        <f>+entero!BO72</f>
        <v>783.70889212827979</v>
      </c>
      <c r="BP30" s="68">
        <f>+entero!BP72</f>
        <v>685.92944606413971</v>
      </c>
      <c r="BQ30" s="68">
        <f>+entero!BQ72</f>
        <v>751.95145772594742</v>
      </c>
      <c r="BR30" s="68">
        <f>+entero!BR72</f>
        <v>897.50218658892118</v>
      </c>
      <c r="BS30" s="444">
        <f>+entero!BS72</f>
        <v>924.68017492711363</v>
      </c>
      <c r="BT30" s="75">
        <f>+entero!BT72</f>
        <v>112.8546647230321</v>
      </c>
      <c r="BU30" s="106">
        <f>+entero!BU72</f>
        <v>0.13901344969396434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8">
        <f>+entero!BN73</f>
        <v>505.3301749271136</v>
      </c>
      <c r="BO31" s="75">
        <f>+entero!BO73</f>
        <v>479.99489795918356</v>
      </c>
      <c r="BP31" s="68">
        <f>+entero!BP73</f>
        <v>470.42288629737595</v>
      </c>
      <c r="BQ31" s="68">
        <f>+entero!BQ73</f>
        <v>538.83017492711349</v>
      </c>
      <c r="BR31" s="68">
        <f>+entero!BR73</f>
        <v>673.74052478134092</v>
      </c>
      <c r="BS31" s="444">
        <f>+entero!BS73</f>
        <v>708.21486880466455</v>
      </c>
      <c r="BT31" s="75">
        <f>+entero!BT73</f>
        <v>202.88469387755094</v>
      </c>
      <c r="BU31" s="106">
        <f>+entero!BU73</f>
        <v>0.40148937060173395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8">
        <f>+entero!BN74</f>
        <v>306.49533527696792</v>
      </c>
      <c r="BO32" s="75">
        <f>+entero!BO74</f>
        <v>303.71399416909622</v>
      </c>
      <c r="BP32" s="68">
        <f>+entero!BP74</f>
        <v>215.50655976676379</v>
      </c>
      <c r="BQ32" s="68">
        <f>+entero!BQ74</f>
        <v>213.1212827988339</v>
      </c>
      <c r="BR32" s="68">
        <f>+entero!BR74</f>
        <v>223.76166180758025</v>
      </c>
      <c r="BS32" s="444">
        <f>+entero!BS74</f>
        <v>216.46530612244908</v>
      </c>
      <c r="BT32" s="75">
        <f>+entero!BT74</f>
        <v>-90.030029154518843</v>
      </c>
      <c r="BU32" s="106">
        <f>+entero!BU74</f>
        <v>-0.29374029158767523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12286.074366886474</v>
      </c>
      <c r="BN34" s="78">
        <f>+entero!BN76</f>
        <v>12273.184781029329</v>
      </c>
      <c r="BO34" s="75">
        <f>+entero!BO76</f>
        <v>12261.222664326709</v>
      </c>
      <c r="BP34" s="68">
        <f>+entero!BP76</f>
        <v>12260.155063794637</v>
      </c>
      <c r="BQ34" s="68">
        <f>+entero!BQ76</f>
        <v>12270.531227487058</v>
      </c>
      <c r="BR34" s="68">
        <f>+entero!BR76</f>
        <v>12286.009270503091</v>
      </c>
      <c r="BS34" s="444">
        <f>+entero!BS76</f>
        <v>12324.813869833995</v>
      </c>
      <c r="BT34" s="75">
        <f>+entero!BT76</f>
        <v>51.629088804666026</v>
      </c>
      <c r="BU34" s="106">
        <f>+entero!BU76</f>
        <v>4.2066578256418907E-3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0.85246348642901193</v>
      </c>
      <c r="BN35" s="123">
        <f>+entero!BN77</f>
        <v>0.85357263221391444</v>
      </c>
      <c r="BO35" s="451">
        <f>+entero!BO77</f>
        <v>0.8537591502187053</v>
      </c>
      <c r="BP35" s="124">
        <f>+entero!BP77</f>
        <v>0.85385076336912524</v>
      </c>
      <c r="BQ35" s="124">
        <f>+entero!BQ77</f>
        <v>0.8541724166490412</v>
      </c>
      <c r="BR35" s="124">
        <f>+entero!BR77</f>
        <v>0.85451381220142053</v>
      </c>
      <c r="BS35" s="452">
        <f>+entero!BS77</f>
        <v>0.85509974545411782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123">
        <f>+entero!BN78</f>
        <v>0.87190107167423503</v>
      </c>
      <c r="BO36" s="451">
        <f>+entero!BO78</f>
        <v>0.8721098834297083</v>
      </c>
      <c r="BP36" s="124">
        <f>+entero!BP78</f>
        <v>0.872205106893856</v>
      </c>
      <c r="BQ36" s="124">
        <f>+entero!BQ78</f>
        <v>0.87251784288260814</v>
      </c>
      <c r="BR36" s="124">
        <f>+entero!BR78</f>
        <v>0.87284298339306299</v>
      </c>
      <c r="BS36" s="452">
        <f>+entero!BS78</f>
        <v>0.87338255018086142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9834.0127151167944</v>
      </c>
      <c r="BN37" s="78">
        <f>+entero!BN79</f>
        <v>9825.3927264593585</v>
      </c>
      <c r="BO37" s="75">
        <f>+entero!BO79</f>
        <v>9817.6994712975556</v>
      </c>
      <c r="BP37" s="68">
        <f>+entero!BP79</f>
        <v>9812.0223803544031</v>
      </c>
      <c r="BQ37" s="68">
        <f>+entero!BQ79</f>
        <v>9821.083977495804</v>
      </c>
      <c r="BR37" s="68">
        <f>+entero!BR79</f>
        <v>9834.0347666153357</v>
      </c>
      <c r="BS37" s="444">
        <f>+entero!BS79</f>
        <v>9867.2514710278738</v>
      </c>
      <c r="BT37" s="75">
        <f>+entero!BT79</f>
        <v>41.858744568515249</v>
      </c>
      <c r="BU37" s="106">
        <f>+entero!BU79</f>
        <v>4.2602617252938124E-3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2452.0616517696794</v>
      </c>
      <c r="BN38" s="82">
        <f>+entero!BN80</f>
        <v>2447.7920545699712</v>
      </c>
      <c r="BO38" s="125">
        <f>+entero!BO80</f>
        <v>2443.5231930291543</v>
      </c>
      <c r="BP38" s="126">
        <f>+entero!BP80</f>
        <v>2448.1326834402339</v>
      </c>
      <c r="BQ38" s="126">
        <f>+entero!BQ80</f>
        <v>2449.4472499912531</v>
      </c>
      <c r="BR38" s="126">
        <f>+entero!BR80</f>
        <v>2451.9745038877554</v>
      </c>
      <c r="BS38" s="445">
        <f>+entero!BS80</f>
        <v>2457.5623988061216</v>
      </c>
      <c r="BT38" s="125">
        <f>+entero!BT80</f>
        <v>9.7703442361503221</v>
      </c>
      <c r="BU38" s="141">
        <f>+entero!BU80</f>
        <v>3.9914927487036955E-3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T3:BU3"/>
    <mergeCell ref="BO3:BS3"/>
    <mergeCell ref="AM3:AM4"/>
    <mergeCell ref="AN3:AN4"/>
    <mergeCell ref="AO3:AO4"/>
    <mergeCell ref="AP3:AP4"/>
    <mergeCell ref="AU3:AU4"/>
    <mergeCell ref="AV3:AV4"/>
    <mergeCell ref="BA3:BA4"/>
    <mergeCell ref="BN3:BN4"/>
    <mergeCell ref="BM3:BM4"/>
    <mergeCell ref="AT3:AT4"/>
    <mergeCell ref="BD3:BD4"/>
    <mergeCell ref="BJ3:BJ4"/>
    <mergeCell ref="BL3:BL4"/>
    <mergeCell ref="BI3:BI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G3:BG4"/>
    <mergeCell ref="BE3:BE4"/>
    <mergeCell ref="BB3:BB4"/>
    <mergeCell ref="BK3:BK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6" width="8.425781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26" t="str">
        <f>+entero!D3</f>
        <v>V   A   R   I   A   B   L   E   S     b/</v>
      </c>
      <c r="E3" s="719" t="str">
        <f>+entero!E3</f>
        <v>2008                          A  fines de Dic*</v>
      </c>
      <c r="F3" s="719" t="str">
        <f>+entero!F3</f>
        <v>2009                          A  fines de Ene*</v>
      </c>
      <c r="G3" s="719" t="str">
        <f>+entero!G3</f>
        <v>2009                          A  fines de Feb*</v>
      </c>
      <c r="H3" s="719" t="str">
        <f>+entero!H3</f>
        <v>2009                          A  fines de Mar*</v>
      </c>
      <c r="I3" s="719" t="str">
        <f>+entero!I3</f>
        <v>2009                          A  fines de Abr*</v>
      </c>
      <c r="J3" s="719" t="str">
        <f>+entero!J3</f>
        <v>2009                          A  fines de May*</v>
      </c>
      <c r="K3" s="719" t="str">
        <f>+entero!K3</f>
        <v>2009                          A  fines de Jun*</v>
      </c>
      <c r="L3" s="719" t="str">
        <f>+entero!L3</f>
        <v>2009                          A  fines de Jul*</v>
      </c>
      <c r="M3" s="719" t="str">
        <f>+entero!M3</f>
        <v>2009                          A  fines de Ago*</v>
      </c>
      <c r="N3" s="719" t="str">
        <f>+entero!N3</f>
        <v>2009                          A  fines de Sep*</v>
      </c>
      <c r="O3" s="719" t="str">
        <f>+entero!O3</f>
        <v>2009                          A  fines de Oct*</v>
      </c>
      <c r="P3" s="719" t="str">
        <f>+entero!P3</f>
        <v>2009                          A  fines de Nov*</v>
      </c>
      <c r="Q3" s="719" t="str">
        <f>+entero!Q3</f>
        <v>2009                          A  fines de Dic*</v>
      </c>
      <c r="R3" s="719" t="str">
        <f>+entero!R3</f>
        <v>2010                          A  fines de Ene*</v>
      </c>
      <c r="S3" s="719" t="str">
        <f>+entero!S3</f>
        <v>2010                          A  fines de Feb*</v>
      </c>
      <c r="T3" s="719" t="str">
        <f>+entero!T3</f>
        <v>2010                          A  fines de Mar*</v>
      </c>
      <c r="U3" s="719" t="str">
        <f>+entero!U3</f>
        <v>2010                          A  fines de Abr*</v>
      </c>
      <c r="V3" s="719" t="str">
        <f>+entero!V3</f>
        <v>2010                          A  fines de May*</v>
      </c>
      <c r="W3" s="719" t="str">
        <f>+entero!W3</f>
        <v>2010                          A  fines de Jun*</v>
      </c>
      <c r="X3" s="719" t="str">
        <f>+entero!X3</f>
        <v>2010                          A  fines de Jul*</v>
      </c>
      <c r="Y3" s="719" t="str">
        <f>+entero!Y3</f>
        <v>2010                          A  fines de Ago*</v>
      </c>
      <c r="Z3" s="719" t="str">
        <f>+entero!Z3</f>
        <v>2010                          A  fines de Sep*</v>
      </c>
      <c r="AA3" s="719" t="str">
        <f>+entero!AA3</f>
        <v>2010                          A  fines de Oct*</v>
      </c>
      <c r="AB3" s="719" t="str">
        <f>+entero!AB3</f>
        <v>2010                          A  fines de Nov*</v>
      </c>
      <c r="AC3" s="719" t="str">
        <f>+entero!AC3</f>
        <v>2010                          A  fines de Dic*</v>
      </c>
      <c r="AD3" s="719" t="str">
        <f>+entero!AD3</f>
        <v>2011                          A  fines de Ene*</v>
      </c>
      <c r="AE3" s="719" t="str">
        <f>+entero!AE3</f>
        <v>2011                          A  fines de Feb*</v>
      </c>
      <c r="AF3" s="719" t="str">
        <f>+entero!AF3</f>
        <v>2011                          A  fines de Mar*</v>
      </c>
      <c r="AG3" s="719" t="str">
        <f>+entero!AG3</f>
        <v>2011                          A  fines de Abr*</v>
      </c>
      <c r="AH3" s="719" t="str">
        <f>+entero!AH3</f>
        <v>2011                          A  fines de May*</v>
      </c>
      <c r="AI3" s="719" t="str">
        <f>+entero!AI3</f>
        <v>2011                          A  fines de Jun*</v>
      </c>
      <c r="AJ3" s="719" t="str">
        <f>+entero!AJ3</f>
        <v>2011                          A  fines de Jul*</v>
      </c>
      <c r="AK3" s="719" t="str">
        <f>+entero!AK3</f>
        <v>2011                          A  fines de Ago*</v>
      </c>
      <c r="AL3" s="719" t="str">
        <f>+entero!AL3</f>
        <v>2011                          A  fines de Sep*</v>
      </c>
      <c r="AM3" s="719" t="str">
        <f>+entero!AM3</f>
        <v>2011                          A  fines de Oct*</v>
      </c>
      <c r="AN3" s="719" t="str">
        <f>+entero!AN3</f>
        <v>2011                          A  fines de Nov*</v>
      </c>
      <c r="AO3" s="719" t="str">
        <f>+entero!AO3</f>
        <v>2011                          A  fines de Dic*</v>
      </c>
      <c r="AP3" s="719" t="str">
        <f>+entero!AP3</f>
        <v>2012                          A  fines de Ene*</v>
      </c>
      <c r="AQ3" s="719" t="str">
        <f>+entero!AQ3</f>
        <v>2012                          A  fines de Feb*</v>
      </c>
      <c r="AR3" s="719" t="str">
        <f>+entero!AR3</f>
        <v>2012                          A  fines de Mar*</v>
      </c>
      <c r="AS3" s="719" t="str">
        <f>+entero!AS3</f>
        <v>2012                          A  fines de Abr*</v>
      </c>
      <c r="AT3" s="719" t="str">
        <f>+entero!AT3</f>
        <v>2012                          A  fines de May*</v>
      </c>
      <c r="AU3" s="719" t="str">
        <f>+entero!AU3</f>
        <v>2012                          A  fines de Jun*</v>
      </c>
      <c r="AV3" s="719" t="str">
        <f>+entero!AV3</f>
        <v>2012                          A  fines de Jul*</v>
      </c>
      <c r="AW3" s="719" t="str">
        <f>+entero!AW3</f>
        <v>2012                          A  fines de Ago*</v>
      </c>
      <c r="AX3" s="719" t="str">
        <f>+entero!AX3</f>
        <v>2012                          A  fines de Sep*</v>
      </c>
      <c r="AY3" s="719" t="str">
        <f>+entero!AY3</f>
        <v>2012                          A  fines de Oct*</v>
      </c>
      <c r="AZ3" s="719" t="str">
        <f>+entero!AZ3</f>
        <v>2012                          A  fines de Nov*</v>
      </c>
      <c r="BA3" s="719" t="str">
        <f>+entero!BA3</f>
        <v>2012                          A  fines de Dic*</v>
      </c>
      <c r="BB3" s="719" t="str">
        <f>+entero!BB3</f>
        <v>2013                          A  fines de Ene*</v>
      </c>
      <c r="BC3" s="719" t="str">
        <f>+entero!BC3</f>
        <v>2013                          A  fines de Feb*</v>
      </c>
      <c r="BD3" s="719" t="str">
        <f>+entero!BD3</f>
        <v>2013                          A  fines de Mar*</v>
      </c>
      <c r="BE3" s="719" t="str">
        <f>+entero!BE3</f>
        <v>2013                          A  fines de Abr*</v>
      </c>
      <c r="BF3" s="719" t="str">
        <f>+entero!BF3</f>
        <v>2013                          A  fines de May*</v>
      </c>
      <c r="BG3" s="719" t="str">
        <f>+entero!BG3</f>
        <v>2013                          A  fines de Jun*</v>
      </c>
      <c r="BH3" s="719" t="str">
        <f>+entero!BH3</f>
        <v>2013                          A  fines de Jul*</v>
      </c>
      <c r="BI3" s="719" t="str">
        <f>+entero!BI3</f>
        <v>2013                          A  fines de Ago*</v>
      </c>
      <c r="BJ3" s="719" t="str">
        <f>+entero!BJ3</f>
        <v>2013                          A  fines de Sep*</v>
      </c>
      <c r="BK3" s="719" t="str">
        <f>+entero!BK3</f>
        <v>2013                          A  fines de Oct*</v>
      </c>
      <c r="BL3" s="719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23" t="str">
        <f>+entero!BO3</f>
        <v xml:space="preserve">   Semana 3*</v>
      </c>
      <c r="BP3" s="724"/>
      <c r="BQ3" s="724"/>
      <c r="BR3" s="724"/>
      <c r="BS3" s="725"/>
      <c r="BT3" s="721" t="s">
        <v>41</v>
      </c>
      <c r="BU3" s="722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27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0"/>
      <c r="AI4" s="720"/>
      <c r="AJ4" s="720"/>
      <c r="AK4" s="720"/>
      <c r="AL4" s="720"/>
      <c r="AM4" s="720"/>
      <c r="AN4" s="720"/>
      <c r="AO4" s="720"/>
      <c r="AP4" s="720"/>
      <c r="AQ4" s="720"/>
      <c r="AR4" s="720"/>
      <c r="AS4" s="720"/>
      <c r="AT4" s="720"/>
      <c r="AU4" s="720"/>
      <c r="AV4" s="720"/>
      <c r="AW4" s="720"/>
      <c r="AX4" s="720"/>
      <c r="AY4" s="720"/>
      <c r="AZ4" s="720"/>
      <c r="BA4" s="720"/>
      <c r="BB4" s="720"/>
      <c r="BC4" s="720"/>
      <c r="BD4" s="720"/>
      <c r="BE4" s="720"/>
      <c r="BF4" s="720"/>
      <c r="BG4" s="720"/>
      <c r="BH4" s="720"/>
      <c r="BI4" s="720"/>
      <c r="BJ4" s="720"/>
      <c r="BK4" s="720"/>
      <c r="BL4" s="720"/>
      <c r="BM4" s="709"/>
      <c r="BN4" s="709"/>
      <c r="BO4" s="267">
        <f>+entero!BO4</f>
        <v>41624</v>
      </c>
      <c r="BP4" s="447">
        <f>+entero!BP4</f>
        <v>41625</v>
      </c>
      <c r="BQ4" s="447">
        <f>+entero!BQ4</f>
        <v>41626</v>
      </c>
      <c r="BR4" s="447">
        <f>+entero!BR4</f>
        <v>41627</v>
      </c>
      <c r="BS4" s="448">
        <f>+entero!BS4</f>
        <v>41628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1">
        <f>+entero!BN84</f>
        <v>6.9290874266314493</v>
      </c>
      <c r="BO8" s="112">
        <f>+entero!BO84</f>
        <v>6.9370991019248081</v>
      </c>
      <c r="BP8" s="112">
        <f>+entero!BP84</f>
        <v>6.9489140273987644</v>
      </c>
      <c r="BQ8" s="112">
        <f>+entero!BQ84</f>
        <v>6.9484156864962419</v>
      </c>
      <c r="BR8" s="112">
        <f>+entero!BR84</f>
        <v>6.9402783652510074</v>
      </c>
      <c r="BS8" s="112">
        <f>+entero!BS84</f>
        <v>6.9396990194405559</v>
      </c>
      <c r="BT8" s="93">
        <f>+entero!BT84</f>
        <v>1.0611592809106618E-2</v>
      </c>
      <c r="BU8" s="104">
        <f>+entero!BU84</f>
        <v>1.5314560425838675E-3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74">
        <f>+entero!BN86</f>
        <v>1.89381</v>
      </c>
      <c r="BO10" s="32">
        <f>+entero!BO86</f>
        <v>1.89483</v>
      </c>
      <c r="BP10" s="32">
        <f>+entero!BP86</f>
        <v>1.89517</v>
      </c>
      <c r="BQ10" s="32">
        <f>+entero!BQ86</f>
        <v>1.89551</v>
      </c>
      <c r="BR10" s="32">
        <f>+entero!BR86</f>
        <v>1.89585</v>
      </c>
      <c r="BS10" s="32">
        <f>+entero!BS86</f>
        <v>1.89619</v>
      </c>
      <c r="BT10" s="93">
        <f>+entero!BT86</f>
        <v>2.3800000000000487E-3</v>
      </c>
      <c r="BU10" s="104">
        <f>+entero!BU86</f>
        <v>1.2567258595106434E-3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41634.464487962963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E3:BE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M3:BM4"/>
    <mergeCell ref="BG3:BG4"/>
    <mergeCell ref="BH3:BH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BI3:BI4"/>
    <mergeCell ref="BK3:BK4"/>
    <mergeCell ref="BL3:BL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6" width="7.285156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17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3" t="str">
        <f>+entero!BO3</f>
        <v xml:space="preserve">   Semana 3*</v>
      </c>
      <c r="BP3" s="714"/>
      <c r="BQ3" s="714"/>
      <c r="BR3" s="714"/>
      <c r="BS3" s="715"/>
      <c r="BT3" s="711" t="s">
        <v>41</v>
      </c>
      <c r="BU3" s="71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18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95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5037.6494612999995</v>
      </c>
      <c r="BM6" s="78">
        <f>+entero!BM89</f>
        <v>5053.029939</v>
      </c>
      <c r="BN6" s="78">
        <f>+entero!BN89</f>
        <v>5103.6370162100002</v>
      </c>
      <c r="BO6" s="75">
        <f>+entero!BO89</f>
        <v>5105.2740965200001</v>
      </c>
      <c r="BP6" s="68">
        <f>+entero!BP89</f>
        <v>5124.90162986</v>
      </c>
      <c r="BQ6" s="68">
        <f>+entero!BQ89</f>
        <v>5138.5979722499997</v>
      </c>
      <c r="BR6" s="68">
        <f>+entero!BR89</f>
        <v>5144.4053364399997</v>
      </c>
      <c r="BS6" s="444">
        <f>+entero!BS89</f>
        <v>5142.2981202499996</v>
      </c>
      <c r="BT6" s="14">
        <f>+entero!BT89</f>
        <v>38.661104039999373</v>
      </c>
      <c r="BU6" s="104">
        <f>+entero!BU89</f>
        <v>7.5752064492842219E-3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3250.64564174</v>
      </c>
      <c r="BN7" s="78">
        <f>+entero!BN90</f>
        <v>3299.9465175800001</v>
      </c>
      <c r="BO7" s="75">
        <f>+entero!BO90</f>
        <v>3301.6538404200001</v>
      </c>
      <c r="BP7" s="68">
        <f>+entero!BP90</f>
        <v>3321.28137376</v>
      </c>
      <c r="BQ7" s="68">
        <f>+entero!BQ90</f>
        <v>3334.78734463</v>
      </c>
      <c r="BR7" s="68">
        <f>+entero!BR90</f>
        <v>3340.58502684</v>
      </c>
      <c r="BS7" s="444">
        <f>+entero!BS90</f>
        <v>3339.03368417</v>
      </c>
      <c r="BT7" s="14">
        <f>+entero!BT90</f>
        <v>39.087166589999924</v>
      </c>
      <c r="BU7" s="104">
        <f>+entero!BU90</f>
        <v>1.18447879024004E-2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802.06666376999999</v>
      </c>
      <c r="BM8" s="78">
        <f>+entero!BM91</f>
        <v>802.38429726000004</v>
      </c>
      <c r="BN8" s="78">
        <f>+entero!BN91</f>
        <v>803.69049862999998</v>
      </c>
      <c r="BO8" s="75">
        <f>+entero!BO91</f>
        <v>803.62025610000001</v>
      </c>
      <c r="BP8" s="68">
        <f>+entero!BP91</f>
        <v>803.62025610000001</v>
      </c>
      <c r="BQ8" s="68">
        <f>+entero!BQ91</f>
        <v>803.81062761999999</v>
      </c>
      <c r="BR8" s="68">
        <f>+entero!BR91</f>
        <v>803.82030959999997</v>
      </c>
      <c r="BS8" s="444">
        <f>+entero!BS91</f>
        <v>803.26443608</v>
      </c>
      <c r="BT8" s="14">
        <f>+entero!BT91</f>
        <v>-0.42606254999998328</v>
      </c>
      <c r="BU8" s="104">
        <f>+entero!BU91</f>
        <v>-5.3013262036349929E-4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2786.0312284945549</v>
      </c>
      <c r="BM11" s="78">
        <f>+entero!BM94</f>
        <v>2791.4583174262461</v>
      </c>
      <c r="BN11" s="78">
        <f>+entero!BN94</f>
        <v>2798.5319172812169</v>
      </c>
      <c r="BO11" s="75">
        <f>+entero!BO94</f>
        <v>2798.5319172812169</v>
      </c>
      <c r="BP11" s="68">
        <f>+entero!BP94</f>
        <v>2798.5319172812169</v>
      </c>
      <c r="BQ11" s="68">
        <f>+entero!BQ94</f>
        <v>2798.5319172812169</v>
      </c>
      <c r="BR11" s="68">
        <f>+entero!BR94</f>
        <v>2798.5319172812169</v>
      </c>
      <c r="BS11" s="444">
        <f>+entero!BS94</f>
        <v>2807.2136519802984</v>
      </c>
      <c r="BT11" s="14">
        <f>+entero!BT94</f>
        <v>8.6817346990815167</v>
      </c>
      <c r="BU11" s="104">
        <f>+entero!BU94</f>
        <v>3.1022460903413762E-3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1573.419890670554</v>
      </c>
      <c r="BN12" s="78">
        <f>+entero!BN95</f>
        <v>1573.6050072886298</v>
      </c>
      <c r="BO12" s="75">
        <f>+entero!BO95</f>
        <v>1573.6050072886298</v>
      </c>
      <c r="BP12" s="68">
        <f>+entero!BP95</f>
        <v>1573.6050072886298</v>
      </c>
      <c r="BQ12" s="68">
        <f>+entero!BQ95</f>
        <v>1573.6050072886298</v>
      </c>
      <c r="BR12" s="68">
        <f>+entero!BR95</f>
        <v>1573.6050072886298</v>
      </c>
      <c r="BS12" s="444">
        <f>+entero!BS95</f>
        <v>1574.9008236151603</v>
      </c>
      <c r="BT12" s="14">
        <f>+entero!BT95</f>
        <v>1.2958163265304847</v>
      </c>
      <c r="BU12" s="104">
        <f>+entero!BU95</f>
        <v>8.2346988000714383E-4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2562.7420061224484</v>
      </c>
      <c r="BN13" s="82">
        <f>+entero!BN96</f>
        <v>2592.2928231068563</v>
      </c>
      <c r="BO13" s="125">
        <f>+entero!BO96</f>
        <v>2592.2928231068563</v>
      </c>
      <c r="BP13" s="126">
        <f>+entero!BP96</f>
        <v>2592.2928231068563</v>
      </c>
      <c r="BQ13" s="126">
        <f>+entero!BQ96</f>
        <v>2592.2928231068563</v>
      </c>
      <c r="BR13" s="126">
        <f>+entero!BR96</f>
        <v>2592.2928231068563</v>
      </c>
      <c r="BS13" s="445">
        <f>+entero!BS96</f>
        <v>2590.7488567821538</v>
      </c>
      <c r="BT13" s="80">
        <f>+entero!BT96</f>
        <v>-1.5439663247025237</v>
      </c>
      <c r="BU13" s="142">
        <f>+entero!BU96</f>
        <v>-5.9559873442538436E-4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575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BN3:BN4"/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  <mergeCell ref="BL3:BL4"/>
    <mergeCell ref="AC3:AC4"/>
    <mergeCell ref="AO3:AO4"/>
    <mergeCell ref="AN3:AN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6" width="7.71093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17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4" t="str">
        <f>+entero!BO3</f>
        <v xml:space="preserve">   Semana 3*</v>
      </c>
      <c r="BP3" s="714"/>
      <c r="BQ3" s="714"/>
      <c r="BR3" s="714"/>
      <c r="BS3" s="71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18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581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0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1"/>
      <c r="BN5" s="53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0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582"/>
      <c r="BN6" s="582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0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582"/>
      <c r="BN7" s="582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0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582"/>
      <c r="BN8" s="582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0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582"/>
      <c r="BN9" s="582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01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582"/>
      <c r="BN10" s="582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0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582"/>
      <c r="BN11" s="582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0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582"/>
      <c r="BN12" s="582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0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582"/>
      <c r="BN13" s="582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582"/>
      <c r="BN14" s="582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582"/>
      <c r="BN15" s="582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582"/>
      <c r="BN16" s="582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582"/>
      <c r="BN17" s="582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10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2013-12-26T15:10:07Z</cp:lastPrinted>
  <dcterms:created xsi:type="dcterms:W3CDTF">2002-08-27T17:11:09Z</dcterms:created>
  <dcterms:modified xsi:type="dcterms:W3CDTF">2013-12-26T15:10:11Z</dcterms:modified>
</cp:coreProperties>
</file>