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8" i="9"/>
  <c r="BD17" i="9"/>
  <c r="BD16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H19" i="4"/>
  <c r="BG19" i="4"/>
  <c r="BF19" i="4"/>
  <c r="BE20" i="4"/>
  <c r="BE19" i="4"/>
  <c r="BE3" i="4"/>
  <c r="BH13" i="10" l="1"/>
  <c r="BG13" i="10"/>
  <c r="BF13" i="10"/>
  <c r="BE13" i="10"/>
  <c r="BH12" i="10"/>
  <c r="BG12" i="10"/>
  <c r="BF12" i="10"/>
  <c r="BE12" i="10"/>
  <c r="BH11" i="10"/>
  <c r="BG11" i="10"/>
  <c r="BF11" i="10"/>
  <c r="BE11" i="10"/>
  <c r="BH9" i="10"/>
  <c r="BG9" i="10"/>
  <c r="BF9" i="10"/>
  <c r="BE9" i="10"/>
  <c r="BH8" i="10"/>
  <c r="BG8" i="10"/>
  <c r="BF8" i="10"/>
  <c r="BE8" i="10"/>
  <c r="BH7" i="10"/>
  <c r="BG7" i="10"/>
  <c r="BF7" i="10"/>
  <c r="BE7" i="10"/>
  <c r="BH6" i="10"/>
  <c r="BG6" i="10"/>
  <c r="BF6" i="10"/>
  <c r="BE6" i="10"/>
  <c r="BE3" i="10"/>
  <c r="BH10" i="5"/>
  <c r="BG10" i="5"/>
  <c r="BF10" i="5"/>
  <c r="BE10" i="5"/>
  <c r="BH8" i="5"/>
  <c r="BG8" i="5"/>
  <c r="BF8" i="5"/>
  <c r="BE8" i="5"/>
  <c r="BH7" i="5"/>
  <c r="BG7" i="5"/>
  <c r="BF7" i="5"/>
  <c r="BE7" i="5"/>
  <c r="BG6" i="5"/>
  <c r="BF6" i="5"/>
  <c r="BE6" i="5"/>
  <c r="BE3" i="5"/>
  <c r="BH38" i="6"/>
  <c r="BG38" i="6"/>
  <c r="BF38" i="6"/>
  <c r="BE38" i="6"/>
  <c r="BH37" i="6"/>
  <c r="BG37" i="6"/>
  <c r="BF37" i="6"/>
  <c r="BE37" i="6"/>
  <c r="BH36" i="6"/>
  <c r="BG36" i="6"/>
  <c r="BF36" i="6"/>
  <c r="BE36" i="6"/>
  <c r="BH35" i="6"/>
  <c r="BG35" i="6"/>
  <c r="BF35" i="6"/>
  <c r="BE35" i="6"/>
  <c r="BH34" i="6"/>
  <c r="BG34" i="6"/>
  <c r="BF34" i="6"/>
  <c r="BE34" i="6"/>
  <c r="BH33" i="6"/>
  <c r="BG33" i="6"/>
  <c r="BF33" i="6"/>
  <c r="BE33" i="6"/>
  <c r="BH32" i="6"/>
  <c r="BG32" i="6"/>
  <c r="BF32" i="6"/>
  <c r="BE32" i="6"/>
  <c r="BH31" i="6"/>
  <c r="BG31" i="6"/>
  <c r="BF31" i="6"/>
  <c r="BE31" i="6"/>
  <c r="BH30" i="6"/>
  <c r="BG30" i="6"/>
  <c r="BF30" i="6"/>
  <c r="BE30" i="6"/>
  <c r="BH29" i="6"/>
  <c r="BG29" i="6"/>
  <c r="BF29" i="6"/>
  <c r="BE29" i="6"/>
  <c r="BH28" i="6"/>
  <c r="BG28" i="6"/>
  <c r="BF28" i="6"/>
  <c r="BE28" i="6"/>
  <c r="BH27" i="6"/>
  <c r="BG27" i="6"/>
  <c r="BF27" i="6"/>
  <c r="BE27" i="6"/>
  <c r="BH26" i="6"/>
  <c r="BG26" i="6"/>
  <c r="BF26" i="6"/>
  <c r="BE26" i="6"/>
  <c r="BH25" i="6"/>
  <c r="BG25" i="6"/>
  <c r="BF25" i="6"/>
  <c r="BE25" i="6"/>
  <c r="BH23" i="6"/>
  <c r="BG23" i="6"/>
  <c r="BF23" i="6"/>
  <c r="BE23" i="6"/>
  <c r="BH22" i="6"/>
  <c r="BG22" i="6"/>
  <c r="BF22" i="6"/>
  <c r="BE22" i="6"/>
  <c r="BH20" i="6"/>
  <c r="BG20" i="6"/>
  <c r="BF20" i="6"/>
  <c r="BE20" i="6"/>
  <c r="BH19" i="6"/>
  <c r="BG19" i="6"/>
  <c r="BF19" i="6"/>
  <c r="BE19" i="6"/>
  <c r="BH17" i="6"/>
  <c r="BG17" i="6"/>
  <c r="BF17" i="6"/>
  <c r="BE17" i="6"/>
  <c r="BH16" i="6"/>
  <c r="BG16" i="6"/>
  <c r="BF16" i="6"/>
  <c r="BE16" i="6"/>
  <c r="BH14" i="6"/>
  <c r="BG14" i="6"/>
  <c r="BF14" i="6"/>
  <c r="BE14" i="6"/>
  <c r="BH13" i="6"/>
  <c r="BG13" i="6"/>
  <c r="BF13" i="6"/>
  <c r="BE13" i="6"/>
  <c r="BH11" i="6"/>
  <c r="BG11" i="6"/>
  <c r="BF11" i="6"/>
  <c r="BE11" i="6"/>
  <c r="BH10" i="6"/>
  <c r="BG10" i="6"/>
  <c r="BF10" i="6"/>
  <c r="BE10" i="6"/>
  <c r="BH8" i="6"/>
  <c r="BG8" i="6"/>
  <c r="BF8" i="6"/>
  <c r="BE8" i="6"/>
  <c r="BH7" i="6"/>
  <c r="BG7" i="6"/>
  <c r="BF7" i="6"/>
  <c r="BE7" i="6"/>
  <c r="BH6" i="6"/>
  <c r="BG6" i="6"/>
  <c r="BF6" i="6"/>
  <c r="BE6" i="6"/>
  <c r="BE3" i="6"/>
  <c r="BH19" i="7"/>
  <c r="BG19" i="7"/>
  <c r="BF19" i="7"/>
  <c r="BE19" i="7"/>
  <c r="BH18" i="7"/>
  <c r="BG18" i="7"/>
  <c r="BF18" i="7"/>
  <c r="BE18" i="7"/>
  <c r="BG17" i="7"/>
  <c r="BF17" i="7"/>
  <c r="BE17" i="7"/>
  <c r="BH16" i="7"/>
  <c r="BG16" i="7"/>
  <c r="BF16" i="7"/>
  <c r="BE16" i="7"/>
  <c r="BH15" i="7"/>
  <c r="BG15" i="7"/>
  <c r="BF15" i="7"/>
  <c r="BE15" i="7"/>
  <c r="BG14" i="7"/>
  <c r="BF14" i="7"/>
  <c r="BE14" i="7"/>
  <c r="BG13" i="7"/>
  <c r="BF13" i="7"/>
  <c r="BE13" i="7"/>
  <c r="BH12" i="7"/>
  <c r="BG12" i="7"/>
  <c r="BF12" i="7"/>
  <c r="BE12" i="7"/>
  <c r="BH11" i="7"/>
  <c r="BG11" i="7"/>
  <c r="BF11" i="7"/>
  <c r="BE11" i="7"/>
  <c r="BH10" i="7"/>
  <c r="BG10" i="7"/>
  <c r="BF10" i="7"/>
  <c r="BE10" i="7"/>
  <c r="BH9" i="7"/>
  <c r="BG9" i="7"/>
  <c r="BF9" i="7"/>
  <c r="BE9" i="7"/>
  <c r="BH8" i="7"/>
  <c r="BG8" i="7"/>
  <c r="BF8" i="7"/>
  <c r="BE8" i="7"/>
  <c r="BH7" i="7"/>
  <c r="BG7" i="7"/>
  <c r="BF7" i="7"/>
  <c r="BE7" i="7"/>
  <c r="BH6" i="7"/>
  <c r="BG6" i="7"/>
  <c r="BF6" i="7"/>
  <c r="BE6" i="7"/>
  <c r="BE3" i="7"/>
  <c r="BH19" i="8"/>
  <c r="BG19" i="8"/>
  <c r="BF19" i="8"/>
  <c r="BE19" i="8"/>
  <c r="BH18" i="8"/>
  <c r="BG18" i="8"/>
  <c r="BF18" i="8"/>
  <c r="BE18" i="8"/>
  <c r="BH17" i="8"/>
  <c r="BG17" i="8"/>
  <c r="BF17" i="8"/>
  <c r="BE17" i="8"/>
  <c r="BH16" i="8"/>
  <c r="BG16" i="8"/>
  <c r="BF16" i="8"/>
  <c r="BE16" i="8"/>
  <c r="BH14" i="8"/>
  <c r="BG14" i="8"/>
  <c r="BF14" i="8"/>
  <c r="BE14" i="8"/>
  <c r="BH13" i="8"/>
  <c r="BG13" i="8"/>
  <c r="BF13" i="8"/>
  <c r="BE13" i="8"/>
  <c r="BH12" i="8"/>
  <c r="BG12" i="8"/>
  <c r="BF12" i="8"/>
  <c r="BE12" i="8"/>
  <c r="BE3" i="8"/>
  <c r="BH18" i="9"/>
  <c r="BG18" i="9"/>
  <c r="BF18" i="9"/>
  <c r="BE18" i="9"/>
  <c r="BH17" i="9"/>
  <c r="BG17" i="9"/>
  <c r="BF17" i="9"/>
  <c r="BE17" i="9"/>
  <c r="BH16" i="9"/>
  <c r="BG16" i="9"/>
  <c r="BF16" i="9"/>
  <c r="BE16" i="9"/>
  <c r="BH15" i="9"/>
  <c r="BG15" i="9"/>
  <c r="BF15" i="9"/>
  <c r="BE15" i="9"/>
  <c r="BH13" i="9"/>
  <c r="BG13" i="9"/>
  <c r="BF13" i="9"/>
  <c r="BE13" i="9"/>
  <c r="BH12" i="9"/>
  <c r="BG12" i="9"/>
  <c r="BF12" i="9"/>
  <c r="BE12" i="9"/>
  <c r="BH11" i="9"/>
  <c r="BG11" i="9"/>
  <c r="BF11" i="9"/>
  <c r="BE11" i="9"/>
  <c r="BH10" i="9"/>
  <c r="BG10" i="9"/>
  <c r="BF10" i="9"/>
  <c r="BE10" i="9"/>
  <c r="BH9" i="9"/>
  <c r="BG9" i="9"/>
  <c r="BF9" i="9"/>
  <c r="BE9" i="9"/>
  <c r="BH8" i="9"/>
  <c r="BG8" i="9"/>
  <c r="BF8" i="9"/>
  <c r="BE8" i="9"/>
  <c r="BH7" i="9"/>
  <c r="BG7" i="9"/>
  <c r="BF7" i="9"/>
  <c r="BE7" i="9"/>
  <c r="BH6" i="9"/>
  <c r="BG6" i="9"/>
  <c r="BF6" i="9"/>
  <c r="BE6" i="9"/>
  <c r="BE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H14" i="7" l="1"/>
  <c r="BG14" i="9"/>
  <c r="BF14" i="9"/>
  <c r="BE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<sst xmlns="http://schemas.openxmlformats.org/spreadsheetml/2006/main" count="433" uniqueCount="215">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</sst>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R6" activePane="bottomRight" state="frozen"/>
      <selection pane="topRight" activeCell="AO1" sqref="AO1"/>
      <selection pane="bottomLeft" activeCell="A6" sqref="A6"/>
      <selection pane="bottomRight" activeCell="D41" sqref="D4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6" width="8.85546875" customWidth="1"/>
    <col min="57" max="57" width="8.140625" style="271" customWidth="1"/>
    <col min="58" max="58" width="9.7109375" style="271" customWidth="1"/>
    <col min="59" max="59" width="9.7109375" style="330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413"/>
      <c r="BA1" s="413"/>
      <c r="BB1" s="500"/>
      <c r="BC1" s="501"/>
      <c r="BD1" s="502"/>
      <c r="BE1" s="413"/>
      <c r="BF1" s="413"/>
      <c r="BG1" s="326"/>
      <c r="BH1" s="413"/>
      <c r="BI1" s="413"/>
      <c r="BJ1" s="413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413"/>
      <c r="BA2" s="413"/>
      <c r="BB2" s="500"/>
      <c r="BC2" s="326"/>
      <c r="BD2" s="326"/>
      <c r="BE2" s="413"/>
      <c r="BF2" s="413"/>
      <c r="BG2" s="326"/>
      <c r="BH2" s="413"/>
      <c r="BI2" s="413"/>
      <c r="BJ2" s="413"/>
    </row>
    <row r="3" spans="1:67" ht="19.5" customHeight="1" thickBot="1" x14ac:dyDescent="0.3">
      <c r="C3" s="16"/>
      <c r="D3" s="734" t="s">
        <v>150</v>
      </c>
      <c r="E3" s="727" t="s">
        <v>130</v>
      </c>
      <c r="F3" s="727" t="s">
        <v>132</v>
      </c>
      <c r="G3" s="727" t="s">
        <v>133</v>
      </c>
      <c r="H3" s="727" t="s">
        <v>134</v>
      </c>
      <c r="I3" s="727" t="s">
        <v>135</v>
      </c>
      <c r="J3" s="727" t="s">
        <v>137</v>
      </c>
      <c r="K3" s="727" t="s">
        <v>139</v>
      </c>
      <c r="L3" s="725" t="s">
        <v>140</v>
      </c>
      <c r="M3" s="729" t="s">
        <v>141</v>
      </c>
      <c r="N3" s="725" t="s">
        <v>142</v>
      </c>
      <c r="O3" s="725" t="s">
        <v>143</v>
      </c>
      <c r="P3" s="729" t="s">
        <v>144</v>
      </c>
      <c r="Q3" s="725" t="s">
        <v>145</v>
      </c>
      <c r="R3" s="725" t="s">
        <v>146</v>
      </c>
      <c r="S3" s="725" t="s">
        <v>147</v>
      </c>
      <c r="T3" s="725" t="s">
        <v>148</v>
      </c>
      <c r="U3" s="725" t="s">
        <v>170</v>
      </c>
      <c r="V3" s="725" t="s">
        <v>171</v>
      </c>
      <c r="W3" s="725" t="s">
        <v>172</v>
      </c>
      <c r="X3" s="725" t="s">
        <v>173</v>
      </c>
      <c r="Y3" s="725" t="s">
        <v>177</v>
      </c>
      <c r="Z3" s="725" t="s">
        <v>179</v>
      </c>
      <c r="AA3" s="725" t="s">
        <v>180</v>
      </c>
      <c r="AB3" s="725" t="s">
        <v>181</v>
      </c>
      <c r="AC3" s="725" t="s">
        <v>182</v>
      </c>
      <c r="AD3" s="725" t="s">
        <v>183</v>
      </c>
      <c r="AE3" s="725" t="s">
        <v>184</v>
      </c>
      <c r="AF3" s="725" t="s">
        <v>185</v>
      </c>
      <c r="AG3" s="725" t="s">
        <v>186</v>
      </c>
      <c r="AH3" s="725" t="s">
        <v>187</v>
      </c>
      <c r="AI3" s="725" t="s">
        <v>188</v>
      </c>
      <c r="AJ3" s="725" t="s">
        <v>189</v>
      </c>
      <c r="AK3" s="725" t="s">
        <v>190</v>
      </c>
      <c r="AL3" s="725" t="s">
        <v>192</v>
      </c>
      <c r="AM3" s="725" t="s">
        <v>194</v>
      </c>
      <c r="AN3" s="725" t="s">
        <v>195</v>
      </c>
      <c r="AO3" s="725" t="s">
        <v>196</v>
      </c>
      <c r="AP3" s="725" t="s">
        <v>197</v>
      </c>
      <c r="AQ3" s="725" t="s">
        <v>198</v>
      </c>
      <c r="AR3" s="725" t="s">
        <v>199</v>
      </c>
      <c r="AS3" s="725" t="s">
        <v>201</v>
      </c>
      <c r="AT3" s="725" t="s">
        <v>202</v>
      </c>
      <c r="AU3" s="725" t="s">
        <v>203</v>
      </c>
      <c r="AV3" s="729" t="s">
        <v>206</v>
      </c>
      <c r="AW3" s="725" t="s">
        <v>208</v>
      </c>
      <c r="AX3" s="725" t="s">
        <v>209</v>
      </c>
      <c r="AY3" s="725" t="s">
        <v>211</v>
      </c>
      <c r="AZ3" s="725" t="s">
        <v>212</v>
      </c>
      <c r="BA3" s="725" t="s">
        <v>213</v>
      </c>
      <c r="BB3" s="660" t="s">
        <v>207</v>
      </c>
      <c r="BC3" s="702" t="s">
        <v>204</v>
      </c>
      <c r="BD3" s="707" t="s">
        <v>205</v>
      </c>
      <c r="BE3" s="739" t="s">
        <v>214</v>
      </c>
      <c r="BF3" s="739"/>
      <c r="BG3" s="739"/>
      <c r="BH3" s="739"/>
      <c r="BI3" s="737" t="s">
        <v>191</v>
      </c>
      <c r="BJ3" s="738"/>
    </row>
    <row r="4" spans="1:67" ht="16.5" customHeight="1" x14ac:dyDescent="0.2">
      <c r="C4" s="24"/>
      <c r="D4" s="735"/>
      <c r="E4" s="728"/>
      <c r="F4" s="728"/>
      <c r="G4" s="728"/>
      <c r="H4" s="728"/>
      <c r="I4" s="728"/>
      <c r="J4" s="728"/>
      <c r="K4" s="728"/>
      <c r="L4" s="726"/>
      <c r="M4" s="730"/>
      <c r="N4" s="726"/>
      <c r="O4" s="726"/>
      <c r="P4" s="730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30"/>
      <c r="AW4" s="726"/>
      <c r="AX4" s="726"/>
      <c r="AY4" s="726"/>
      <c r="AZ4" s="726"/>
      <c r="BA4" s="726"/>
      <c r="BB4" s="661">
        <v>41278</v>
      </c>
      <c r="BC4" s="703">
        <v>41285</v>
      </c>
      <c r="BD4" s="708">
        <v>41292</v>
      </c>
      <c r="BE4" s="606">
        <v>41295</v>
      </c>
      <c r="BF4" s="527">
        <v>41297</v>
      </c>
      <c r="BG4" s="527">
        <v>41298</v>
      </c>
      <c r="BH4" s="603">
        <v>41299</v>
      </c>
      <c r="BI4" s="526" t="s">
        <v>25</v>
      </c>
      <c r="BJ4" s="414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8"/>
      <c r="AW5" s="487"/>
      <c r="AX5" s="487"/>
      <c r="AY5" s="487"/>
      <c r="AZ5" s="487"/>
      <c r="BA5" s="487"/>
      <c r="BB5" s="662"/>
      <c r="BC5" s="564"/>
      <c r="BD5" s="524"/>
      <c r="BE5" s="607"/>
      <c r="BF5" s="423"/>
      <c r="BG5" s="480"/>
      <c r="BH5" s="424"/>
      <c r="BI5" s="415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8"/>
      <c r="AV6" s="529"/>
      <c r="AW6" s="488"/>
      <c r="AX6" s="488"/>
      <c r="AY6" s="488"/>
      <c r="AZ6" s="488"/>
      <c r="BA6" s="488"/>
      <c r="BB6" s="82"/>
      <c r="BC6" s="565"/>
      <c r="BD6" s="327"/>
      <c r="BE6" s="608"/>
      <c r="BF6" s="425"/>
      <c r="BG6" s="425"/>
      <c r="BH6" s="426"/>
      <c r="BI6" s="405"/>
      <c r="BJ6" s="406"/>
    </row>
    <row r="7" spans="1:67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89">
        <v>12438.352775580001</v>
      </c>
      <c r="AV7" s="530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343">
        <v>13925.483233049998</v>
      </c>
      <c r="BA7" s="343">
        <v>13926.64467643</v>
      </c>
      <c r="BB7" s="489">
        <v>13830.665481170001</v>
      </c>
      <c r="BC7" s="505">
        <v>14203.688392710001</v>
      </c>
      <c r="BD7" s="489">
        <v>14174.850158519999</v>
      </c>
      <c r="BE7" s="530">
        <v>14139.63409585</v>
      </c>
      <c r="BF7" s="713">
        <v>14134.49286138</v>
      </c>
      <c r="BG7" s="713">
        <v>14163.832135310002</v>
      </c>
      <c r="BH7" s="715">
        <v>14141.257859000001</v>
      </c>
      <c r="BI7" s="434">
        <v>-33.592299519998051</v>
      </c>
      <c r="BJ7" s="633">
        <v>-2.3698521779298432E-3</v>
      </c>
      <c r="BK7" s="601"/>
      <c r="BL7" s="558"/>
      <c r="BM7" s="559"/>
      <c r="BN7" s="393"/>
      <c r="BO7" s="403"/>
    </row>
    <row r="8" spans="1:67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89">
        <v>10052.95385747</v>
      </c>
      <c r="AV8" s="530">
        <v>10273.265025860001</v>
      </c>
      <c r="AW8" s="343">
        <v>10537.965686510001</v>
      </c>
      <c r="AX8" s="343">
        <v>10721.79225319</v>
      </c>
      <c r="AY8" s="343">
        <v>11163.529160810001</v>
      </c>
      <c r="AZ8" s="343">
        <v>11292.886778190001</v>
      </c>
      <c r="BA8" s="343">
        <v>11391.4242313</v>
      </c>
      <c r="BB8" s="489">
        <v>11280.48882504</v>
      </c>
      <c r="BC8" s="505">
        <v>11640.467875750001</v>
      </c>
      <c r="BD8" s="489">
        <v>11591.83821756</v>
      </c>
      <c r="BE8" s="530">
        <v>11561.629801569999</v>
      </c>
      <c r="BF8" s="713">
        <v>11549.84578052</v>
      </c>
      <c r="BG8" s="713">
        <v>11584.06927532</v>
      </c>
      <c r="BH8" s="715">
        <v>11584.487008000002</v>
      </c>
      <c r="BI8" s="434">
        <v>-7.3512095599980967</v>
      </c>
      <c r="BJ8" s="633">
        <v>-6.3417116612807245E-4</v>
      </c>
      <c r="BK8" s="601"/>
      <c r="BL8" s="558"/>
      <c r="BM8" s="559"/>
      <c r="BN8" s="393"/>
      <c r="BO8" s="403"/>
    </row>
    <row r="9" spans="1:67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89">
        <v>249.16715267000001</v>
      </c>
      <c r="AV9" s="530">
        <v>248.72541542000002</v>
      </c>
      <c r="AW9" s="343">
        <v>250.73378479000002</v>
      </c>
      <c r="AX9" s="343">
        <v>253.96262465999999</v>
      </c>
      <c r="AY9" s="343">
        <v>254.49826697</v>
      </c>
      <c r="AZ9" s="343">
        <v>253.84472695000002</v>
      </c>
      <c r="BA9" s="343">
        <v>254.25902001</v>
      </c>
      <c r="BB9" s="489">
        <v>253.70647002000001</v>
      </c>
      <c r="BC9" s="505">
        <v>253.09105506</v>
      </c>
      <c r="BD9" s="489">
        <v>254.53860367999999</v>
      </c>
      <c r="BE9" s="530">
        <v>254.19450068999998</v>
      </c>
      <c r="BF9" s="713">
        <v>254.19450068999998</v>
      </c>
      <c r="BG9" s="713">
        <v>254.2788721</v>
      </c>
      <c r="BH9" s="715">
        <v>253.82889128000002</v>
      </c>
      <c r="BI9" s="434">
        <v>-0.70971239999997238</v>
      </c>
      <c r="BJ9" s="633">
        <v>-2.7882308999078731E-3</v>
      </c>
      <c r="BK9" s="601"/>
      <c r="BL9" s="558"/>
      <c r="BM9" s="559"/>
      <c r="BN9" s="393"/>
      <c r="BO9" s="403"/>
    </row>
    <row r="10" spans="1:67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89">
        <v>2122.8251904399999</v>
      </c>
      <c r="AV10" s="530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343">
        <v>2365.1330404099999</v>
      </c>
      <c r="BA10" s="343">
        <v>2267.3212601200003</v>
      </c>
      <c r="BB10" s="489">
        <v>2282.8596636100001</v>
      </c>
      <c r="BC10" s="505">
        <v>2296.5519544000003</v>
      </c>
      <c r="BD10" s="489">
        <v>2314.81817353</v>
      </c>
      <c r="BE10" s="530">
        <v>2310.1730898400001</v>
      </c>
      <c r="BF10" s="713">
        <v>2316.8158764200002</v>
      </c>
      <c r="BG10" s="713">
        <v>2311.84275789</v>
      </c>
      <c r="BH10" s="715">
        <v>2289.3248697199997</v>
      </c>
      <c r="BI10" s="434">
        <v>-25.49330381000027</v>
      </c>
      <c r="BJ10" s="633">
        <v>-1.101309126631056E-2</v>
      </c>
      <c r="BK10" s="601"/>
      <c r="BL10" s="558"/>
      <c r="BM10" s="559"/>
      <c r="BN10" s="393"/>
      <c r="BO10" s="403"/>
    </row>
    <row r="11" spans="1:67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89">
        <v>13.406575</v>
      </c>
      <c r="AV11" s="530">
        <v>13.381725000000001</v>
      </c>
      <c r="AW11" s="343">
        <v>13.492839999999999</v>
      </c>
      <c r="AX11" s="343">
        <v>13.665725</v>
      </c>
      <c r="AY11" s="343">
        <v>13.651879999999998</v>
      </c>
      <c r="AZ11" s="343">
        <v>13.6186875</v>
      </c>
      <c r="BA11" s="343">
        <v>13.640165000000001</v>
      </c>
      <c r="BB11" s="489">
        <v>13.610522499999998</v>
      </c>
      <c r="BC11" s="505">
        <v>13.577507499999999</v>
      </c>
      <c r="BD11" s="489">
        <v>13.65516375</v>
      </c>
      <c r="BE11" s="530">
        <v>13.636703750000001</v>
      </c>
      <c r="BF11" s="713">
        <v>13.636703750000001</v>
      </c>
      <c r="BG11" s="713">
        <v>13.64123</v>
      </c>
      <c r="BH11" s="715">
        <v>13.617090000000001</v>
      </c>
      <c r="BI11" s="434">
        <v>-3.8073749999998796E-2</v>
      </c>
      <c r="BJ11" s="633">
        <v>-2.788230935714564E-3</v>
      </c>
      <c r="BK11" s="601"/>
      <c r="BL11" s="558"/>
      <c r="BM11" s="559"/>
      <c r="BN11" s="393"/>
      <c r="BO11" s="403"/>
    </row>
    <row r="12" spans="1:67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0">
        <v>12439.75889637</v>
      </c>
      <c r="AV12" s="531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342">
        <v>13925.792728859999</v>
      </c>
      <c r="BA12" s="342">
        <v>13926.720477209999</v>
      </c>
      <c r="BB12" s="490">
        <v>13830.998076780001</v>
      </c>
      <c r="BC12" s="506">
        <v>14204.19851643</v>
      </c>
      <c r="BD12" s="490">
        <v>14175.029177929999</v>
      </c>
      <c r="BE12" s="531">
        <v>14139.76851179</v>
      </c>
      <c r="BF12" s="714">
        <v>14134.93532257</v>
      </c>
      <c r="BG12" s="714">
        <v>14164.332328830002</v>
      </c>
      <c r="BH12" s="716">
        <v>14141.501874520001</v>
      </c>
      <c r="BI12" s="434">
        <v>-33.52730340999733</v>
      </c>
      <c r="BJ12" s="633">
        <v>-2.3652369945169616E-3</v>
      </c>
      <c r="BK12" s="601"/>
      <c r="BL12" s="558"/>
      <c r="BM12" s="559"/>
      <c r="BN12" s="393"/>
      <c r="BO12" s="403"/>
    </row>
    <row r="13" spans="1:67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3">
        <v>1171.3011957315757</v>
      </c>
      <c r="AV13" s="532">
        <v>1145.9396678847677</v>
      </c>
      <c r="AW13" s="344">
        <v>1153.3566731129672</v>
      </c>
      <c r="AX13" s="344">
        <v>1179.0981193900654</v>
      </c>
      <c r="AY13" s="344">
        <v>1151.3045120745328</v>
      </c>
      <c r="AZ13" s="344">
        <v>1093.7751463362601</v>
      </c>
      <c r="BA13" s="344">
        <v>1234.0198113414278</v>
      </c>
      <c r="BB13" s="483">
        <v>1268.6093465155602</v>
      </c>
      <c r="BC13" s="511">
        <v>1349.3422798610418</v>
      </c>
      <c r="BD13" s="483">
        <v>1355.7792541519232</v>
      </c>
      <c r="BE13" s="532">
        <v>1348.1725641825356</v>
      </c>
      <c r="BF13" s="721">
        <v>1390.2463084551305</v>
      </c>
      <c r="BG13" s="721">
        <v>1381.5757605294741</v>
      </c>
      <c r="BH13" s="721">
        <v>1357.8011757116901</v>
      </c>
      <c r="BI13" s="434">
        <v>2.0219215597669518</v>
      </c>
      <c r="BJ13" s="633">
        <v>1.4913353730521273E-3</v>
      </c>
      <c r="BK13" s="601"/>
      <c r="BL13" s="558"/>
      <c r="BM13" s="559"/>
      <c r="BN13" s="393"/>
      <c r="BO13" s="403"/>
    </row>
    <row r="14" spans="1:67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3">
        <v>171.91959521720119</v>
      </c>
      <c r="AV14" s="532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344">
        <v>165.42260369096212</v>
      </c>
      <c r="BA14" s="344">
        <v>187.9764177361516</v>
      </c>
      <c r="BB14" s="483">
        <v>188.56318941253645</v>
      </c>
      <c r="BC14" s="511">
        <v>191.82865431341108</v>
      </c>
      <c r="BD14" s="483">
        <v>186.4578917317784</v>
      </c>
      <c r="BE14" s="532">
        <v>186.67157993002917</v>
      </c>
      <c r="BF14" s="721">
        <v>184.94050241399421</v>
      </c>
      <c r="BG14" s="721">
        <v>184.30469260204086</v>
      </c>
      <c r="BH14" s="721">
        <v>183.83385747813409</v>
      </c>
      <c r="BI14" s="434">
        <v>-2.6240342536443109</v>
      </c>
      <c r="BJ14" s="633">
        <v>-1.4073066198876716E-2</v>
      </c>
      <c r="BK14" s="601"/>
      <c r="BL14" s="558"/>
      <c r="BM14" s="559"/>
      <c r="BN14" s="393"/>
      <c r="BO14" s="403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2">
        <v>14060.081646940538</v>
      </c>
      <c r="AW15" s="344">
        <v>14391.941929861274</v>
      </c>
      <c r="AX15" s="344">
        <v>14772.461979424206</v>
      </c>
      <c r="AY15" s="344">
        <v>15092.527132366869</v>
      </c>
      <c r="AZ15" s="344">
        <v>15184.990478887221</v>
      </c>
      <c r="BA15" s="344">
        <v>15348.71670628758</v>
      </c>
      <c r="BB15" s="483">
        <v>15288.170612708098</v>
      </c>
      <c r="BC15" s="511">
        <v>15745.369450604454</v>
      </c>
      <c r="BD15" s="483">
        <v>15717.266323813699</v>
      </c>
      <c r="BE15" s="604">
        <v>15674.612655902565</v>
      </c>
      <c r="BF15" s="511">
        <v>15710.122133439125</v>
      </c>
      <c r="BG15" s="511">
        <v>15730.212781961518</v>
      </c>
      <c r="BH15" s="557">
        <v>15683.136907709824</v>
      </c>
      <c r="BI15" s="434">
        <v>-34.129416103874973</v>
      </c>
      <c r="BJ15" s="633">
        <v>-2.1714600618660818E-3</v>
      </c>
      <c r="BK15" s="601"/>
      <c r="BL15" s="558"/>
      <c r="BM15" s="559"/>
      <c r="BN15" s="393"/>
      <c r="BO15" s="403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3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17.7</v>
      </c>
      <c r="BC16" s="507">
        <v>19.7</v>
      </c>
      <c r="BD16" s="491">
        <v>15</v>
      </c>
      <c r="BE16" s="533">
        <v>0.5</v>
      </c>
      <c r="BF16" s="709">
        <v>0</v>
      </c>
      <c r="BG16" s="709">
        <v>0</v>
      </c>
      <c r="BH16" s="711">
        <v>2.5</v>
      </c>
      <c r="BI16" s="434">
        <v>-12</v>
      </c>
      <c r="BJ16" s="633">
        <v>-0.8</v>
      </c>
      <c r="BK16" s="601"/>
      <c r="BL16" s="558"/>
      <c r="BM16" s="559"/>
      <c r="BN16" s="393"/>
      <c r="BO16" s="403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3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7">
        <v>0</v>
      </c>
      <c r="BD17" s="491">
        <v>0</v>
      </c>
      <c r="BE17" s="533">
        <v>0</v>
      </c>
      <c r="BF17" s="709">
        <v>0</v>
      </c>
      <c r="BG17" s="709">
        <v>0</v>
      </c>
      <c r="BH17" s="711">
        <v>0</v>
      </c>
      <c r="BI17" s="434" t="s">
        <v>3</v>
      </c>
      <c r="BJ17" s="633" t="s">
        <v>3</v>
      </c>
      <c r="BK17" s="601"/>
      <c r="BL17" s="558"/>
      <c r="BM17" s="559"/>
      <c r="BN17" s="393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3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7">
        <v>0</v>
      </c>
      <c r="BD18" s="491">
        <v>0</v>
      </c>
      <c r="BE18" s="533">
        <v>0</v>
      </c>
      <c r="BF18" s="709">
        <v>0</v>
      </c>
      <c r="BG18" s="709">
        <v>0</v>
      </c>
      <c r="BH18" s="711">
        <v>0</v>
      </c>
      <c r="BI18" s="434" t="s">
        <v>3</v>
      </c>
      <c r="BJ18" s="633" t="s">
        <v>3</v>
      </c>
      <c r="BK18" s="601"/>
      <c r="BL18" s="558"/>
      <c r="BM18" s="559"/>
      <c r="BN18" s="393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4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8">
        <v>0</v>
      </c>
      <c r="BD19" s="492">
        <v>0</v>
      </c>
      <c r="BE19" s="534">
        <v>0</v>
      </c>
      <c r="BF19" s="710">
        <v>0</v>
      </c>
      <c r="BG19" s="710">
        <v>0</v>
      </c>
      <c r="BH19" s="712">
        <v>0</v>
      </c>
      <c r="BI19" s="434" t="s">
        <v>3</v>
      </c>
      <c r="BJ19" s="633" t="s">
        <v>3</v>
      </c>
      <c r="BK19" s="601"/>
      <c r="BL19" s="558"/>
      <c r="BM19" s="559"/>
      <c r="BN19" s="393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5"/>
      <c r="AW20" s="389"/>
      <c r="AX20" s="389"/>
      <c r="AY20" s="389"/>
      <c r="AZ20" s="389"/>
      <c r="BA20" s="389"/>
      <c r="BB20" s="663"/>
      <c r="BC20" s="694"/>
      <c r="BD20" s="663"/>
      <c r="BE20" s="609"/>
      <c r="BF20" s="444"/>
      <c r="BG20" s="443"/>
      <c r="BH20" s="610"/>
      <c r="BI20" s="435"/>
      <c r="BJ20" s="634" t="s">
        <v>3</v>
      </c>
      <c r="BK20" s="601"/>
      <c r="BL20" s="558"/>
      <c r="BM20" s="559"/>
      <c r="BN20" s="393"/>
    </row>
    <row r="21" spans="1:67" x14ac:dyDescent="0.2">
      <c r="A21" s="3"/>
      <c r="B21" s="731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30403.324394647541</v>
      </c>
      <c r="W21" s="342">
        <v>29903.289470033258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0">
        <v>37503.828244931763</v>
      </c>
      <c r="AV21" s="531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342">
        <v>42290.00662329363</v>
      </c>
      <c r="BA21" s="342">
        <v>48670.600375916838</v>
      </c>
      <c r="BB21" s="490">
        <v>49079.612787695856</v>
      </c>
      <c r="BC21" s="506">
        <v>49209.596888596454</v>
      </c>
      <c r="BD21" s="490">
        <v>47755.523977348639</v>
      </c>
      <c r="BE21" s="531">
        <v>47429.36670593726</v>
      </c>
      <c r="BF21" s="714">
        <v>47004.133750049354</v>
      </c>
      <c r="BG21" s="714">
        <v>46767.852301177692</v>
      </c>
      <c r="BH21" s="716">
        <v>46497.257548270427</v>
      </c>
      <c r="BI21" s="434">
        <v>-1258.2664290782122</v>
      </c>
      <c r="BJ21" s="633">
        <v>-2.634808131672961E-2</v>
      </c>
      <c r="BK21" s="601"/>
      <c r="BL21" s="558"/>
      <c r="BM21" s="559"/>
      <c r="BN21" s="393"/>
      <c r="BO21" s="403"/>
    </row>
    <row r="22" spans="1:67" x14ac:dyDescent="0.2">
      <c r="A22" s="3"/>
      <c r="B22" s="731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0">
        <v>28361.012891549999</v>
      </c>
      <c r="AV22" s="531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342">
        <v>30131.992337290001</v>
      </c>
      <c r="BA22" s="342">
        <v>32665.086160450002</v>
      </c>
      <c r="BB22" s="490">
        <v>32888.073420209999</v>
      </c>
      <c r="BC22" s="506">
        <v>32844.376567389998</v>
      </c>
      <c r="BD22" s="490">
        <v>32519.28332237</v>
      </c>
      <c r="BE22" s="531">
        <v>32458.958859740003</v>
      </c>
      <c r="BF22" s="714">
        <v>32370.011181240003</v>
      </c>
      <c r="BG22" s="714">
        <v>32291.29139595</v>
      </c>
      <c r="BH22" s="716">
        <v>32162.645457860002</v>
      </c>
      <c r="BI22" s="434">
        <v>-356.6378645099976</v>
      </c>
      <c r="BJ22" s="633">
        <v>-1.0966965691542985E-2</v>
      </c>
      <c r="BK22" s="601"/>
      <c r="BL22" s="558"/>
      <c r="BM22" s="559"/>
      <c r="BN22" s="393"/>
      <c r="BO22" s="403"/>
    </row>
    <row r="23" spans="1:67" x14ac:dyDescent="0.2">
      <c r="A23" s="3"/>
      <c r="B23" s="731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-40337.81012964726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0">
        <v>-56975.733137620555</v>
      </c>
      <c r="AV23" s="531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342">
        <v>-65398.945782221133</v>
      </c>
      <c r="BA23" s="342">
        <v>-62872.216313078694</v>
      </c>
      <c r="BB23" s="490">
        <v>-61992.573386424207</v>
      </c>
      <c r="BC23" s="506">
        <v>-64596.425255001595</v>
      </c>
      <c r="BD23" s="490">
        <v>-64721.416837675337</v>
      </c>
      <c r="BE23" s="531">
        <v>-64539.853130760835</v>
      </c>
      <c r="BF23" s="714">
        <v>-64595.645131250691</v>
      </c>
      <c r="BG23" s="714">
        <v>-64876.02837925691</v>
      </c>
      <c r="BH23" s="716">
        <v>-64848.057401209</v>
      </c>
      <c r="BI23" s="434">
        <v>-126.64056353366323</v>
      </c>
      <c r="BJ23" s="633">
        <v>1.9567025834938967E-3</v>
      </c>
      <c r="BK23" s="601"/>
      <c r="BL23" s="558"/>
      <c r="BM23" s="559"/>
      <c r="BN23" s="393"/>
      <c r="BO23" s="403"/>
    </row>
    <row r="24" spans="1:67" x14ac:dyDescent="0.2">
      <c r="A24" s="3"/>
      <c r="B24" s="731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0">
        <v>-29131.072663441082</v>
      </c>
      <c r="AV24" s="531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342">
        <v>-34484.140394999115</v>
      </c>
      <c r="BA24" s="342">
        <v>-29315.840023017481</v>
      </c>
      <c r="BB24" s="490">
        <v>-28358.74871398227</v>
      </c>
      <c r="BC24" s="506">
        <v>-29662.380339174269</v>
      </c>
      <c r="BD24" s="490">
        <v>-30370.117731978215</v>
      </c>
      <c r="BE24" s="531">
        <v>-30620.562156840788</v>
      </c>
      <c r="BF24" s="714">
        <v>-31110.912996322368</v>
      </c>
      <c r="BG24" s="714">
        <v>-31582.467102568364</v>
      </c>
      <c r="BH24" s="716">
        <v>-31707.778350017146</v>
      </c>
      <c r="BI24" s="434">
        <v>-1337.6606180389317</v>
      </c>
      <c r="BJ24" s="633">
        <v>4.4045289183401559E-2</v>
      </c>
      <c r="BK24" s="601"/>
      <c r="BL24" s="558"/>
      <c r="BM24" s="559"/>
      <c r="BN24" s="393"/>
      <c r="BO24" s="403"/>
    </row>
    <row r="25" spans="1:67" x14ac:dyDescent="0.2">
      <c r="A25" s="3"/>
      <c r="B25" s="731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-16488.943533693175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0">
        <v>-19539.097882377366</v>
      </c>
      <c r="AV25" s="531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342">
        <v>-20447.734649081129</v>
      </c>
      <c r="BA25" s="342">
        <v>-23618.72316683974</v>
      </c>
      <c r="BB25" s="490">
        <v>-23673.078745158626</v>
      </c>
      <c r="BC25" s="506">
        <v>-23840.611601505381</v>
      </c>
      <c r="BD25" s="490">
        <v>-22950.038617405418</v>
      </c>
      <c r="BE25" s="531">
        <v>-22688.257569961967</v>
      </c>
      <c r="BF25" s="714">
        <v>-22326.585535118473</v>
      </c>
      <c r="BG25" s="714">
        <v>-22169.314378980416</v>
      </c>
      <c r="BH25" s="716">
        <v>-22184.616745726831</v>
      </c>
      <c r="BI25" s="434">
        <v>765.42187167858719</v>
      </c>
      <c r="BJ25" s="633">
        <v>-3.3351659421526514E-2</v>
      </c>
      <c r="BK25" s="601"/>
      <c r="BL25" s="558"/>
      <c r="BM25" s="559"/>
      <c r="BN25" s="393"/>
      <c r="BO25" s="403"/>
    </row>
    <row r="26" spans="1:67" ht="13.5" x14ac:dyDescent="0.2">
      <c r="A26" s="3"/>
      <c r="B26" s="731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6"/>
      <c r="AW26" s="261"/>
      <c r="AX26" s="261"/>
      <c r="AY26" s="261"/>
      <c r="AZ26" s="261"/>
      <c r="BA26" s="261"/>
      <c r="BB26" s="664"/>
      <c r="BC26" s="695"/>
      <c r="BD26" s="664"/>
      <c r="BE26" s="536"/>
      <c r="BF26" s="253"/>
      <c r="BG26" s="253"/>
      <c r="BH26" s="611"/>
      <c r="BI26" s="436"/>
      <c r="BJ26" s="635"/>
      <c r="BK26" s="601"/>
      <c r="BL26" s="558"/>
      <c r="BM26" s="559"/>
      <c r="BN26" s="393"/>
    </row>
    <row r="27" spans="1:67" x14ac:dyDescent="0.2">
      <c r="A27" s="3"/>
      <c r="B27" s="731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3">
        <v>43964.8268775869</v>
      </c>
      <c r="AV27" s="532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344">
        <v>46183.335472026694</v>
      </c>
      <c r="BA27" s="344">
        <v>50998.195371094458</v>
      </c>
      <c r="BB27" s="483">
        <v>50918.231199714457</v>
      </c>
      <c r="BC27" s="511">
        <v>51205.781086444462</v>
      </c>
      <c r="BD27" s="483">
        <v>49823.955101392232</v>
      </c>
      <c r="BE27" s="532">
        <v>49620.847571712235</v>
      </c>
      <c r="BF27" s="721">
        <v>49627.086687602219</v>
      </c>
      <c r="BG27" s="721">
        <v>49425.468833252227</v>
      </c>
      <c r="BH27" s="721">
        <v>49202.655668862237</v>
      </c>
      <c r="BI27" s="434">
        <v>-621.2994325299951</v>
      </c>
      <c r="BJ27" s="633">
        <v>-1.2469893874656135E-2</v>
      </c>
      <c r="BK27" s="601"/>
      <c r="BL27" s="558"/>
      <c r="BM27" s="559"/>
      <c r="BN27" s="393"/>
      <c r="BO27" s="403"/>
    </row>
    <row r="28" spans="1:67" x14ac:dyDescent="0.2">
      <c r="A28" s="3"/>
      <c r="B28" s="731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3">
        <v>72379.452228577706</v>
      </c>
      <c r="AV28" s="532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344">
        <v>75692.35479805278</v>
      </c>
      <c r="BA28" s="344">
        <v>82646.059704255182</v>
      </c>
      <c r="BB28" s="483">
        <v>83123.420675045185</v>
      </c>
      <c r="BC28" s="511">
        <v>83315.979791005186</v>
      </c>
      <c r="BD28" s="483">
        <v>81580.602454807609</v>
      </c>
      <c r="BE28" s="532">
        <v>81078.538601437598</v>
      </c>
      <c r="BF28" s="721">
        <v>81037.295609867579</v>
      </c>
      <c r="BG28" s="721">
        <v>80816.843001427595</v>
      </c>
      <c r="BH28" s="721">
        <v>80338.075445297596</v>
      </c>
      <c r="BI28" s="434">
        <v>-1242.5270095100132</v>
      </c>
      <c r="BJ28" s="633">
        <v>-1.5230667243458118E-2</v>
      </c>
      <c r="BK28" s="601"/>
      <c r="BL28" s="558"/>
      <c r="BM28" s="559"/>
      <c r="BN28" s="393"/>
      <c r="BO28" s="403"/>
    </row>
    <row r="29" spans="1:67" x14ac:dyDescent="0.2">
      <c r="A29" s="3"/>
      <c r="B29" s="731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3">
        <v>105188.5761322771</v>
      </c>
      <c r="AV29" s="532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344">
        <v>111729.85505637575</v>
      </c>
      <c r="BA29" s="344">
        <v>119366.65706839717</v>
      </c>
      <c r="BB29" s="483">
        <v>119843.18081112718</v>
      </c>
      <c r="BC29" s="511">
        <v>120193.49419546715</v>
      </c>
      <c r="BD29" s="483">
        <v>118436.49211740859</v>
      </c>
      <c r="BE29" s="532">
        <v>117936.94723005858</v>
      </c>
      <c r="BF29" s="721">
        <v>117903.96139718858</v>
      </c>
      <c r="BG29" s="721">
        <v>117634.01085293859</v>
      </c>
      <c r="BH29" s="721">
        <v>117210.65703763859</v>
      </c>
      <c r="BI29" s="434">
        <v>-1225.8350797699968</v>
      </c>
      <c r="BJ29" s="633">
        <v>-1.0350146798968063E-2</v>
      </c>
      <c r="BK29" s="601"/>
      <c r="BL29" s="558"/>
      <c r="BM29" s="559"/>
      <c r="BN29" s="393"/>
      <c r="BO29" s="403"/>
    </row>
    <row r="30" spans="1:67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7"/>
      <c r="AW30" s="396"/>
      <c r="AX30" s="396"/>
      <c r="AY30" s="396"/>
      <c r="AZ30" s="396"/>
      <c r="BA30" s="396"/>
      <c r="BB30" s="665"/>
      <c r="BC30" s="696"/>
      <c r="BD30" s="665"/>
      <c r="BE30" s="612"/>
      <c r="BF30" s="525"/>
      <c r="BG30" s="525"/>
      <c r="BH30" s="613"/>
      <c r="BI30" s="436"/>
      <c r="BJ30" s="636"/>
      <c r="BK30" s="601"/>
      <c r="BL30" s="558"/>
      <c r="BM30" s="559"/>
      <c r="BN30" s="393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8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1">
        <v>0.856166550224706</v>
      </c>
      <c r="BA31" s="401">
        <v>0.86860127475898197</v>
      </c>
      <c r="BB31" s="402">
        <v>0.86653508403995161</v>
      </c>
      <c r="BC31" s="566">
        <v>0.86395379834175834</v>
      </c>
      <c r="BD31" s="401">
        <v>0.85871699113946098</v>
      </c>
      <c r="BE31" s="538">
        <v>0.8583133114752538</v>
      </c>
      <c r="BF31" s="722">
        <v>0.85835586350521831</v>
      </c>
      <c r="BG31" s="722">
        <v>0.85819284693195064</v>
      </c>
      <c r="BH31" s="722">
        <v>0.85838870553939306</v>
      </c>
      <c r="BI31" s="434"/>
      <c r="BJ31" s="633"/>
      <c r="BK31" s="601"/>
      <c r="BL31" s="558"/>
      <c r="BM31" s="559"/>
      <c r="BN31" s="393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8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1">
        <v>0.78988611007867149</v>
      </c>
      <c r="BA32" s="401">
        <v>0.80529430892165155</v>
      </c>
      <c r="BB32" s="402">
        <v>0.80517046880240573</v>
      </c>
      <c r="BC32" s="566">
        <v>0.80268389764439529</v>
      </c>
      <c r="BD32" s="401">
        <v>0.79780076242287368</v>
      </c>
      <c r="BE32" s="538">
        <v>0.7973669085199393</v>
      </c>
      <c r="BF32" s="722">
        <v>0.79735986823139793</v>
      </c>
      <c r="BG32" s="722">
        <v>0.79669327187323447</v>
      </c>
      <c r="BH32" s="722">
        <v>0.79633478805718094</v>
      </c>
      <c r="BI32" s="434"/>
      <c r="BJ32" s="633"/>
      <c r="BK32" s="601"/>
      <c r="BL32" s="558"/>
      <c r="BM32" s="559"/>
      <c r="BN32" s="393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8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1">
        <v>0.78149688307881915</v>
      </c>
      <c r="BA33" s="401">
        <v>0.79510264992722812</v>
      </c>
      <c r="BB33" s="402">
        <v>0.7952462575517556</v>
      </c>
      <c r="BC33" s="566">
        <v>0.79388803566762289</v>
      </c>
      <c r="BD33" s="401">
        <v>0.7906714003331593</v>
      </c>
      <c r="BE33" s="538">
        <v>0.79051730330702352</v>
      </c>
      <c r="BF33" s="722">
        <v>0.79057460689621295</v>
      </c>
      <c r="BG33" s="722">
        <v>0.79026465353328867</v>
      </c>
      <c r="BH33" s="722">
        <v>0.78990840975021237</v>
      </c>
      <c r="BI33" s="434"/>
      <c r="BJ33" s="633"/>
      <c r="BK33" s="601"/>
      <c r="BL33" s="558"/>
      <c r="BM33" s="559"/>
      <c r="BN33" s="393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8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1">
        <v>0.70458375597270484</v>
      </c>
      <c r="BA34" s="401">
        <v>0.72001384554409742</v>
      </c>
      <c r="BB34" s="402">
        <v>0.72045782751936704</v>
      </c>
      <c r="BC34" s="566">
        <v>0.71989641819675321</v>
      </c>
      <c r="BD34" s="401">
        <v>0.71484292908672298</v>
      </c>
      <c r="BE34" s="538">
        <v>0.71443804158328461</v>
      </c>
      <c r="BF34" s="722">
        <v>0.71474037353454767</v>
      </c>
      <c r="BG34" s="722">
        <v>0.7152045195246306</v>
      </c>
      <c r="BH34" s="722">
        <v>0.71459684958805714</v>
      </c>
      <c r="BI34" s="434"/>
      <c r="BJ34" s="633"/>
      <c r="BK34" s="601"/>
      <c r="BL34" s="558"/>
      <c r="BM34" s="559"/>
      <c r="BN34" s="393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9"/>
      <c r="AW35" s="264"/>
      <c r="AX35" s="264"/>
      <c r="AY35" s="264"/>
      <c r="AZ35" s="264"/>
      <c r="BA35" s="264"/>
      <c r="BB35" s="666"/>
      <c r="BC35" s="697"/>
      <c r="BD35" s="666"/>
      <c r="BE35" s="539"/>
      <c r="BF35" s="254"/>
      <c r="BG35" s="254"/>
      <c r="BH35" s="614"/>
      <c r="BI35" s="437" t="s">
        <v>3</v>
      </c>
      <c r="BJ35" s="637"/>
      <c r="BK35" s="601"/>
      <c r="BL35" s="558"/>
      <c r="BM35" s="559"/>
      <c r="BN35" s="393"/>
    </row>
    <row r="36" spans="1:67" ht="12.75" customHeight="1" x14ac:dyDescent="0.2">
      <c r="A36" s="3"/>
      <c r="B36" s="733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0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345">
        <v>2510.3171469241988</v>
      </c>
      <c r="BA36" s="345">
        <v>2413.0019464431489</v>
      </c>
      <c r="BB36" s="667">
        <v>2393.8814687172016</v>
      </c>
      <c r="BC36" s="681">
        <v>2392.9913878571433</v>
      </c>
      <c r="BD36" s="667">
        <v>2403.1641988454812</v>
      </c>
      <c r="BE36" s="680">
        <v>2403.1641988454812</v>
      </c>
      <c r="BF36" s="681">
        <v>2403.1641988454812</v>
      </c>
      <c r="BG36" s="681">
        <v>2403.1641988454812</v>
      </c>
      <c r="BH36" s="717">
        <v>2427.9459952565599</v>
      </c>
      <c r="BI36" s="434">
        <v>24.781796411078631</v>
      </c>
      <c r="BJ36" s="633">
        <v>1.0312152795461937E-2</v>
      </c>
      <c r="BK36" s="601"/>
      <c r="BL36" s="558"/>
      <c r="BM36" s="559"/>
      <c r="BN36" s="393"/>
      <c r="BO36" s="403"/>
    </row>
    <row r="37" spans="1:67" x14ac:dyDescent="0.2">
      <c r="A37" s="3"/>
      <c r="B37" s="733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1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346">
        <v>1102.0714332959185</v>
      </c>
      <c r="BA37" s="346">
        <v>1102.2003435189506</v>
      </c>
      <c r="BB37" s="668">
        <v>1102.251514090379</v>
      </c>
      <c r="BC37" s="683">
        <v>1101.0871236588921</v>
      </c>
      <c r="BD37" s="668">
        <v>1101.1804873935862</v>
      </c>
      <c r="BE37" s="682">
        <v>1101.1804873935862</v>
      </c>
      <c r="BF37" s="683">
        <v>1101.1804873935862</v>
      </c>
      <c r="BG37" s="683">
        <v>1101.1804873935862</v>
      </c>
      <c r="BH37" s="718">
        <v>1100.0184050641399</v>
      </c>
      <c r="BI37" s="434">
        <v>-1.1620823294463207</v>
      </c>
      <c r="BJ37" s="633">
        <v>-1.0553059582419921E-3</v>
      </c>
      <c r="BK37" s="601"/>
      <c r="BL37" s="558"/>
      <c r="BM37" s="559"/>
      <c r="BN37" s="393"/>
      <c r="BO37" s="403"/>
    </row>
    <row r="38" spans="1:67" ht="12.75" customHeight="1" x14ac:dyDescent="0.2">
      <c r="A38" s="3"/>
      <c r="B38" s="733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2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344">
        <v>7560.2100324100011</v>
      </c>
      <c r="BA38" s="344">
        <v>7561.0943565400012</v>
      </c>
      <c r="BB38" s="483">
        <v>7561.4453866600006</v>
      </c>
      <c r="BC38" s="511">
        <v>7553.4576683000005</v>
      </c>
      <c r="BD38" s="483">
        <v>7554.098143520001</v>
      </c>
      <c r="BE38" s="604">
        <v>7554.098143520001</v>
      </c>
      <c r="BF38" s="511">
        <v>7554.098143520001</v>
      </c>
      <c r="BG38" s="511">
        <v>7554.098143520001</v>
      </c>
      <c r="BH38" s="719">
        <v>7546.1262587400006</v>
      </c>
      <c r="BI38" s="434">
        <v>-7.9718847800004369</v>
      </c>
      <c r="BJ38" s="633">
        <v>-1.0553059582418811E-3</v>
      </c>
      <c r="BK38" s="601"/>
      <c r="BL38" s="558"/>
      <c r="BM38" s="559"/>
      <c r="BN38" s="393"/>
      <c r="BO38" s="403"/>
    </row>
    <row r="39" spans="1:67" ht="12.75" customHeight="1" x14ac:dyDescent="0.2">
      <c r="A39" s="3"/>
      <c r="B39" s="733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2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344">
        <v>1.0047518372857667E-14</v>
      </c>
      <c r="BA39" s="344">
        <v>1.0047518372857667E-14</v>
      </c>
      <c r="BB39" s="483">
        <v>1.0047518372857667E-14</v>
      </c>
      <c r="BC39" s="511">
        <v>1.0047518372857667E-14</v>
      </c>
      <c r="BD39" s="483">
        <v>1.0047518372857667E-14</v>
      </c>
      <c r="BE39" s="604">
        <v>1.0047518372857667E-14</v>
      </c>
      <c r="BF39" s="511">
        <v>1.0047518372857667E-14</v>
      </c>
      <c r="BG39" s="511">
        <v>1.0047518372857667E-14</v>
      </c>
      <c r="BH39" s="719">
        <v>1.0047518372857667E-14</v>
      </c>
      <c r="BI39" s="434" t="s">
        <v>3</v>
      </c>
      <c r="BJ39" s="633" t="s">
        <v>3</v>
      </c>
      <c r="BK39" s="601"/>
      <c r="BL39" s="558"/>
      <c r="BM39" s="559"/>
      <c r="BN39" s="393"/>
      <c r="BO39" s="403"/>
    </row>
    <row r="40" spans="1:67" x14ac:dyDescent="0.2">
      <c r="A40" s="3"/>
      <c r="B40" s="733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1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346">
        <v>1408.2457136282801</v>
      </c>
      <c r="BA40" s="346">
        <v>1310.8016029241985</v>
      </c>
      <c r="BB40" s="668">
        <v>1291.6299546268226</v>
      </c>
      <c r="BC40" s="683">
        <v>1291.904264198251</v>
      </c>
      <c r="BD40" s="668">
        <v>1301.9837114518953</v>
      </c>
      <c r="BE40" s="682">
        <v>1301.9837114518953</v>
      </c>
      <c r="BF40" s="683">
        <v>1301.9837114518953</v>
      </c>
      <c r="BG40" s="683">
        <v>1301.9837114518953</v>
      </c>
      <c r="BH40" s="718">
        <v>1327.92759019242</v>
      </c>
      <c r="BI40" s="434">
        <v>25.943878740524724</v>
      </c>
      <c r="BJ40" s="633">
        <v>1.99264234355081E-2</v>
      </c>
      <c r="BK40" s="601"/>
      <c r="BL40" s="558"/>
      <c r="BM40" s="559"/>
      <c r="BN40" s="393"/>
      <c r="BO40" s="403"/>
    </row>
    <row r="41" spans="1:67" x14ac:dyDescent="0.2">
      <c r="A41" s="3"/>
      <c r="B41" s="733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2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344">
        <v>9660.5655954900012</v>
      </c>
      <c r="BA41" s="344">
        <v>8992.0989960600018</v>
      </c>
      <c r="BB41" s="483">
        <v>8860.5814887400029</v>
      </c>
      <c r="BC41" s="511">
        <v>8862.4632524000026</v>
      </c>
      <c r="BD41" s="483">
        <v>8931.6082605600022</v>
      </c>
      <c r="BE41" s="604">
        <v>8931.6082605600022</v>
      </c>
      <c r="BF41" s="511">
        <v>8931.6082605600022</v>
      </c>
      <c r="BG41" s="511">
        <v>8931.6082605600022</v>
      </c>
      <c r="BH41" s="719">
        <v>9109.5832687200018</v>
      </c>
      <c r="BI41" s="434">
        <v>177.97500815999956</v>
      </c>
      <c r="BJ41" s="633">
        <v>1.9926423435507878E-2</v>
      </c>
      <c r="BK41" s="601"/>
      <c r="BL41" s="558"/>
      <c r="BM41" s="559"/>
      <c r="BN41" s="393"/>
      <c r="BO41" s="403"/>
    </row>
    <row r="42" spans="1:67" ht="12.75" customHeight="1" x14ac:dyDescent="0.2">
      <c r="A42" s="3"/>
      <c r="B42" s="733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2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344">
        <v>120.72799999999995</v>
      </c>
      <c r="BA42" s="344">
        <v>133.58900999999994</v>
      </c>
      <c r="BB42" s="483">
        <v>135.07000999999997</v>
      </c>
      <c r="BC42" s="511">
        <v>140.30200999999997</v>
      </c>
      <c r="BD42" s="483">
        <v>148.49900999999997</v>
      </c>
      <c r="BE42" s="604">
        <v>148.49900999999997</v>
      </c>
      <c r="BF42" s="511">
        <v>148.49900999999997</v>
      </c>
      <c r="BG42" s="511">
        <v>148.49900999999997</v>
      </c>
      <c r="BH42" s="719">
        <v>148.98200999999995</v>
      </c>
      <c r="BI42" s="434">
        <v>0.48299999999997567</v>
      </c>
      <c r="BJ42" s="633">
        <v>3.2525469361712744E-3</v>
      </c>
      <c r="BK42" s="601"/>
      <c r="BL42" s="558"/>
      <c r="BM42" s="559"/>
      <c r="BN42" s="393"/>
      <c r="BO42" s="403"/>
    </row>
    <row r="43" spans="1:67" x14ac:dyDescent="0.2">
      <c r="A43" s="3"/>
      <c r="B43" s="733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2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2">
        <v>-1.50712775592865E-14</v>
      </c>
      <c r="BD43" s="484">
        <v>-1.50712775592865E-14</v>
      </c>
      <c r="BE43" s="605">
        <v>-1.50712775592865E-14</v>
      </c>
      <c r="BF43" s="512">
        <v>-1.50712775592865E-14</v>
      </c>
      <c r="BG43" s="512">
        <v>-1.50712775592865E-14</v>
      </c>
      <c r="BH43" s="720">
        <v>-1.50712775592865E-14</v>
      </c>
      <c r="BI43" s="434" t="s">
        <v>3</v>
      </c>
      <c r="BJ43" s="633" t="s">
        <v>3</v>
      </c>
      <c r="BK43" s="601"/>
      <c r="BL43" s="558"/>
      <c r="BM43" s="559"/>
      <c r="BN43" s="393"/>
    </row>
    <row r="44" spans="1:67" x14ac:dyDescent="0.2">
      <c r="A44" s="3"/>
      <c r="B44" s="733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6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8">
        <v>0.90048702623906707</v>
      </c>
      <c r="BD44" s="448">
        <v>0.90018804664723029</v>
      </c>
      <c r="BE44" s="615">
        <v>0.90018804664723029</v>
      </c>
      <c r="BF44" s="518">
        <v>0.9</v>
      </c>
      <c r="BG44" s="518">
        <v>0.9</v>
      </c>
      <c r="BH44" s="513">
        <v>0.9</v>
      </c>
      <c r="BI44" s="434" t="s">
        <v>136</v>
      </c>
      <c r="BJ44" s="633" t="s">
        <v>3</v>
      </c>
      <c r="BK44" s="601"/>
      <c r="BL44" s="558"/>
      <c r="BM44" s="559"/>
      <c r="BN44" s="393"/>
    </row>
    <row r="45" spans="1:67" x14ac:dyDescent="0.2">
      <c r="A45" s="3"/>
      <c r="B45" s="733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6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8">
        <v>0.90048702623906707</v>
      </c>
      <c r="BD45" s="448">
        <v>0.90018804664723029</v>
      </c>
      <c r="BE45" s="516">
        <v>0.90018804664723029</v>
      </c>
      <c r="BF45" s="517">
        <v>0.9</v>
      </c>
      <c r="BG45" s="517">
        <v>0.9</v>
      </c>
      <c r="BH45" s="616">
        <v>0.9</v>
      </c>
      <c r="BI45" s="434" t="s">
        <v>3</v>
      </c>
      <c r="BJ45" s="633" t="s">
        <v>3</v>
      </c>
      <c r="BK45" s="601"/>
      <c r="BL45" s="558"/>
      <c r="BM45" s="559"/>
      <c r="BN45" s="393"/>
    </row>
    <row r="46" spans="1:67" ht="12.75" hidden="1" customHeight="1" x14ac:dyDescent="0.2">
      <c r="A46" s="3"/>
      <c r="B46" s="733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3">
        <v>8.7609999999999997E-3</v>
      </c>
      <c r="AW46" s="430">
        <v>0</v>
      </c>
      <c r="AX46" s="430">
        <v>0</v>
      </c>
      <c r="AY46" s="430">
        <v>0</v>
      </c>
      <c r="AZ46" s="430">
        <v>0</v>
      </c>
      <c r="BA46" s="430">
        <v>0</v>
      </c>
      <c r="BB46" s="669">
        <v>0</v>
      </c>
      <c r="BC46" s="514">
        <v>3.3409999999999998E-3</v>
      </c>
      <c r="BD46" s="669">
        <v>1.2899999999999999E-3</v>
      </c>
      <c r="BE46" s="617">
        <v>1.2899999999999999E-3</v>
      </c>
      <c r="BF46" s="514">
        <v>0</v>
      </c>
      <c r="BG46" s="514">
        <v>0</v>
      </c>
      <c r="BH46" s="704">
        <v>0</v>
      </c>
      <c r="BI46" s="649" t="s">
        <v>3</v>
      </c>
      <c r="BJ46" s="633" t="s">
        <v>3</v>
      </c>
      <c r="BK46" s="601"/>
      <c r="BL46" s="558"/>
      <c r="BM46" s="559"/>
      <c r="BN46" s="393"/>
    </row>
    <row r="47" spans="1:67" ht="12.75" hidden="1" customHeight="1" x14ac:dyDescent="0.2">
      <c r="A47" s="3"/>
      <c r="B47" s="733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3">
        <v>0</v>
      </c>
      <c r="AW47" s="430">
        <v>0.15</v>
      </c>
      <c r="AX47" s="430">
        <v>0</v>
      </c>
      <c r="AY47" s="430">
        <v>0</v>
      </c>
      <c r="AZ47" s="430">
        <v>0</v>
      </c>
      <c r="BA47" s="430">
        <v>0.5</v>
      </c>
      <c r="BB47" s="669">
        <v>0.4</v>
      </c>
      <c r="BC47" s="514">
        <v>0.9</v>
      </c>
      <c r="BD47" s="669">
        <v>0.9</v>
      </c>
      <c r="BE47" s="617">
        <v>0.9</v>
      </c>
      <c r="BF47" s="514">
        <v>0.9</v>
      </c>
      <c r="BG47" s="514">
        <v>0.9</v>
      </c>
      <c r="BH47" s="704">
        <v>0.9</v>
      </c>
      <c r="BI47" s="650" t="s">
        <v>3</v>
      </c>
      <c r="BJ47" s="633" t="s">
        <v>3</v>
      </c>
      <c r="BK47" s="601"/>
      <c r="BL47" s="558"/>
      <c r="BM47" s="559"/>
      <c r="BN47" s="393"/>
    </row>
    <row r="48" spans="1:67" x14ac:dyDescent="0.2">
      <c r="A48" s="3"/>
      <c r="B48" s="733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6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8">
        <v>0</v>
      </c>
      <c r="BD48" s="448">
        <v>0</v>
      </c>
      <c r="BE48" s="615">
        <v>0</v>
      </c>
      <c r="BF48" s="518">
        <v>0</v>
      </c>
      <c r="BG48" s="518">
        <v>0</v>
      </c>
      <c r="BH48" s="513">
        <v>0</v>
      </c>
      <c r="BI48" s="434" t="s">
        <v>3</v>
      </c>
      <c r="BJ48" s="633" t="s">
        <v>3</v>
      </c>
      <c r="BK48" s="601"/>
      <c r="BL48" s="558"/>
      <c r="BM48" s="559"/>
      <c r="BN48" s="393"/>
    </row>
    <row r="49" spans="1:67" ht="12.75" hidden="1" customHeight="1" x14ac:dyDescent="0.2">
      <c r="A49" s="3"/>
      <c r="B49" s="733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6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8">
        <v>0</v>
      </c>
      <c r="BD49" s="448">
        <v>0</v>
      </c>
      <c r="BE49" s="615">
        <v>0</v>
      </c>
      <c r="BF49" s="518">
        <v>0</v>
      </c>
      <c r="BG49" s="518">
        <v>0</v>
      </c>
      <c r="BH49" s="513">
        <v>0</v>
      </c>
      <c r="BI49" s="650" t="s">
        <v>3</v>
      </c>
      <c r="BJ49" s="633" t="s">
        <v>3</v>
      </c>
      <c r="BK49" s="601"/>
      <c r="BL49" s="558"/>
      <c r="BM49" s="559"/>
      <c r="BN49" s="393"/>
    </row>
    <row r="50" spans="1:67" ht="12.75" hidden="1" customHeight="1" x14ac:dyDescent="0.2">
      <c r="A50" s="3"/>
      <c r="B50" s="733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6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8">
        <v>0</v>
      </c>
      <c r="BD50" s="448">
        <v>0</v>
      </c>
      <c r="BE50" s="615">
        <v>0</v>
      </c>
      <c r="BF50" s="518">
        <v>0</v>
      </c>
      <c r="BG50" s="518">
        <v>0</v>
      </c>
      <c r="BH50" s="513">
        <v>0</v>
      </c>
      <c r="BI50" s="650" t="s">
        <v>3</v>
      </c>
      <c r="BJ50" s="633" t="s">
        <v>3</v>
      </c>
      <c r="BK50" s="601"/>
      <c r="BL50" s="558"/>
      <c r="BM50" s="559"/>
      <c r="BN50" s="393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4"/>
      <c r="AW51" s="266"/>
      <c r="AX51" s="266"/>
      <c r="AY51" s="266"/>
      <c r="AZ51" s="266"/>
      <c r="BA51" s="266"/>
      <c r="BB51" s="670"/>
      <c r="BC51" s="698"/>
      <c r="BD51" s="670"/>
      <c r="BE51" s="544"/>
      <c r="BF51" s="255"/>
      <c r="BG51" s="255"/>
      <c r="BH51" s="618"/>
      <c r="BI51" s="437"/>
      <c r="BJ51" s="637"/>
      <c r="BK51" s="601"/>
      <c r="BL51" s="558"/>
      <c r="BM51" s="559"/>
      <c r="BN51" s="393"/>
    </row>
    <row r="52" spans="1:67" ht="12.75" customHeight="1" x14ac:dyDescent="0.2">
      <c r="A52" s="3"/>
      <c r="B52" s="732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3">
        <v>11654.782834909242</v>
      </c>
      <c r="AV52" s="532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344">
        <v>12422.121440183051</v>
      </c>
      <c r="BA52" s="344">
        <v>13128.562049310081</v>
      </c>
      <c r="BB52" s="483">
        <v>13210.829033151189</v>
      </c>
      <c r="BC52" s="511">
        <v>13277.007894993756</v>
      </c>
      <c r="BD52" s="344">
        <v>13071.834497173266</v>
      </c>
      <c r="BE52" s="532">
        <v>13013.885569919617</v>
      </c>
      <c r="BF52" s="721">
        <v>13033.483149400668</v>
      </c>
      <c r="BG52" s="721">
        <v>13006.933157921078</v>
      </c>
      <c r="BH52" s="721">
        <v>12950.749270043525</v>
      </c>
      <c r="BI52" s="434">
        <v>-121.08522712974082</v>
      </c>
      <c r="BJ52" s="633">
        <v>-9.263063050249376E-3</v>
      </c>
      <c r="BK52" s="601"/>
      <c r="BL52" s="558"/>
      <c r="BM52" s="559"/>
      <c r="BN52" s="393"/>
      <c r="BO52" s="403"/>
    </row>
    <row r="53" spans="1:67" ht="12.75" customHeight="1" x14ac:dyDescent="0.2">
      <c r="A53" s="3"/>
      <c r="B53" s="732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3">
        <v>9584.7308455433522</v>
      </c>
      <c r="AV53" s="532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344">
        <v>10133.296745286551</v>
      </c>
      <c r="BA53" s="344">
        <v>10785.902355595796</v>
      </c>
      <c r="BB53" s="483">
        <v>10866.021161276554</v>
      </c>
      <c r="BC53" s="511">
        <v>11060.614512640987</v>
      </c>
      <c r="BD53" s="344">
        <v>10824.823921037696</v>
      </c>
      <c r="BE53" s="532">
        <v>10776.536259724282</v>
      </c>
      <c r="BF53" s="721">
        <v>10798.761213671805</v>
      </c>
      <c r="BG53" s="721">
        <v>10770.432167257812</v>
      </c>
      <c r="BH53" s="721">
        <v>10712.885470079967</v>
      </c>
      <c r="BI53" s="434">
        <v>-111.93845095772849</v>
      </c>
      <c r="BJ53" s="633">
        <v>-1.0340902704216726E-2</v>
      </c>
      <c r="BK53" s="601"/>
      <c r="BL53" s="558"/>
      <c r="BM53" s="559"/>
      <c r="BN53" s="393"/>
      <c r="BO53" s="403"/>
    </row>
    <row r="54" spans="1:67" ht="12.75" customHeight="1" x14ac:dyDescent="0.2">
      <c r="A54" s="3"/>
      <c r="B54" s="732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3">
        <v>0.68239281867920687</v>
      </c>
      <c r="AV54" s="545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399">
        <v>0.70341301835309045</v>
      </c>
      <c r="BA54" s="399">
        <v>0.72082869757795287</v>
      </c>
      <c r="BB54" s="493">
        <v>0.7212885430584034</v>
      </c>
      <c r="BC54" s="567">
        <v>0.72296467097005723</v>
      </c>
      <c r="BD54" s="399">
        <v>0.71558989853096877</v>
      </c>
      <c r="BE54" s="545">
        <v>0.71530472656596522</v>
      </c>
      <c r="BF54" s="723">
        <v>0.71569404212783472</v>
      </c>
      <c r="BG54" s="723">
        <v>0.7162107204167758</v>
      </c>
      <c r="BH54" s="723">
        <v>0.71526343545273852</v>
      </c>
      <c r="BI54" s="434" t="s">
        <v>3</v>
      </c>
      <c r="BJ54" s="638" t="s">
        <v>3</v>
      </c>
      <c r="BK54" s="601"/>
      <c r="BL54" s="558"/>
      <c r="BM54" s="559"/>
      <c r="BN54" s="393"/>
      <c r="BO54" s="403"/>
    </row>
    <row r="55" spans="1:67" x14ac:dyDescent="0.2">
      <c r="A55" s="3"/>
      <c r="B55" s="732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3">
        <v>2695.8343063129591</v>
      </c>
      <c r="AV55" s="532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344">
        <v>2825.6437562123451</v>
      </c>
      <c r="BA55" s="344">
        <v>3125.4357086493374</v>
      </c>
      <c r="BB55" s="483">
        <v>3122.5186626741197</v>
      </c>
      <c r="BC55" s="511">
        <v>3177.1199679335946</v>
      </c>
      <c r="BD55" s="344">
        <v>3027.2919756300635</v>
      </c>
      <c r="BE55" s="532">
        <v>3016.2293186723368</v>
      </c>
      <c r="BF55" s="721">
        <v>3042.2401149842899</v>
      </c>
      <c r="BG55" s="721">
        <v>3024.5982503778764</v>
      </c>
      <c r="BH55" s="721">
        <v>2998.4662146767105</v>
      </c>
      <c r="BI55" s="434">
        <v>-28.825760953352983</v>
      </c>
      <c r="BJ55" s="633">
        <v>-9.5219625940948793E-3</v>
      </c>
      <c r="BK55" s="601"/>
      <c r="BL55" s="558"/>
      <c r="BM55" s="559"/>
      <c r="BN55" s="393"/>
      <c r="BO55" s="403"/>
    </row>
    <row r="56" spans="1:67" x14ac:dyDescent="0.2">
      <c r="A56" s="3"/>
      <c r="B56" s="732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3">
        <v>0.6471388795429841</v>
      </c>
      <c r="AV56" s="545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399">
        <v>0.63796616020984109</v>
      </c>
      <c r="BA56" s="399">
        <v>0.67093574857853422</v>
      </c>
      <c r="BB56" s="493">
        <v>0.66384975608171837</v>
      </c>
      <c r="BC56" s="567">
        <v>0.66202702124400947</v>
      </c>
      <c r="BD56" s="399">
        <v>0.64316949716012661</v>
      </c>
      <c r="BE56" s="545">
        <v>0.64207497172345185</v>
      </c>
      <c r="BF56" s="723">
        <v>0.64474411928809061</v>
      </c>
      <c r="BG56" s="723">
        <v>0.64347972885958915</v>
      </c>
      <c r="BH56" s="723">
        <v>0.64254996633095551</v>
      </c>
      <c r="BI56" s="434" t="s">
        <v>3</v>
      </c>
      <c r="BJ56" s="633" t="s">
        <v>3</v>
      </c>
      <c r="BK56" s="601"/>
      <c r="BL56" s="558"/>
      <c r="BM56" s="559"/>
      <c r="BN56" s="393"/>
      <c r="BO56" s="403"/>
    </row>
    <row r="57" spans="1:67" x14ac:dyDescent="0.2">
      <c r="A57" s="3"/>
      <c r="B57" s="732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3">
        <v>3227.1771905992423</v>
      </c>
      <c r="AV57" s="532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344">
        <v>3374.9821629017611</v>
      </c>
      <c r="BA57" s="344">
        <v>3657.5169134213879</v>
      </c>
      <c r="BB57" s="483">
        <v>3741.0655232858194</v>
      </c>
      <c r="BC57" s="511">
        <v>3758.8424185234289</v>
      </c>
      <c r="BD57" s="344">
        <v>3677.0196582806657</v>
      </c>
      <c r="BE57" s="532">
        <v>3638.4362179395566</v>
      </c>
      <c r="BF57" s="721">
        <v>3635.4150706086534</v>
      </c>
      <c r="BG57" s="721">
        <v>3632.6179114235224</v>
      </c>
      <c r="BH57" s="721">
        <v>3596.0521043958252</v>
      </c>
      <c r="BI57" s="434">
        <v>-80.967553884840527</v>
      </c>
      <c r="BJ57" s="633">
        <v>-2.2019886051601878E-2</v>
      </c>
      <c r="BK57" s="601"/>
      <c r="BL57" s="558"/>
      <c r="BM57" s="559"/>
      <c r="BN57" s="393"/>
      <c r="BO57" s="403"/>
    </row>
    <row r="58" spans="1:67" x14ac:dyDescent="0.2">
      <c r="A58" s="3"/>
      <c r="B58" s="732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3">
        <v>0.63934407457399056</v>
      </c>
      <c r="AV58" s="545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399">
        <v>0.6548035450988019</v>
      </c>
      <c r="BA58" s="399">
        <v>0.67704068608597223</v>
      </c>
      <c r="BB58" s="493">
        <v>0.68388300793753931</v>
      </c>
      <c r="BC58" s="567">
        <v>0.68241357901273958</v>
      </c>
      <c r="BD58" s="399">
        <v>0.67395392513455454</v>
      </c>
      <c r="BE58" s="545">
        <v>0.672455870377483</v>
      </c>
      <c r="BF58" s="723">
        <v>0.67170191766319443</v>
      </c>
      <c r="BG58" s="723">
        <v>0.67381316698932814</v>
      </c>
      <c r="BH58" s="723">
        <v>0.67138599026912826</v>
      </c>
      <c r="BI58" s="434" t="s">
        <v>3</v>
      </c>
      <c r="BJ58" s="633" t="s">
        <v>3</v>
      </c>
      <c r="BK58" s="601"/>
      <c r="BL58" s="558"/>
      <c r="BM58" s="559"/>
      <c r="BN58" s="393"/>
      <c r="BO58" s="403"/>
    </row>
    <row r="59" spans="1:67" x14ac:dyDescent="0.2">
      <c r="A59" s="3"/>
      <c r="B59" s="732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3">
        <v>3476.0921173641541</v>
      </c>
      <c r="AV59" s="532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344">
        <v>3687.7432240711087</v>
      </c>
      <c r="BA59" s="344">
        <v>3747.3011089254428</v>
      </c>
      <c r="BB59" s="483">
        <v>3747.9009620347729</v>
      </c>
      <c r="BC59" s="511">
        <v>3870.8417203525569</v>
      </c>
      <c r="BD59" s="344">
        <v>3864.7026430552874</v>
      </c>
      <c r="BE59" s="532">
        <v>3866.1495122433334</v>
      </c>
      <c r="BF59" s="721">
        <v>3866.3572696500391</v>
      </c>
      <c r="BG59" s="721">
        <v>3858.2078575319638</v>
      </c>
      <c r="BH59" s="721">
        <v>3863.5669088176774</v>
      </c>
      <c r="BI59" s="434">
        <v>-1.135734237609995</v>
      </c>
      <c r="BJ59" s="633">
        <v>-2.9387364113275805E-4</v>
      </c>
      <c r="BK59" s="601"/>
      <c r="BL59" s="558"/>
      <c r="BM59" s="559"/>
      <c r="BN59" s="393"/>
      <c r="BO59" s="403"/>
    </row>
    <row r="60" spans="1:67" x14ac:dyDescent="0.2">
      <c r="A60" s="3"/>
      <c r="B60" s="732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3">
        <v>0.75224485313681033</v>
      </c>
      <c r="AV60" s="545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399">
        <v>0.79148343594007986</v>
      </c>
      <c r="BA60" s="399">
        <v>0.79936658386559267</v>
      </c>
      <c r="BB60" s="493">
        <v>0.8004649943237917</v>
      </c>
      <c r="BC60" s="567">
        <v>0.8059705681255307</v>
      </c>
      <c r="BD60" s="399">
        <v>0.80506919236702212</v>
      </c>
      <c r="BE60" s="545">
        <v>0.80512232478616697</v>
      </c>
      <c r="BF60" s="723">
        <v>0.80557663268077917</v>
      </c>
      <c r="BG60" s="723">
        <v>0.80622342253285906</v>
      </c>
      <c r="BH60" s="723">
        <v>0.80536769004153441</v>
      </c>
      <c r="BI60" s="434" t="s">
        <v>3</v>
      </c>
      <c r="BJ60" s="633" t="s">
        <v>3</v>
      </c>
      <c r="BK60" s="601"/>
      <c r="BL60" s="558"/>
      <c r="BM60" s="559"/>
      <c r="BN60" s="393"/>
      <c r="BO60" s="403"/>
    </row>
    <row r="61" spans="1:67" x14ac:dyDescent="0.2">
      <c r="A61" s="3"/>
      <c r="B61" s="732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2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2">
        <v>253.81040583140523</v>
      </c>
      <c r="BD61" s="252">
        <v>255.80964407167932</v>
      </c>
      <c r="BE61" s="542">
        <v>255.72121086905528</v>
      </c>
      <c r="BF61" s="724">
        <v>254.7487584288221</v>
      </c>
      <c r="BG61" s="724">
        <v>255.00814792444902</v>
      </c>
      <c r="BH61" s="724">
        <v>254.8002421897551</v>
      </c>
      <c r="BI61" s="434">
        <v>-1.0094018819242194</v>
      </c>
      <c r="BJ61" s="633">
        <v>-3.9459101926641038E-3</v>
      </c>
      <c r="BK61" s="601"/>
      <c r="BL61" s="558"/>
      <c r="BM61" s="559"/>
      <c r="BN61" s="393"/>
      <c r="BO61" s="403"/>
    </row>
    <row r="62" spans="1:67" x14ac:dyDescent="0.2">
      <c r="A62" s="3"/>
      <c r="B62" s="732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3">
        <v>0.60048254881723806</v>
      </c>
      <c r="AV62" s="545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399">
        <v>0.71713330100168227</v>
      </c>
      <c r="BA62" s="399">
        <v>0.73117694803922528</v>
      </c>
      <c r="BB62" s="493">
        <v>0.72837519577541388</v>
      </c>
      <c r="BC62" s="567">
        <v>0.72374004509856649</v>
      </c>
      <c r="BD62" s="399">
        <v>0.72492993256781868</v>
      </c>
      <c r="BE62" s="545">
        <v>0.73426042355925181</v>
      </c>
      <c r="BF62" s="723">
        <v>0.72837036335057148</v>
      </c>
      <c r="BG62" s="723">
        <v>0.72825996304731344</v>
      </c>
      <c r="BH62" s="723">
        <v>0.72912414331887909</v>
      </c>
      <c r="BI62" s="434" t="s">
        <v>3</v>
      </c>
      <c r="BJ62" s="633" t="s">
        <v>3</v>
      </c>
      <c r="BK62" s="601"/>
      <c r="BL62" s="558"/>
      <c r="BM62" s="559"/>
      <c r="BN62" s="393"/>
      <c r="BO62" s="403"/>
    </row>
    <row r="63" spans="1:67" ht="12.75" customHeight="1" x14ac:dyDescent="0.2">
      <c r="A63" s="3"/>
      <c r="B63" s="732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3">
        <v>2070.0519893658898</v>
      </c>
      <c r="AV63" s="532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344">
        <v>2288.8246948965011</v>
      </c>
      <c r="BA63" s="344">
        <v>2342.6596937142858</v>
      </c>
      <c r="BB63" s="483">
        <v>2344.8078718746356</v>
      </c>
      <c r="BC63" s="511">
        <v>2216.39338235277</v>
      </c>
      <c r="BD63" s="344">
        <v>2247.010576135569</v>
      </c>
      <c r="BE63" s="532">
        <v>2237.3493101953354</v>
      </c>
      <c r="BF63" s="721">
        <v>2234.7219357288632</v>
      </c>
      <c r="BG63" s="721">
        <v>2236.5009906632654</v>
      </c>
      <c r="BH63" s="721">
        <v>2237.8637999635571</v>
      </c>
      <c r="BI63" s="434">
        <v>-9.1467761720118688</v>
      </c>
      <c r="BJ63" s="633">
        <v>-4.0706422431453504E-3</v>
      </c>
      <c r="BK63" s="601"/>
      <c r="BL63" s="558"/>
      <c r="BM63" s="559"/>
      <c r="BN63" s="393"/>
      <c r="BO63" s="403"/>
    </row>
    <row r="64" spans="1:67" ht="12.75" customHeight="1" x14ac:dyDescent="0.2">
      <c r="A64" s="3"/>
      <c r="B64" s="732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3">
        <v>0.66424538140493805</v>
      </c>
      <c r="AV64" s="545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399">
        <v>0.71071659824099753</v>
      </c>
      <c r="BA64" s="399">
        <v>0.71762318422304316</v>
      </c>
      <c r="BB64" s="493">
        <v>0.71798216208112597</v>
      </c>
      <c r="BC64" s="567">
        <v>0.70661216090204415</v>
      </c>
      <c r="BD64" s="399">
        <v>0.71278062625007477</v>
      </c>
      <c r="BE64" s="545">
        <v>0.71185371971527811</v>
      </c>
      <c r="BF64" s="723">
        <v>0.71175427596481322</v>
      </c>
      <c r="BG64" s="723">
        <v>0.71198539497869762</v>
      </c>
      <c r="BH64" s="723">
        <v>0.7126895529735594</v>
      </c>
      <c r="BI64" s="434" t="s">
        <v>3</v>
      </c>
      <c r="BJ64" s="633" t="s">
        <v>3</v>
      </c>
      <c r="BK64" s="601"/>
      <c r="BL64" s="558"/>
      <c r="BM64" s="559"/>
      <c r="BN64" s="393"/>
      <c r="BO64" s="403"/>
    </row>
    <row r="65" spans="1:67" ht="3" customHeight="1" x14ac:dyDescent="0.2">
      <c r="A65" s="3"/>
      <c r="B65" s="732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6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71">
        <v>0.46344394527835397</v>
      </c>
      <c r="BC65" s="699">
        <v>0.46344394527835397</v>
      </c>
      <c r="BD65" s="671">
        <v>0.46344394527835397</v>
      </c>
      <c r="BE65" s="546">
        <v>0.46421064961270542</v>
      </c>
      <c r="BF65" s="388">
        <v>0.46466908882450209</v>
      </c>
      <c r="BG65" s="388">
        <v>0.46466908882450209</v>
      </c>
      <c r="BH65" s="619">
        <v>0.46344394527835397</v>
      </c>
      <c r="BI65" s="434"/>
      <c r="BJ65" s="638"/>
      <c r="BK65" s="601"/>
      <c r="BL65" s="558"/>
      <c r="BM65" s="559"/>
      <c r="BN65" s="393"/>
      <c r="BO65" s="403"/>
    </row>
    <row r="66" spans="1:67" ht="12.75" customHeight="1" x14ac:dyDescent="0.2">
      <c r="A66" s="3"/>
      <c r="B66" s="732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3">
        <v>2085.281632653061</v>
      </c>
      <c r="AV66" s="532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344">
        <v>2553.1422740524777</v>
      </c>
      <c r="BA66" s="344">
        <v>3234.6253644314861</v>
      </c>
      <c r="BB66" s="483">
        <v>3236.9526239067054</v>
      </c>
      <c r="BC66" s="511">
        <v>3274.9278425655971</v>
      </c>
      <c r="BD66" s="483">
        <v>3130.4383381924195</v>
      </c>
      <c r="BE66" s="604">
        <v>3095.1086005830903</v>
      </c>
      <c r="BF66" s="511">
        <v>3040.3355685131191</v>
      </c>
      <c r="BG66" s="511">
        <v>3012.0368804664722</v>
      </c>
      <c r="BH66" s="557">
        <v>2989.4172011661808</v>
      </c>
      <c r="BI66" s="434">
        <v>-141.02113702623865</v>
      </c>
      <c r="BJ66" s="633">
        <v>-4.5048367605818207E-2</v>
      </c>
      <c r="BK66" s="601"/>
      <c r="BL66" s="558"/>
      <c r="BM66" s="559"/>
      <c r="BN66" s="393"/>
      <c r="BO66" s="403"/>
    </row>
    <row r="67" spans="1:67" x14ac:dyDescent="0.2">
      <c r="A67" s="3"/>
      <c r="B67" s="732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3">
        <v>661.4596209912537</v>
      </c>
      <c r="AV67" s="532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344">
        <v>784.07565597667622</v>
      </c>
      <c r="BA67" s="344">
        <v>1487.4011661807579</v>
      </c>
      <c r="BB67" s="483">
        <v>1487.2024781341108</v>
      </c>
      <c r="BC67" s="511">
        <v>1516.6804664723031</v>
      </c>
      <c r="BD67" s="483">
        <v>1360.2715743440233</v>
      </c>
      <c r="BE67" s="604">
        <v>1331.0020408163264</v>
      </c>
      <c r="BF67" s="511">
        <v>1305.628134110787</v>
      </c>
      <c r="BG67" s="511">
        <v>1272.0857142857142</v>
      </c>
      <c r="BH67" s="557">
        <v>1247.8392128279881</v>
      </c>
      <c r="BI67" s="434">
        <v>-112.43236151603514</v>
      </c>
      <c r="BJ67" s="633">
        <v>-8.2654349055448328E-2</v>
      </c>
      <c r="BK67" s="601"/>
      <c r="BL67" s="558"/>
      <c r="BM67" s="559"/>
      <c r="BN67" s="393"/>
      <c r="BO67" s="403"/>
    </row>
    <row r="68" spans="1:67" x14ac:dyDescent="0.2">
      <c r="A68" s="3"/>
      <c r="B68" s="732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3">
        <v>325.9584548104956</v>
      </c>
      <c r="AV68" s="532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344">
        <v>347.7412536443149</v>
      </c>
      <c r="BA68" s="344">
        <v>356.72551020408162</v>
      </c>
      <c r="BB68" s="483">
        <v>364.02827988338191</v>
      </c>
      <c r="BC68" s="511">
        <v>382.60801749271133</v>
      </c>
      <c r="BD68" s="483">
        <v>392.80393586005823</v>
      </c>
      <c r="BE68" s="604">
        <v>393.75247813411073</v>
      </c>
      <c r="BF68" s="511">
        <v>382.6132653061224</v>
      </c>
      <c r="BG68" s="511">
        <v>382.62244897959187</v>
      </c>
      <c r="BH68" s="557">
        <v>381.70991253644314</v>
      </c>
      <c r="BI68" s="434">
        <v>-11.09402332361509</v>
      </c>
      <c r="BJ68" s="633">
        <v>-2.824315723650872E-2</v>
      </c>
      <c r="BK68" s="601"/>
      <c r="BL68" s="558"/>
      <c r="BM68" s="559"/>
      <c r="BN68" s="393"/>
      <c r="BO68" s="403"/>
    </row>
    <row r="69" spans="1:67" x14ac:dyDescent="0.2">
      <c r="A69" s="3"/>
      <c r="B69" s="732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3">
        <v>520.66924198250729</v>
      </c>
      <c r="AV69" s="532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344">
        <v>805.44169096209907</v>
      </c>
      <c r="BA69" s="344">
        <v>666.1861516034985</v>
      </c>
      <c r="BB69" s="483">
        <v>673.36224489795904</v>
      </c>
      <c r="BC69" s="511">
        <v>655.00758017492706</v>
      </c>
      <c r="BD69" s="483">
        <v>643.44125364431488</v>
      </c>
      <c r="BE69" s="604">
        <v>634.73513119533527</v>
      </c>
      <c r="BF69" s="511">
        <v>607.5645772594753</v>
      </c>
      <c r="BG69" s="511">
        <v>612.79373177842569</v>
      </c>
      <c r="BH69" s="557">
        <v>616.97419825072882</v>
      </c>
      <c r="BI69" s="434">
        <v>-26.467055393586065</v>
      </c>
      <c r="BJ69" s="633">
        <v>-4.1133600377163071E-2</v>
      </c>
      <c r="BK69" s="601"/>
      <c r="BL69" s="558"/>
      <c r="BM69" s="559"/>
      <c r="BN69" s="393"/>
      <c r="BO69" s="403"/>
    </row>
    <row r="70" spans="1:67" x14ac:dyDescent="0.2">
      <c r="A70" s="3"/>
      <c r="B70" s="732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3">
        <v>577.19431486880467</v>
      </c>
      <c r="AV70" s="532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344">
        <v>615.88367346938776</v>
      </c>
      <c r="BA70" s="344">
        <v>724.31253644314859</v>
      </c>
      <c r="BB70" s="483">
        <v>712.35962099125368</v>
      </c>
      <c r="BC70" s="511">
        <v>720.63177842565585</v>
      </c>
      <c r="BD70" s="483">
        <v>733.92157434402327</v>
      </c>
      <c r="BE70" s="604">
        <v>735.61895043731784</v>
      </c>
      <c r="BF70" s="511">
        <v>744.52959183673477</v>
      </c>
      <c r="BG70" s="511">
        <v>744.53498542274053</v>
      </c>
      <c r="BH70" s="557">
        <v>742.89387755102041</v>
      </c>
      <c r="BI70" s="434">
        <v>8.9723032069971396</v>
      </c>
      <c r="BJ70" s="633">
        <v>1.2225152551233576E-2</v>
      </c>
      <c r="BK70" s="601"/>
      <c r="BL70" s="558"/>
      <c r="BM70" s="559"/>
      <c r="BN70" s="393"/>
      <c r="BO70" s="403"/>
    </row>
    <row r="71" spans="1:67" x14ac:dyDescent="0.2">
      <c r="A71" s="3"/>
      <c r="B71" s="732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3">
        <v>525.79489795918369</v>
      </c>
      <c r="AV71" s="532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344">
        <v>870.77055393585999</v>
      </c>
      <c r="BA71" s="344">
        <v>1430.0274052478135</v>
      </c>
      <c r="BB71" s="483">
        <v>1440.3218658892129</v>
      </c>
      <c r="BC71" s="511">
        <v>1453.2746355685131</v>
      </c>
      <c r="BD71" s="483">
        <v>1241.5408163265308</v>
      </c>
      <c r="BE71" s="604">
        <v>1208.9325072886295</v>
      </c>
      <c r="BF71" s="511">
        <v>1154.4927113702624</v>
      </c>
      <c r="BG71" s="511">
        <v>1121.7736151603497</v>
      </c>
      <c r="BH71" s="557">
        <v>1097.7387755102041</v>
      </c>
      <c r="BI71" s="434">
        <v>-143.80204081632678</v>
      </c>
      <c r="BJ71" s="633">
        <v>-0.11582546375060632</v>
      </c>
      <c r="BK71" s="601"/>
      <c r="BL71" s="558"/>
      <c r="BM71" s="559"/>
      <c r="BN71" s="393"/>
      <c r="BO71" s="403"/>
    </row>
    <row r="72" spans="1:67" x14ac:dyDescent="0.2">
      <c r="A72" s="3"/>
      <c r="B72" s="732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3">
        <v>469.28892128279881</v>
      </c>
      <c r="AV72" s="532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344">
        <v>546.49635568513111</v>
      </c>
      <c r="BA72" s="344">
        <v>1236.9206997084548</v>
      </c>
      <c r="BB72" s="483">
        <v>1241.656997084548</v>
      </c>
      <c r="BC72" s="511">
        <v>1266.5699708454811</v>
      </c>
      <c r="BD72" s="483">
        <v>1064.7371720116619</v>
      </c>
      <c r="BE72" s="604">
        <v>1040.5154518950435</v>
      </c>
      <c r="BF72" s="511">
        <v>1019.2941690962099</v>
      </c>
      <c r="BG72" s="511">
        <v>981.56457725947507</v>
      </c>
      <c r="BH72" s="557">
        <v>955.13979591836733</v>
      </c>
      <c r="BI72" s="434">
        <v>-109.59737609329454</v>
      </c>
      <c r="BJ72" s="633">
        <v>-0.10293373705195874</v>
      </c>
      <c r="BK72" s="601"/>
      <c r="BL72" s="558"/>
      <c r="BM72" s="559"/>
      <c r="BN72" s="393"/>
      <c r="BO72" s="403"/>
    </row>
    <row r="73" spans="1:67" x14ac:dyDescent="0.2">
      <c r="A73" s="3"/>
      <c r="B73" s="732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3">
        <v>56.505976676384883</v>
      </c>
      <c r="AV73" s="532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344">
        <v>324.27419825072889</v>
      </c>
      <c r="BA73" s="344">
        <v>193.10670553935859</v>
      </c>
      <c r="BB73" s="483">
        <v>198.66486880466471</v>
      </c>
      <c r="BC73" s="511">
        <v>186.70466472303204</v>
      </c>
      <c r="BD73" s="483">
        <v>176.80364431486888</v>
      </c>
      <c r="BE73" s="604">
        <v>168.41705539358605</v>
      </c>
      <c r="BF73" s="511">
        <v>135.19854227405253</v>
      </c>
      <c r="BG73" s="511">
        <v>140.20903790087459</v>
      </c>
      <c r="BH73" s="557">
        <v>142.59897959183678</v>
      </c>
      <c r="BI73" s="434">
        <v>-34.204664723032096</v>
      </c>
      <c r="BJ73" s="633">
        <v>-0.19346131045872084</v>
      </c>
      <c r="BK73" s="601"/>
      <c r="BL73" s="558"/>
      <c r="BM73" s="559"/>
      <c r="BN73" s="393"/>
      <c r="BO73" s="403"/>
    </row>
    <row r="74" spans="1:67" ht="12.75" hidden="1" customHeight="1" x14ac:dyDescent="0.2">
      <c r="A74" s="3"/>
      <c r="B74" s="732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7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8">
        <v>0</v>
      </c>
      <c r="BD74" s="494">
        <v>0</v>
      </c>
      <c r="BE74" s="620">
        <v>0</v>
      </c>
      <c r="BF74" s="568">
        <v>0</v>
      </c>
      <c r="BG74" s="568">
        <v>0</v>
      </c>
      <c r="BH74" s="621">
        <v>0</v>
      </c>
      <c r="BI74" s="434"/>
      <c r="BJ74" s="633"/>
      <c r="BK74" s="601"/>
      <c r="BL74" s="558"/>
      <c r="BM74" s="559"/>
      <c r="BN74" s="393"/>
      <c r="BO74" s="403"/>
    </row>
    <row r="75" spans="1:67" ht="13.5" x14ac:dyDescent="0.2">
      <c r="A75" s="3"/>
      <c r="B75" s="732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3">
        <v>9555.5953352769666</v>
      </c>
      <c r="AV75" s="548">
        <v>9734.0727405247799</v>
      </c>
      <c r="AW75" s="347">
        <v>9914.9</v>
      </c>
      <c r="AX75" s="347">
        <v>10010.442781654447</v>
      </c>
      <c r="AY75" s="347">
        <v>10188.864285714286</v>
      </c>
      <c r="AZ75" s="347">
        <v>10355.170553935859</v>
      </c>
      <c r="BA75" s="347">
        <v>10492.025364431485</v>
      </c>
      <c r="BB75" s="483">
        <v>10455.730583677592</v>
      </c>
      <c r="BC75" s="511">
        <v>10417.869139756309</v>
      </c>
      <c r="BD75" s="483">
        <v>10407.607197830861</v>
      </c>
      <c r="BE75" s="688">
        <v>10415.389099935815</v>
      </c>
      <c r="BF75" s="689">
        <v>10413.21006940083</v>
      </c>
      <c r="BG75" s="511">
        <v>10430.895648838152</v>
      </c>
      <c r="BH75" s="557">
        <v>10443.765561979551</v>
      </c>
      <c r="BI75" s="434">
        <v>36.158364148690453</v>
      </c>
      <c r="BJ75" s="633">
        <v>3.4742245226382362E-3</v>
      </c>
      <c r="BK75" s="601"/>
      <c r="BL75" s="558"/>
      <c r="BM75" s="559"/>
      <c r="BN75" s="393"/>
      <c r="BO75" s="403"/>
    </row>
    <row r="76" spans="1:67" x14ac:dyDescent="0.2">
      <c r="A76" s="3"/>
      <c r="B76" s="732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5">
        <v>0.7197743614452331</v>
      </c>
      <c r="AV76" s="549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398">
        <v>0.77190163024711111</v>
      </c>
      <c r="BA76" s="398">
        <v>0.77990860308260779</v>
      </c>
      <c r="BB76" s="495">
        <v>0.78004957658268648</v>
      </c>
      <c r="BC76" s="691">
        <v>0.78043768769746391</v>
      </c>
      <c r="BD76" s="495">
        <v>0.7817396714870769</v>
      </c>
      <c r="BE76" s="690">
        <v>0.78226810485885268</v>
      </c>
      <c r="BF76" s="691">
        <v>0.7827114867295748</v>
      </c>
      <c r="BG76" s="691">
        <v>0.78320180420613628</v>
      </c>
      <c r="BH76" s="692">
        <v>0.78330013300537271</v>
      </c>
      <c r="BI76" s="434" t="s">
        <v>3</v>
      </c>
      <c r="BJ76" s="633" t="s">
        <v>3</v>
      </c>
      <c r="BK76" s="601"/>
      <c r="BL76" s="558"/>
      <c r="BM76" s="559"/>
      <c r="BN76" s="393"/>
      <c r="BO76" s="403"/>
    </row>
    <row r="77" spans="1:67" x14ac:dyDescent="0.2">
      <c r="A77" s="3"/>
      <c r="B77" s="732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5">
        <v>0.74006867209680438</v>
      </c>
      <c r="AV77" s="549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398">
        <v>0.79123889402043135</v>
      </c>
      <c r="BA77" s="398">
        <v>0.7999430885829637</v>
      </c>
      <c r="BB77" s="495">
        <v>0.8003298336942346</v>
      </c>
      <c r="BC77" s="691">
        <v>0.79256089903484728</v>
      </c>
      <c r="BD77" s="495">
        <v>0.80209042959484567</v>
      </c>
      <c r="BE77" s="690">
        <v>0.80259999999999998</v>
      </c>
      <c r="BF77" s="691">
        <v>0.80310000000000004</v>
      </c>
      <c r="BG77" s="691">
        <v>0.80354409256011095</v>
      </c>
      <c r="BH77" s="692">
        <v>0.80361926263476502</v>
      </c>
      <c r="BI77" s="434"/>
      <c r="BJ77" s="633"/>
      <c r="BK77" s="601"/>
      <c r="BL77" s="558"/>
      <c r="BM77" s="559"/>
      <c r="BN77" s="393"/>
      <c r="BO77" s="403"/>
    </row>
    <row r="78" spans="1:67" x14ac:dyDescent="0.2">
      <c r="A78" s="3"/>
      <c r="B78" s="732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3">
        <v>7541.9864431486876</v>
      </c>
      <c r="AV78" s="548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347">
        <v>8108.9466472303211</v>
      </c>
      <c r="BA78" s="347">
        <v>8199.7981049562677</v>
      </c>
      <c r="BB78" s="483">
        <v>8173.8732615609742</v>
      </c>
      <c r="BC78" s="511">
        <v>8277.5556848962497</v>
      </c>
      <c r="BD78" s="483">
        <v>8265.2696226734261</v>
      </c>
      <c r="BE78" s="688">
        <v>8271.9880619154083</v>
      </c>
      <c r="BF78" s="689">
        <v>8267.4360673877109</v>
      </c>
      <c r="BG78" s="511">
        <v>8282.4930118920875</v>
      </c>
      <c r="BH78" s="557">
        <v>8290.8668085772188</v>
      </c>
      <c r="BI78" s="434">
        <v>25.597185903792706</v>
      </c>
      <c r="BJ78" s="633">
        <v>3.0969571559498199E-3</v>
      </c>
      <c r="BK78" s="601"/>
      <c r="BL78" s="558"/>
      <c r="BM78" s="559"/>
      <c r="BN78" s="393"/>
      <c r="BO78" s="403"/>
    </row>
    <row r="79" spans="1:67" x14ac:dyDescent="0.2">
      <c r="A79" s="3"/>
      <c r="B79" s="732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3">
        <v>2013.6088921282796</v>
      </c>
      <c r="AV79" s="548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347">
        <v>2246.2239067055389</v>
      </c>
      <c r="BA79" s="347">
        <v>2292.227259475218</v>
      </c>
      <c r="BB79" s="483">
        <v>2281.8573221166175</v>
      </c>
      <c r="BC79" s="511">
        <v>2140.3134548600583</v>
      </c>
      <c r="BD79" s="483">
        <v>2142.337575157434</v>
      </c>
      <c r="BE79" s="688">
        <v>2143.4010380204081</v>
      </c>
      <c r="BF79" s="689">
        <v>2145.7740020131196</v>
      </c>
      <c r="BG79" s="511">
        <v>2148.4026369460639</v>
      </c>
      <c r="BH79" s="557">
        <v>2152.8987534023327</v>
      </c>
      <c r="BI79" s="434">
        <v>10.561178244898656</v>
      </c>
      <c r="BJ79" s="633">
        <v>4.9297451379120005E-3</v>
      </c>
      <c r="BK79" s="601"/>
      <c r="BL79" s="558"/>
      <c r="BM79" s="559"/>
      <c r="BN79" s="393"/>
      <c r="BO79" s="403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50">
        <v>8.06</v>
      </c>
      <c r="AW80" s="278"/>
      <c r="AX80" s="278"/>
      <c r="AY80" s="278"/>
      <c r="AZ80" s="278"/>
      <c r="BA80" s="278">
        <v>8.06</v>
      </c>
      <c r="BB80" s="672"/>
      <c r="BC80" s="700"/>
      <c r="BD80" s="672"/>
      <c r="BE80" s="550">
        <v>8.06</v>
      </c>
      <c r="BF80" s="482"/>
      <c r="BG80" s="482"/>
      <c r="BH80" s="622"/>
      <c r="BI80" s="436"/>
      <c r="BJ80" s="639"/>
      <c r="BK80" s="601"/>
      <c r="BL80" s="558"/>
      <c r="BM80" s="559"/>
      <c r="BN80" s="393"/>
      <c r="BO80" s="403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51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9">
        <v>6.96</v>
      </c>
      <c r="BD81" s="496">
        <v>6.96</v>
      </c>
      <c r="BE81" s="623">
        <v>6.96</v>
      </c>
      <c r="BF81" s="519">
        <v>6.96</v>
      </c>
      <c r="BG81" s="519">
        <v>6.96</v>
      </c>
      <c r="BH81" s="652">
        <v>6.96</v>
      </c>
      <c r="BI81" s="434">
        <v>0</v>
      </c>
      <c r="BJ81" s="633">
        <v>0</v>
      </c>
      <c r="BK81" s="601"/>
      <c r="BL81" s="558"/>
      <c r="BM81" s="559"/>
      <c r="BN81" s="393"/>
      <c r="BO81" s="403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51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9">
        <v>6.86</v>
      </c>
      <c r="BD82" s="496">
        <v>6.86</v>
      </c>
      <c r="BE82" s="623">
        <v>6.86</v>
      </c>
      <c r="BF82" s="519">
        <v>6.86</v>
      </c>
      <c r="BG82" s="519">
        <v>6.86</v>
      </c>
      <c r="BH82" s="652">
        <v>6.86</v>
      </c>
      <c r="BI82" s="434">
        <v>0</v>
      </c>
      <c r="BJ82" s="633">
        <v>0</v>
      </c>
      <c r="BK82" s="601"/>
      <c r="BL82" s="558"/>
      <c r="BM82" s="559"/>
      <c r="BN82" s="393"/>
      <c r="BO82" s="403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5">
        <v>6.9548118148445219</v>
      </c>
      <c r="BD83" s="485">
        <v>6.9308911131279558</v>
      </c>
      <c r="BE83" s="705">
        <v>6.9351939731871957</v>
      </c>
      <c r="BF83" s="515">
        <v>6.9284843801053597</v>
      </c>
      <c r="BG83" s="515">
        <v>6.9355815901501217</v>
      </c>
      <c r="BH83" s="706">
        <v>6.945749807900361</v>
      </c>
      <c r="BI83" s="434">
        <v>1.4858694772405201E-2</v>
      </c>
      <c r="BJ83" s="633">
        <v>2.1438361286993945E-3</v>
      </c>
      <c r="BK83" s="601"/>
      <c r="BL83" s="558"/>
      <c r="BM83" s="559"/>
      <c r="BN83" s="393"/>
      <c r="BO83" s="403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73"/>
      <c r="BC84" s="701"/>
      <c r="BD84" s="673"/>
      <c r="BE84" s="624"/>
      <c r="BF84" s="486"/>
      <c r="BG84" s="486"/>
      <c r="BH84" s="625"/>
      <c r="BI84" s="434"/>
      <c r="BJ84" s="638"/>
      <c r="BK84" s="601"/>
      <c r="BL84" s="558"/>
      <c r="BM84" s="559"/>
      <c r="BN84" s="393"/>
      <c r="BO84" s="403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10">
        <v>1.8030999999999999</v>
      </c>
      <c r="BD85" s="497">
        <v>1.80464</v>
      </c>
      <c r="BE85" s="653">
        <v>1.8052999999999999</v>
      </c>
      <c r="BF85" s="510">
        <v>1.8057399999999999</v>
      </c>
      <c r="BG85" s="510">
        <v>1.80596</v>
      </c>
      <c r="BH85" s="654">
        <v>1.8061799999999999</v>
      </c>
      <c r="BI85" s="434">
        <v>1.5399999999998748E-3</v>
      </c>
      <c r="BJ85" s="633">
        <v>8.5335579395340311E-4</v>
      </c>
      <c r="BK85" s="601"/>
      <c r="BL85" s="558"/>
      <c r="BM85" s="559"/>
      <c r="BN85" s="393"/>
      <c r="BO85" s="403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73"/>
      <c r="BC86" s="701"/>
      <c r="BD86" s="673"/>
      <c r="BE86" s="624"/>
      <c r="BF86" s="486"/>
      <c r="BG86" s="486"/>
      <c r="BH86" s="625"/>
      <c r="BI86" s="434"/>
      <c r="BJ86" s="633"/>
      <c r="BK86" s="601"/>
      <c r="BL86" s="558"/>
      <c r="BM86" s="559"/>
      <c r="BN86" s="393"/>
      <c r="BO86" s="403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9"/>
      <c r="AW87" s="264"/>
      <c r="AX87" s="264"/>
      <c r="AY87" s="264"/>
      <c r="AZ87" s="264"/>
      <c r="BA87" s="264"/>
      <c r="BB87" s="666"/>
      <c r="BC87" s="697"/>
      <c r="BD87" s="666"/>
      <c r="BE87" s="539"/>
      <c r="BF87" s="254"/>
      <c r="BG87" s="254"/>
      <c r="BH87" s="614"/>
      <c r="BI87" s="437"/>
      <c r="BJ87" s="637"/>
      <c r="BK87" s="601"/>
      <c r="BL87" s="558"/>
      <c r="BM87" s="559"/>
      <c r="BN87" s="393"/>
      <c r="BO87" s="403"/>
    </row>
    <row r="88" spans="1:67" s="316" customFormat="1" x14ac:dyDescent="0.2">
      <c r="A88" s="314"/>
      <c r="B88" s="731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8">
        <v>3633.52987695</v>
      </c>
      <c r="AV88" s="552">
        <v>3645.5925739700001</v>
      </c>
      <c r="AW88" s="348">
        <v>3700.3024706599999</v>
      </c>
      <c r="AX88" s="348">
        <v>3424.1</v>
      </c>
      <c r="AY88" s="348">
        <v>3948.4539353299997</v>
      </c>
      <c r="AZ88" s="348">
        <v>3979.3487904200001</v>
      </c>
      <c r="BA88" s="348">
        <v>4195.5617149</v>
      </c>
      <c r="BB88" s="498">
        <v>4193.0424841399999</v>
      </c>
      <c r="BC88" s="509">
        <v>4228.1982129200005</v>
      </c>
      <c r="BD88" s="498">
        <v>4232.4622783600007</v>
      </c>
      <c r="BE88" s="626">
        <v>4231.1321934500002</v>
      </c>
      <c r="BF88" s="509">
        <v>4231.2608990899998</v>
      </c>
      <c r="BG88" s="509">
        <v>4231.2608990899998</v>
      </c>
      <c r="BH88" s="657">
        <v>4230.8798716000001</v>
      </c>
      <c r="BI88" s="434">
        <v>-1.5824067600005947</v>
      </c>
      <c r="BJ88" s="633">
        <v>-3.7387380109477064E-4</v>
      </c>
      <c r="BK88" s="601"/>
      <c r="BL88" s="558"/>
      <c r="BM88" s="559"/>
      <c r="BN88" s="393"/>
      <c r="BO88" s="403"/>
    </row>
    <row r="89" spans="1:67" s="316" customFormat="1" x14ac:dyDescent="0.2">
      <c r="A89" s="314"/>
      <c r="B89" s="731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8">
        <v>2717.6963469900002</v>
      </c>
      <c r="AV89" s="552">
        <v>2730.08480487</v>
      </c>
      <c r="AW89" s="348">
        <v>2764.6639685</v>
      </c>
      <c r="AX89" s="348">
        <v>2778.7</v>
      </c>
      <c r="AY89" s="348">
        <v>2813.9059105599999</v>
      </c>
      <c r="AZ89" s="348">
        <v>2843.6375860600001</v>
      </c>
      <c r="BA89" s="348">
        <v>3040.6343219700002</v>
      </c>
      <c r="BB89" s="498">
        <v>3038.9901178599998</v>
      </c>
      <c r="BC89" s="509">
        <v>3041.5850592199999</v>
      </c>
      <c r="BD89" s="498">
        <v>3044.2740635700002</v>
      </c>
      <c r="BE89" s="626">
        <v>3043.3145312400002</v>
      </c>
      <c r="BF89" s="509">
        <v>3043.4869871800001</v>
      </c>
      <c r="BG89" s="509">
        <v>3043.4869871800001</v>
      </c>
      <c r="BH89" s="657">
        <v>3042.7877868999999</v>
      </c>
      <c r="BI89" s="434">
        <v>-1.4862766700002794</v>
      </c>
      <c r="BJ89" s="633">
        <v>-4.8822038980855798E-4</v>
      </c>
      <c r="BK89" s="601"/>
      <c r="BL89" s="558"/>
      <c r="BM89" s="559"/>
      <c r="BN89" s="393"/>
      <c r="BO89" s="403"/>
    </row>
    <row r="90" spans="1:67" s="316" customFormat="1" x14ac:dyDescent="0.2">
      <c r="A90" s="314"/>
      <c r="B90" s="731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8">
        <v>915.83352995999996</v>
      </c>
      <c r="AV90" s="552">
        <v>915.50776910000002</v>
      </c>
      <c r="AW90" s="348">
        <v>935.63850216000003</v>
      </c>
      <c r="AX90" s="348">
        <v>645.4</v>
      </c>
      <c r="AY90" s="348">
        <v>634.54802476999998</v>
      </c>
      <c r="AZ90" s="348">
        <v>635.71120436000001</v>
      </c>
      <c r="BA90" s="348">
        <v>654.92739293</v>
      </c>
      <c r="BB90" s="498">
        <v>654.05236627999989</v>
      </c>
      <c r="BC90" s="509">
        <v>686.61315370000011</v>
      </c>
      <c r="BD90" s="498">
        <v>688.18821479000007</v>
      </c>
      <c r="BE90" s="626">
        <v>687.81766220999998</v>
      </c>
      <c r="BF90" s="509">
        <v>687.77391190999992</v>
      </c>
      <c r="BG90" s="509">
        <v>687.77391190999992</v>
      </c>
      <c r="BH90" s="657">
        <v>688.09208469999999</v>
      </c>
      <c r="BI90" s="434">
        <v>-9.6130090000087876E-2</v>
      </c>
      <c r="BJ90" s="633">
        <v>-1.3968575446965392E-4</v>
      </c>
      <c r="BK90" s="601"/>
      <c r="BL90" s="558"/>
      <c r="BM90" s="559"/>
      <c r="BN90" s="393"/>
      <c r="BO90" s="403"/>
    </row>
    <row r="91" spans="1:67" s="316" customFormat="1" ht="12.75" customHeight="1" x14ac:dyDescent="0.2">
      <c r="A91" s="314"/>
      <c r="B91" s="731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8">
        <v>0</v>
      </c>
      <c r="AV91" s="552">
        <v>0</v>
      </c>
      <c r="AW91" s="348">
        <v>0</v>
      </c>
      <c r="AX91" s="348">
        <v>0</v>
      </c>
      <c r="AY91" s="348">
        <v>500</v>
      </c>
      <c r="AZ91" s="348">
        <v>500</v>
      </c>
      <c r="BA91" s="348">
        <v>500</v>
      </c>
      <c r="BB91" s="498">
        <v>500</v>
      </c>
      <c r="BC91" s="509">
        <v>500</v>
      </c>
      <c r="BD91" s="498">
        <v>500</v>
      </c>
      <c r="BE91" s="626">
        <v>500</v>
      </c>
      <c r="BF91" s="509">
        <v>500</v>
      </c>
      <c r="BG91" s="509">
        <v>500</v>
      </c>
      <c r="BH91" s="657">
        <v>500</v>
      </c>
      <c r="BI91" s="434">
        <v>0</v>
      </c>
      <c r="BJ91" s="633">
        <v>0</v>
      </c>
      <c r="BK91" s="601"/>
      <c r="BL91" s="558"/>
      <c r="BM91" s="559"/>
      <c r="BN91" s="393"/>
      <c r="BO91" s="403"/>
    </row>
    <row r="92" spans="1:67" x14ac:dyDescent="0.2">
      <c r="A92" s="3"/>
      <c r="B92" s="731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3"/>
      <c r="AW92" s="350"/>
      <c r="AX92" s="350"/>
      <c r="AY92" s="350"/>
      <c r="AZ92" s="350"/>
      <c r="BA92" s="350"/>
      <c r="BB92" s="499"/>
      <c r="BC92" s="499"/>
      <c r="BD92" s="499"/>
      <c r="BE92" s="553"/>
      <c r="BF92" s="341"/>
      <c r="BG92" s="341"/>
      <c r="BH92" s="627"/>
      <c r="BI92" s="434" t="s">
        <v>3</v>
      </c>
      <c r="BJ92" s="633" t="s">
        <v>3</v>
      </c>
      <c r="BK92" s="601"/>
      <c r="BL92" s="558"/>
      <c r="BM92" s="559"/>
      <c r="BN92" s="393"/>
      <c r="BO92" s="403"/>
    </row>
    <row r="93" spans="1:67" ht="12.75" customHeight="1" x14ac:dyDescent="0.2">
      <c r="A93" s="3"/>
      <c r="B93" s="731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4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499">
        <v>2983.5163476285129</v>
      </c>
      <c r="BE93" s="684">
        <v>2983.5163476285129</v>
      </c>
      <c r="BF93" s="685">
        <v>2983.5163476285129</v>
      </c>
      <c r="BG93" s="685">
        <v>2983.5163476285129</v>
      </c>
      <c r="BH93" s="658">
        <v>2983.7549504336293</v>
      </c>
      <c r="BI93" s="434">
        <v>0.23860280511644305</v>
      </c>
      <c r="BJ93" s="633">
        <v>7.9973687862056053E-5</v>
      </c>
      <c r="BK93" s="601"/>
      <c r="BL93" s="558"/>
      <c r="BM93" s="559"/>
      <c r="BN93" s="393"/>
      <c r="BO93" s="403"/>
    </row>
    <row r="94" spans="1:67" x14ac:dyDescent="0.2">
      <c r="A94" s="3"/>
      <c r="B94" s="731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4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499">
        <v>1737.7369096209911</v>
      </c>
      <c r="BE94" s="684">
        <v>1737.7369096209911</v>
      </c>
      <c r="BF94" s="685">
        <v>1737.7369096209911</v>
      </c>
      <c r="BG94" s="685">
        <v>1737.7369096209911</v>
      </c>
      <c r="BH94" s="658">
        <v>1738.64721574344</v>
      </c>
      <c r="BI94" s="434">
        <v>0.91030612244890108</v>
      </c>
      <c r="BJ94" s="633">
        <v>5.2384576595509991E-4</v>
      </c>
      <c r="BK94" s="601"/>
      <c r="BL94" s="558"/>
      <c r="BM94" s="559"/>
      <c r="BN94" s="393"/>
      <c r="BO94" s="403"/>
    </row>
    <row r="95" spans="1:67" ht="12.75" customHeight="1" thickBot="1" x14ac:dyDescent="0.25">
      <c r="A95" s="3"/>
      <c r="B95" s="731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499">
        <v>2040.3033494047559</v>
      </c>
      <c r="AV95" s="555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351">
        <v>1740.9250719045256</v>
      </c>
      <c r="BA95" s="351">
        <v>1667.3870032862183</v>
      </c>
      <c r="BB95" s="674">
        <v>1656.257640504879</v>
      </c>
      <c r="BC95" s="674">
        <v>1674.5122434637976</v>
      </c>
      <c r="BD95" s="674">
        <v>1695.7069299879226</v>
      </c>
      <c r="BE95" s="686">
        <v>1695.7069299879226</v>
      </c>
      <c r="BF95" s="687">
        <v>1695.7069299879226</v>
      </c>
      <c r="BG95" s="687">
        <v>1695.7069299879226</v>
      </c>
      <c r="BH95" s="659">
        <v>1710.4893464192978</v>
      </c>
      <c r="BI95" s="434">
        <v>14.782416431375168</v>
      </c>
      <c r="BJ95" s="633">
        <v>8.7175538236907713E-3</v>
      </c>
      <c r="BK95" s="601"/>
      <c r="BL95" s="558"/>
      <c r="BM95" s="559"/>
      <c r="BN95" s="393"/>
      <c r="BO95" s="403"/>
    </row>
    <row r="96" spans="1:67" x14ac:dyDescent="0.2">
      <c r="A96" s="3"/>
      <c r="B96" s="731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75"/>
      <c r="BC96" s="630"/>
      <c r="BD96" s="675"/>
      <c r="BE96" s="644"/>
      <c r="BF96" s="630"/>
      <c r="BG96" s="630"/>
      <c r="BH96" s="640"/>
      <c r="BI96" s="438"/>
      <c r="BJ96" s="640"/>
      <c r="BK96" s="601"/>
      <c r="BL96" s="558"/>
      <c r="BM96" s="559"/>
      <c r="BN96" s="393"/>
    </row>
    <row r="97" spans="1:66" ht="12.75" customHeight="1" x14ac:dyDescent="0.2">
      <c r="A97" s="3"/>
      <c r="B97" s="731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76"/>
      <c r="BC97" s="631"/>
      <c r="BD97" s="676"/>
      <c r="BE97" s="645"/>
      <c r="BF97" s="631"/>
      <c r="BG97" s="631"/>
      <c r="BH97" s="641"/>
      <c r="BI97" s="439"/>
      <c r="BJ97" s="641"/>
      <c r="BK97" s="601"/>
      <c r="BL97" s="558"/>
      <c r="BM97" s="559"/>
      <c r="BN97" s="393"/>
    </row>
    <row r="98" spans="1:66" x14ac:dyDescent="0.2">
      <c r="A98" s="3"/>
      <c r="B98" s="731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76"/>
      <c r="BC98" s="631"/>
      <c r="BD98" s="676"/>
      <c r="BE98" s="645"/>
      <c r="BF98" s="631"/>
      <c r="BG98" s="631"/>
      <c r="BH98" s="641"/>
      <c r="BI98" s="439"/>
      <c r="BJ98" s="641"/>
      <c r="BK98" s="601"/>
      <c r="BL98" s="558"/>
      <c r="BM98" s="559"/>
      <c r="BN98" s="393"/>
    </row>
    <row r="99" spans="1:66" x14ac:dyDescent="0.2">
      <c r="A99" s="3"/>
      <c r="B99" s="731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76"/>
      <c r="BC99" s="631"/>
      <c r="BD99" s="676"/>
      <c r="BE99" s="645"/>
      <c r="BF99" s="631"/>
      <c r="BG99" s="631"/>
      <c r="BH99" s="641"/>
      <c r="BI99" s="439"/>
      <c r="BJ99" s="641"/>
      <c r="BK99" s="601"/>
      <c r="BL99" s="558"/>
      <c r="BM99" s="559"/>
      <c r="BN99" s="393"/>
    </row>
    <row r="100" spans="1:66" x14ac:dyDescent="0.2">
      <c r="A100" s="3"/>
      <c r="B100" s="731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76"/>
      <c r="BC100" s="631"/>
      <c r="BD100" s="676"/>
      <c r="BE100" s="645"/>
      <c r="BF100" s="631"/>
      <c r="BG100" s="631"/>
      <c r="BH100" s="641"/>
      <c r="BI100" s="439"/>
      <c r="BJ100" s="641"/>
      <c r="BK100" s="601"/>
      <c r="BL100" s="558"/>
      <c r="BM100" s="559"/>
      <c r="BN100" s="393"/>
    </row>
    <row r="101" spans="1:66" x14ac:dyDescent="0.2">
      <c r="A101" s="3"/>
      <c r="B101" s="731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76"/>
      <c r="BC101" s="631"/>
      <c r="BD101" s="676"/>
      <c r="BE101" s="645"/>
      <c r="BF101" s="631"/>
      <c r="BG101" s="631"/>
      <c r="BH101" s="641"/>
      <c r="BI101" s="439"/>
      <c r="BJ101" s="641"/>
      <c r="BK101" s="601"/>
      <c r="BL101" s="558"/>
      <c r="BM101" s="559"/>
      <c r="BN101" s="393"/>
    </row>
    <row r="102" spans="1:66" x14ac:dyDescent="0.2">
      <c r="A102" s="3"/>
      <c r="B102" s="731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76"/>
      <c r="BC102" s="631"/>
      <c r="BD102" s="676"/>
      <c r="BE102" s="645"/>
      <c r="BF102" s="631"/>
      <c r="BG102" s="631"/>
      <c r="BH102" s="641"/>
      <c r="BI102" s="439"/>
      <c r="BJ102" s="641"/>
      <c r="BK102" s="601"/>
      <c r="BL102" s="558"/>
      <c r="BM102" s="559"/>
      <c r="BN102" s="393"/>
    </row>
    <row r="103" spans="1:66" x14ac:dyDescent="0.2">
      <c r="A103" s="3"/>
      <c r="B103" s="731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76"/>
      <c r="BC103" s="631"/>
      <c r="BD103" s="676"/>
      <c r="BE103" s="645"/>
      <c r="BF103" s="631"/>
      <c r="BG103" s="631"/>
      <c r="BH103" s="641"/>
      <c r="BI103" s="439"/>
      <c r="BJ103" s="641"/>
      <c r="BK103" s="601"/>
      <c r="BL103" s="558"/>
      <c r="BM103" s="559"/>
      <c r="BN103" s="393"/>
    </row>
    <row r="104" spans="1:66" x14ac:dyDescent="0.2">
      <c r="A104" s="3"/>
      <c r="B104" s="731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76"/>
      <c r="BC104" s="631"/>
      <c r="BD104" s="676"/>
      <c r="BE104" s="646"/>
      <c r="BF104" s="631"/>
      <c r="BG104" s="631"/>
      <c r="BH104" s="641"/>
      <c r="BI104" s="439"/>
      <c r="BJ104" s="641"/>
      <c r="BK104" s="601"/>
      <c r="BL104" s="558"/>
      <c r="BM104" s="559"/>
      <c r="BN104" s="393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76"/>
      <c r="BC105" s="631"/>
      <c r="BD105" s="676"/>
      <c r="BE105" s="645"/>
      <c r="BF105" s="631"/>
      <c r="BG105" s="631"/>
      <c r="BH105" s="641"/>
      <c r="BI105" s="439"/>
      <c r="BJ105" s="641"/>
      <c r="BK105" s="601"/>
      <c r="BL105" s="558"/>
      <c r="BM105" s="559"/>
      <c r="BN105" s="393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76"/>
      <c r="BC106" s="631"/>
      <c r="BD106" s="676"/>
      <c r="BE106" s="645"/>
      <c r="BF106" s="631"/>
      <c r="BG106" s="631"/>
      <c r="BH106" s="641"/>
      <c r="BI106" s="439"/>
      <c r="BJ106" s="641"/>
      <c r="BK106" s="601"/>
      <c r="BL106" s="558"/>
      <c r="BM106" s="559"/>
      <c r="BN106" s="393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76"/>
      <c r="BC107" s="631"/>
      <c r="BD107" s="676"/>
      <c r="BE107" s="645"/>
      <c r="BF107" s="631"/>
      <c r="BG107" s="631"/>
      <c r="BH107" s="641"/>
      <c r="BI107" s="439"/>
      <c r="BJ107" s="641"/>
      <c r="BK107" s="601"/>
      <c r="BL107" s="558"/>
      <c r="BM107" s="559"/>
      <c r="BN107" s="393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6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77"/>
      <c r="BC108" s="632"/>
      <c r="BD108" s="677"/>
      <c r="BE108" s="647"/>
      <c r="BF108" s="632"/>
      <c r="BG108" s="632"/>
      <c r="BH108" s="648"/>
      <c r="BI108" s="439"/>
      <c r="BJ108" s="641"/>
      <c r="BK108" s="601"/>
      <c r="BL108" s="558"/>
      <c r="BM108" s="559"/>
      <c r="BN108" s="393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279"/>
      <c r="BA109" s="279"/>
      <c r="BB109" s="675"/>
      <c r="BC109" s="630"/>
      <c r="BD109" s="675"/>
      <c r="BE109" s="644"/>
      <c r="BF109" s="630"/>
      <c r="BG109" s="630"/>
      <c r="BH109" s="640"/>
      <c r="BI109" s="440"/>
      <c r="BJ109" s="642"/>
      <c r="BK109" s="601"/>
      <c r="BL109" s="558"/>
      <c r="BM109" s="559"/>
      <c r="BN109" s="393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78">
        <v>0.04</v>
      </c>
      <c r="BC110" s="520">
        <v>0.04</v>
      </c>
      <c r="BD110" s="678">
        <v>0.04</v>
      </c>
      <c r="BE110" s="628">
        <v>0.04</v>
      </c>
      <c r="BF110" s="520">
        <v>0.04</v>
      </c>
      <c r="BG110" s="520">
        <v>0.04</v>
      </c>
      <c r="BH110" s="655">
        <v>0.04</v>
      </c>
      <c r="BI110" s="434" t="s">
        <v>3</v>
      </c>
      <c r="BJ110" s="633" t="s">
        <v>3</v>
      </c>
      <c r="BK110" s="601"/>
      <c r="BL110" s="558"/>
      <c r="BM110" s="559"/>
      <c r="BN110" s="393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79">
        <v>0.04</v>
      </c>
      <c r="BC111" s="521">
        <v>0.04</v>
      </c>
      <c r="BD111" s="679">
        <v>0.04</v>
      </c>
      <c r="BE111" s="629">
        <v>0.04</v>
      </c>
      <c r="BF111" s="521">
        <v>0.04</v>
      </c>
      <c r="BG111" s="521">
        <v>0.04</v>
      </c>
      <c r="BH111" s="656">
        <v>0.04</v>
      </c>
      <c r="BI111" s="441" t="s">
        <v>3</v>
      </c>
      <c r="BJ111" s="643" t="s">
        <v>3</v>
      </c>
      <c r="BK111" s="601"/>
      <c r="BL111" s="558"/>
      <c r="BM111" s="559"/>
      <c r="BN111" s="393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6"/>
      <c r="BJ112" s="416"/>
      <c r="BK112" s="601"/>
      <c r="BL112" s="558"/>
      <c r="BM112" s="559"/>
      <c r="BN112" s="393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427"/>
      <c r="BA113" s="427"/>
      <c r="BB113" s="202"/>
      <c r="BC113" s="202"/>
      <c r="BD113" s="202"/>
      <c r="BE113" s="427"/>
      <c r="BF113" s="427"/>
      <c r="BG113" s="328"/>
      <c r="BH113" s="427"/>
      <c r="BI113" s="736"/>
      <c r="BJ113" s="736"/>
      <c r="BK113" s="601"/>
      <c r="BL113" s="558"/>
      <c r="BM113" s="559"/>
      <c r="BN113" s="393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427"/>
      <c r="BA114" s="427"/>
      <c r="BB114" s="202"/>
      <c r="BC114" s="202"/>
      <c r="BD114" s="202"/>
      <c r="BE114" s="427"/>
      <c r="BF114" s="427"/>
      <c r="BG114" s="328"/>
      <c r="BH114" s="427"/>
      <c r="BI114" s="417"/>
      <c r="BJ114" s="418"/>
      <c r="BK114" s="601"/>
      <c r="BL114" s="558"/>
      <c r="BM114" s="559"/>
      <c r="BN114" s="393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427"/>
      <c r="BA115" s="427"/>
      <c r="BB115" s="202"/>
      <c r="BC115" s="202"/>
      <c r="BD115" s="202"/>
      <c r="BE115" s="427"/>
      <c r="BF115" s="427"/>
      <c r="BG115" s="328"/>
      <c r="BH115" s="427"/>
      <c r="BI115" s="417"/>
      <c r="BJ115" s="418"/>
      <c r="BK115" s="601"/>
      <c r="BL115" s="558"/>
      <c r="BM115" s="559"/>
      <c r="BN115" s="393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427"/>
      <c r="BA116" s="427"/>
      <c r="BB116" s="202"/>
      <c r="BC116" s="202"/>
      <c r="BD116" s="202"/>
      <c r="BE116" s="427"/>
      <c r="BF116" s="427"/>
      <c r="BG116" s="328"/>
      <c r="BH116" s="427"/>
      <c r="BI116" s="417"/>
      <c r="BJ116" s="418"/>
      <c r="BK116" s="601"/>
      <c r="BL116" s="558"/>
      <c r="BM116" s="559"/>
      <c r="BN116" s="393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428"/>
      <c r="BA117" s="428"/>
      <c r="BB117" s="203"/>
      <c r="BC117" s="203"/>
      <c r="BD117" s="203"/>
      <c r="BE117" s="428"/>
      <c r="BF117" s="428"/>
      <c r="BG117" s="329"/>
      <c r="BH117" s="428"/>
      <c r="BI117" s="417"/>
      <c r="BJ117" s="416"/>
      <c r="BK117" s="601"/>
      <c r="BL117" s="558"/>
      <c r="BM117" s="559"/>
      <c r="BN117" s="393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D118" s="204"/>
      <c r="BI118" s="416"/>
      <c r="BJ118" s="416"/>
      <c r="BK118" s="601"/>
      <c r="BL118" s="558"/>
      <c r="BM118" s="559"/>
      <c r="BN118" s="393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416"/>
      <c r="BA119" s="416"/>
      <c r="BB119" s="205"/>
      <c r="BC119" s="205"/>
      <c r="BD119" s="205"/>
      <c r="BE119" s="416"/>
      <c r="BF119" s="416"/>
      <c r="BG119" s="331"/>
      <c r="BH119" s="416"/>
      <c r="BI119" s="416"/>
      <c r="BJ119" s="416"/>
      <c r="BK119" s="601"/>
      <c r="BL119" s="558"/>
      <c r="BM119" s="559"/>
      <c r="BN119" s="393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416"/>
      <c r="BA120" s="416"/>
      <c r="BB120" s="205"/>
      <c r="BC120" s="205"/>
      <c r="BD120" s="205"/>
      <c r="BE120" s="416"/>
      <c r="BF120" s="416"/>
      <c r="BG120" s="331"/>
      <c r="BH120" s="416"/>
      <c r="BI120" s="416"/>
      <c r="BJ120" s="416"/>
      <c r="BK120" s="601"/>
      <c r="BL120" s="558"/>
      <c r="BM120" s="559"/>
      <c r="BN120" s="393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416"/>
      <c r="BA121" s="416"/>
      <c r="BB121" s="205"/>
      <c r="BC121" s="205"/>
      <c r="BD121" s="205"/>
      <c r="BE121" s="416"/>
      <c r="BF121" s="416"/>
      <c r="BG121" s="331"/>
      <c r="BH121" s="416"/>
      <c r="BI121" s="416"/>
      <c r="BJ121" s="416"/>
      <c r="BK121" s="601"/>
      <c r="BL121" s="558"/>
      <c r="BM121" s="559"/>
      <c r="BN121" s="393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416"/>
      <c r="BA122" s="416"/>
      <c r="BB122" s="205"/>
      <c r="BC122" s="205"/>
      <c r="BD122" s="205"/>
      <c r="BE122" s="416"/>
      <c r="BF122" s="416"/>
      <c r="BG122" s="331"/>
      <c r="BH122" s="416"/>
      <c r="BI122" s="416"/>
      <c r="BJ122" s="416"/>
      <c r="BK122" s="601"/>
      <c r="BL122" s="558"/>
      <c r="BM122" s="559"/>
      <c r="BN122" s="393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419"/>
      <c r="BA123" s="419"/>
      <c r="BB123" s="206"/>
      <c r="BC123" s="206"/>
      <c r="BD123" s="206"/>
      <c r="BE123" s="419"/>
      <c r="BF123" s="419"/>
      <c r="BG123" s="332"/>
      <c r="BH123" s="419"/>
      <c r="BI123" s="419"/>
      <c r="BJ123" s="419"/>
      <c r="BK123" s="601"/>
      <c r="BL123" s="558"/>
      <c r="BM123" s="559"/>
      <c r="BN123" s="393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419"/>
      <c r="BA124" s="419"/>
      <c r="BB124" s="206"/>
      <c r="BC124" s="206"/>
      <c r="BD124" s="206"/>
      <c r="BE124" s="419"/>
      <c r="BF124" s="419"/>
      <c r="BG124" s="332"/>
      <c r="BH124" s="419"/>
      <c r="BI124" s="419"/>
      <c r="BJ124" s="419"/>
      <c r="BK124" s="601"/>
      <c r="BL124" s="558"/>
      <c r="BM124" s="559"/>
      <c r="BN124" s="393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419"/>
      <c r="BA125" s="419"/>
      <c r="BB125" s="206"/>
      <c r="BC125" s="206"/>
      <c r="BD125" s="206"/>
      <c r="BE125" s="419"/>
      <c r="BF125" s="419"/>
      <c r="BG125" s="332"/>
      <c r="BH125" s="419"/>
      <c r="BI125" s="419"/>
      <c r="BJ125" s="419"/>
      <c r="BK125" s="601"/>
      <c r="BL125" s="558"/>
      <c r="BM125" s="559"/>
      <c r="BN125" s="393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419"/>
      <c r="BA126" s="419"/>
      <c r="BB126" s="206"/>
      <c r="BC126" s="206"/>
      <c r="BD126" s="206"/>
      <c r="BE126" s="419"/>
      <c r="BF126" s="419"/>
      <c r="BG126" s="332"/>
      <c r="BH126" s="419"/>
      <c r="BI126" s="419"/>
      <c r="BJ126" s="419"/>
      <c r="BK126" s="601"/>
      <c r="BL126" s="558"/>
      <c r="BM126" s="559"/>
      <c r="BN126" s="393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419"/>
      <c r="BA127" s="419"/>
      <c r="BB127" s="206"/>
      <c r="BC127" s="206"/>
      <c r="BD127" s="206"/>
      <c r="BE127" s="419"/>
      <c r="BF127" s="419"/>
      <c r="BG127" s="332"/>
      <c r="BH127" s="419"/>
      <c r="BI127" s="419"/>
      <c r="BJ127" s="419"/>
      <c r="BK127" s="601"/>
      <c r="BL127" s="558"/>
      <c r="BM127" s="559"/>
      <c r="BN127" s="393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419"/>
      <c r="BA128" s="419"/>
      <c r="BB128" s="206"/>
      <c r="BC128" s="206"/>
      <c r="BD128" s="206"/>
      <c r="BE128" s="419"/>
      <c r="BF128" s="419"/>
      <c r="BG128" s="332"/>
      <c r="BH128" s="419"/>
      <c r="BI128" s="419"/>
      <c r="BJ128" s="419"/>
      <c r="BK128" s="601"/>
      <c r="BL128" s="558"/>
      <c r="BM128" s="559"/>
      <c r="BN128" s="393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419"/>
      <c r="BA129" s="419"/>
      <c r="BB129" s="206"/>
      <c r="BC129" s="206"/>
      <c r="BD129" s="206"/>
      <c r="BE129" s="419"/>
      <c r="BF129" s="419"/>
      <c r="BG129" s="332"/>
      <c r="BH129" s="419"/>
      <c r="BI129" s="419"/>
      <c r="BJ129" s="419"/>
      <c r="BK129" s="601"/>
      <c r="BL129" s="558"/>
      <c r="BM129" s="559"/>
      <c r="BN129" s="393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419"/>
      <c r="BA130" s="419"/>
      <c r="BB130" s="206"/>
      <c r="BC130" s="206"/>
      <c r="BD130" s="206"/>
      <c r="BE130" s="419"/>
      <c r="BF130" s="419"/>
      <c r="BG130" s="332"/>
      <c r="BH130" s="419"/>
      <c r="BI130" s="419"/>
      <c r="BJ130" s="419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420"/>
      <c r="BA131" s="420"/>
      <c r="BB131" s="207"/>
      <c r="BC131" s="207"/>
      <c r="BD131" s="207"/>
      <c r="BE131" s="420"/>
      <c r="BF131" s="420"/>
      <c r="BG131" s="333"/>
      <c r="BH131" s="420"/>
      <c r="BI131" s="420"/>
      <c r="BJ131" s="420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420"/>
      <c r="BA132" s="420"/>
      <c r="BB132" s="207"/>
      <c r="BC132" s="207"/>
      <c r="BD132" s="207"/>
      <c r="BE132" s="420"/>
      <c r="BF132" s="420"/>
      <c r="BG132" s="333"/>
      <c r="BH132" s="420"/>
      <c r="BI132" s="420"/>
      <c r="BJ132" s="420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420"/>
      <c r="BA133" s="420"/>
      <c r="BB133" s="207"/>
      <c r="BC133" s="207"/>
      <c r="BD133" s="207"/>
      <c r="BE133" s="420"/>
      <c r="BF133" s="420"/>
      <c r="BG133" s="333"/>
      <c r="BH133" s="420"/>
      <c r="BI133" s="420"/>
      <c r="BJ133" s="420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420"/>
      <c r="BA134" s="420"/>
      <c r="BB134" s="207"/>
      <c r="BC134" s="207"/>
      <c r="BD134" s="207"/>
      <c r="BE134" s="420"/>
      <c r="BF134" s="420"/>
      <c r="BG134" s="333"/>
      <c r="BH134" s="420"/>
      <c r="BI134" s="420"/>
      <c r="BJ134" s="420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420"/>
      <c r="BA135" s="420"/>
      <c r="BB135" s="207"/>
      <c r="BC135" s="207"/>
      <c r="BD135" s="207"/>
      <c r="BE135" s="420"/>
      <c r="BF135" s="420"/>
      <c r="BG135" s="333"/>
      <c r="BH135" s="420"/>
      <c r="BI135" s="420"/>
      <c r="BJ135" s="420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420"/>
      <c r="BA136" s="420"/>
      <c r="BB136" s="207"/>
      <c r="BC136" s="207"/>
      <c r="BD136" s="207"/>
      <c r="BE136" s="420"/>
      <c r="BF136" s="420"/>
      <c r="BG136" s="333"/>
      <c r="BH136" s="420"/>
      <c r="BI136" s="420"/>
      <c r="BJ136" s="420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420"/>
      <c r="BA137" s="420"/>
      <c r="BB137" s="207"/>
      <c r="BC137" s="207"/>
      <c r="BD137" s="207"/>
      <c r="BE137" s="420"/>
      <c r="BF137" s="420"/>
      <c r="BG137" s="333"/>
      <c r="BH137" s="420"/>
      <c r="BI137" s="420"/>
      <c r="BJ137" s="420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420"/>
      <c r="BA138" s="420"/>
      <c r="BB138" s="207"/>
      <c r="BC138" s="207"/>
      <c r="BD138" s="207"/>
      <c r="BE138" s="420"/>
      <c r="BF138" s="420"/>
      <c r="BG138" s="333"/>
      <c r="BH138" s="420"/>
      <c r="BI138" s="420"/>
      <c r="BJ138" s="420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420"/>
      <c r="BA139" s="420"/>
      <c r="BB139" s="207"/>
      <c r="BC139" s="207"/>
      <c r="BD139" s="207"/>
      <c r="BE139" s="420"/>
      <c r="BF139" s="420"/>
      <c r="BG139" s="333"/>
      <c r="BH139" s="420"/>
      <c r="BI139" s="420"/>
      <c r="BJ139" s="420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420"/>
      <c r="BA140" s="420"/>
      <c r="BB140" s="207"/>
      <c r="BC140" s="207"/>
      <c r="BD140" s="207"/>
      <c r="BE140" s="420"/>
      <c r="BF140" s="420"/>
      <c r="BG140" s="333"/>
      <c r="BH140" s="420"/>
      <c r="BI140" s="420"/>
      <c r="BJ140" s="420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420"/>
      <c r="BA141" s="420"/>
      <c r="BB141" s="207"/>
      <c r="BC141" s="207"/>
      <c r="BD141" s="207"/>
      <c r="BE141" s="420"/>
      <c r="BF141" s="420"/>
      <c r="BG141" s="333"/>
      <c r="BH141" s="420"/>
      <c r="BI141" s="420"/>
      <c r="BJ141" s="420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420"/>
      <c r="BA142" s="420"/>
      <c r="BB142" s="207"/>
      <c r="BC142" s="207"/>
      <c r="BD142" s="207"/>
      <c r="BE142" s="420"/>
      <c r="BF142" s="420"/>
      <c r="BG142" s="333"/>
      <c r="BH142" s="420"/>
      <c r="BI142" s="420"/>
      <c r="BJ142" s="420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420"/>
      <c r="BA143" s="420"/>
      <c r="BB143" s="207"/>
      <c r="BC143" s="207"/>
      <c r="BD143" s="207"/>
      <c r="BE143" s="420"/>
      <c r="BF143" s="420"/>
      <c r="BG143" s="333"/>
      <c r="BH143" s="420"/>
      <c r="BI143" s="420"/>
      <c r="BJ143" s="420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420"/>
      <c r="BA144" s="420"/>
      <c r="BB144" s="207"/>
      <c r="BC144" s="207"/>
      <c r="BD144" s="207"/>
      <c r="BE144" s="420"/>
      <c r="BF144" s="420"/>
      <c r="BG144" s="333"/>
      <c r="BH144" s="420"/>
      <c r="BI144" s="420"/>
      <c r="BJ144" s="420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420"/>
      <c r="BA145" s="420"/>
      <c r="BB145" s="207"/>
      <c r="BC145" s="207"/>
      <c r="BD145" s="207"/>
      <c r="BE145" s="420"/>
      <c r="BF145" s="420"/>
      <c r="BG145" s="333"/>
      <c r="BH145" s="420"/>
      <c r="BI145" s="420"/>
      <c r="BJ145" s="420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420"/>
      <c r="BA146" s="420"/>
      <c r="BB146" s="207"/>
      <c r="BC146" s="207"/>
      <c r="BD146" s="207"/>
      <c r="BE146" s="420"/>
      <c r="BF146" s="420"/>
      <c r="BG146" s="333"/>
      <c r="BH146" s="420"/>
      <c r="BI146" s="420"/>
      <c r="BJ146" s="420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420"/>
      <c r="BA147" s="420"/>
      <c r="BB147" s="207"/>
      <c r="BC147" s="207"/>
      <c r="BD147" s="207"/>
      <c r="BE147" s="420"/>
      <c r="BF147" s="420"/>
      <c r="BG147" s="333"/>
      <c r="BH147" s="420"/>
      <c r="BI147" s="420"/>
      <c r="BJ147" s="420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420"/>
      <c r="BA148" s="420"/>
      <c r="BB148" s="207"/>
      <c r="BC148" s="207"/>
      <c r="BD148" s="207"/>
      <c r="BE148" s="420"/>
      <c r="BF148" s="420"/>
      <c r="BG148" s="333"/>
      <c r="BH148" s="420"/>
      <c r="BI148" s="420"/>
      <c r="BJ148" s="420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420"/>
      <c r="BA149" s="420"/>
      <c r="BB149" s="207"/>
      <c r="BC149" s="207"/>
      <c r="BD149" s="207"/>
      <c r="BE149" s="420"/>
      <c r="BF149" s="420"/>
      <c r="BG149" s="333"/>
      <c r="BH149" s="420"/>
      <c r="BI149" s="420"/>
      <c r="BJ149" s="420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420"/>
      <c r="BA150" s="420"/>
      <c r="BB150" s="207"/>
      <c r="BC150" s="207"/>
      <c r="BD150" s="207"/>
      <c r="BE150" s="420"/>
      <c r="BF150" s="420"/>
      <c r="BG150" s="333"/>
      <c r="BH150" s="420"/>
      <c r="BI150" s="420"/>
      <c r="BJ150" s="420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420"/>
      <c r="BA151" s="420"/>
      <c r="BB151" s="207"/>
      <c r="BC151" s="207"/>
      <c r="BD151" s="207"/>
      <c r="BE151" s="420"/>
      <c r="BF151" s="420"/>
      <c r="BG151" s="333"/>
      <c r="BH151" s="420"/>
      <c r="BI151" s="420"/>
      <c r="BJ151" s="420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420"/>
      <c r="BA152" s="420"/>
      <c r="BB152" s="207"/>
      <c r="BC152" s="207"/>
      <c r="BD152" s="207"/>
      <c r="BE152" s="420"/>
      <c r="BF152" s="420"/>
      <c r="BG152" s="333"/>
      <c r="BH152" s="420"/>
      <c r="BI152" s="420"/>
      <c r="BJ152" s="420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420"/>
      <c r="BA153" s="420"/>
      <c r="BB153" s="207"/>
      <c r="BC153" s="207"/>
      <c r="BD153" s="207"/>
      <c r="BE153" s="420"/>
      <c r="BF153" s="420"/>
      <c r="BG153" s="333"/>
      <c r="BH153" s="420"/>
      <c r="BI153" s="420"/>
      <c r="BJ153" s="420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420"/>
      <c r="BA154" s="420"/>
      <c r="BB154" s="207"/>
      <c r="BC154" s="207"/>
      <c r="BD154" s="207"/>
      <c r="BE154" s="420"/>
      <c r="BF154" s="420"/>
      <c r="BG154" s="333"/>
      <c r="BH154" s="420"/>
      <c r="BI154" s="420"/>
      <c r="BJ154" s="420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420"/>
      <c r="BA155" s="420"/>
      <c r="BB155" s="207"/>
      <c r="BC155" s="207"/>
      <c r="BD155" s="207"/>
      <c r="BE155" s="420"/>
      <c r="BF155" s="420"/>
      <c r="BG155" s="333"/>
      <c r="BH155" s="420"/>
      <c r="BI155" s="420"/>
      <c r="BJ155" s="420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420"/>
      <c r="BA156" s="420"/>
      <c r="BB156" s="207"/>
      <c r="BC156" s="207"/>
      <c r="BD156" s="207"/>
      <c r="BE156" s="420"/>
      <c r="BF156" s="420"/>
      <c r="BG156" s="333"/>
      <c r="BH156" s="420"/>
      <c r="BI156" s="420"/>
      <c r="BJ156" s="420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420"/>
      <c r="BA157" s="420"/>
      <c r="BB157" s="207"/>
      <c r="BC157" s="207"/>
      <c r="BD157" s="207"/>
      <c r="BE157" s="420"/>
      <c r="BF157" s="420"/>
      <c r="BG157" s="333"/>
      <c r="BH157" s="420"/>
      <c r="BI157" s="420"/>
      <c r="BJ157" s="420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420"/>
      <c r="BA158" s="420"/>
      <c r="BB158" s="207"/>
      <c r="BC158" s="207"/>
      <c r="BD158" s="207"/>
      <c r="BE158" s="420"/>
      <c r="BF158" s="420"/>
      <c r="BG158" s="333"/>
      <c r="BH158" s="420"/>
      <c r="BI158" s="420"/>
      <c r="BJ158" s="420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420"/>
      <c r="BA159" s="420"/>
      <c r="BB159" s="207"/>
      <c r="BC159" s="207"/>
      <c r="BD159" s="207"/>
      <c r="BE159" s="420"/>
      <c r="BF159" s="420"/>
      <c r="BG159" s="333"/>
      <c r="BH159" s="420"/>
      <c r="BI159" s="420"/>
      <c r="BJ159" s="420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420"/>
      <c r="BA160" s="420"/>
      <c r="BB160" s="207"/>
      <c r="BC160" s="207"/>
      <c r="BD160" s="207"/>
      <c r="BE160" s="420"/>
      <c r="BF160" s="420"/>
      <c r="BG160" s="333"/>
      <c r="BH160" s="420"/>
      <c r="BI160" s="420"/>
      <c r="BJ160" s="420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420"/>
      <c r="BA161" s="420"/>
      <c r="BB161" s="207"/>
      <c r="BC161" s="207"/>
      <c r="BD161" s="207"/>
      <c r="BE161" s="420"/>
      <c r="BF161" s="420"/>
      <c r="BG161" s="333"/>
      <c r="BH161" s="420"/>
      <c r="BI161" s="420"/>
      <c r="BJ161" s="420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420"/>
      <c r="BA162" s="420"/>
      <c r="BB162" s="207"/>
      <c r="BC162" s="207"/>
      <c r="BD162" s="207"/>
      <c r="BE162" s="420"/>
      <c r="BF162" s="420"/>
      <c r="BG162" s="333"/>
      <c r="BH162" s="420"/>
      <c r="BI162" s="420"/>
      <c r="BJ162" s="420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420"/>
      <c r="BA163" s="420"/>
      <c r="BB163" s="207"/>
      <c r="BC163" s="207"/>
      <c r="BD163" s="207"/>
      <c r="BE163" s="420"/>
      <c r="BF163" s="420"/>
      <c r="BG163" s="333"/>
      <c r="BH163" s="420"/>
      <c r="BI163" s="420"/>
      <c r="BJ163" s="420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420"/>
      <c r="BA164" s="420"/>
      <c r="BB164" s="207"/>
      <c r="BC164" s="207"/>
      <c r="BD164" s="207"/>
      <c r="BE164" s="420"/>
      <c r="BF164" s="420"/>
      <c r="BG164" s="333"/>
      <c r="BH164" s="420"/>
      <c r="BI164" s="420"/>
      <c r="BJ164" s="420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420"/>
      <c r="BA165" s="420"/>
      <c r="BB165" s="207"/>
      <c r="BC165" s="207"/>
      <c r="BD165" s="207"/>
      <c r="BE165" s="420"/>
      <c r="BF165" s="420"/>
      <c r="BG165" s="333"/>
      <c r="BH165" s="420"/>
      <c r="BI165" s="420"/>
      <c r="BJ165" s="420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420"/>
      <c r="BA166" s="420"/>
      <c r="BB166" s="207"/>
      <c r="BC166" s="207"/>
      <c r="BD166" s="207"/>
      <c r="BE166" s="420"/>
      <c r="BF166" s="420"/>
      <c r="BG166" s="333"/>
      <c r="BH166" s="420"/>
      <c r="BI166" s="420"/>
      <c r="BJ166" s="420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420"/>
      <c r="BA167" s="420"/>
      <c r="BB167" s="207"/>
      <c r="BC167" s="207"/>
      <c r="BD167" s="207"/>
      <c r="BE167" s="420"/>
      <c r="BF167" s="420"/>
      <c r="BG167" s="333"/>
      <c r="BH167" s="420"/>
      <c r="BI167" s="420"/>
      <c r="BJ167" s="420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420"/>
      <c r="BA168" s="420"/>
      <c r="BB168" s="207"/>
      <c r="BC168" s="207"/>
      <c r="BD168" s="207"/>
      <c r="BE168" s="420"/>
      <c r="BF168" s="420"/>
      <c r="BG168" s="333"/>
      <c r="BH168" s="420"/>
      <c r="BI168" s="420"/>
      <c r="BJ168" s="420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420"/>
      <c r="BA169" s="420"/>
      <c r="BB169" s="207"/>
      <c r="BC169" s="207"/>
      <c r="BD169" s="207"/>
      <c r="BE169" s="420"/>
      <c r="BF169" s="420"/>
      <c r="BG169" s="333"/>
      <c r="BH169" s="420"/>
      <c r="BI169" s="420"/>
      <c r="BJ169" s="420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420"/>
      <c r="BA170" s="420"/>
      <c r="BB170" s="207"/>
      <c r="BC170" s="207"/>
      <c r="BD170" s="207"/>
      <c r="BE170" s="420"/>
      <c r="BF170" s="420"/>
      <c r="BG170" s="333"/>
      <c r="BH170" s="420"/>
      <c r="BI170" s="420"/>
      <c r="BJ170" s="420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420"/>
      <c r="BA171" s="420"/>
      <c r="BB171" s="207"/>
      <c r="BC171" s="207"/>
      <c r="BD171" s="207"/>
      <c r="BE171" s="420"/>
      <c r="BF171" s="420"/>
      <c r="BG171" s="333"/>
      <c r="BH171" s="420"/>
      <c r="BI171" s="420"/>
      <c r="BJ171" s="420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420"/>
      <c r="BA172" s="420"/>
      <c r="BB172" s="207"/>
      <c r="BC172" s="207"/>
      <c r="BD172" s="207"/>
      <c r="BE172" s="420"/>
      <c r="BF172" s="420"/>
      <c r="BG172" s="333"/>
      <c r="BH172" s="420"/>
      <c r="BI172" s="420"/>
      <c r="BJ172" s="420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420"/>
      <c r="BA173" s="420"/>
      <c r="BB173" s="207"/>
      <c r="BC173" s="207"/>
      <c r="BD173" s="207"/>
      <c r="BE173" s="420"/>
      <c r="BF173" s="420"/>
      <c r="BG173" s="333"/>
      <c r="BH173" s="420"/>
      <c r="BI173" s="420"/>
      <c r="BJ173" s="420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420"/>
      <c r="BA174" s="420"/>
      <c r="BB174" s="207"/>
      <c r="BC174" s="207"/>
      <c r="BD174" s="207"/>
      <c r="BE174" s="420"/>
      <c r="BF174" s="420"/>
      <c r="BG174" s="333"/>
      <c r="BH174" s="420"/>
      <c r="BI174" s="420"/>
      <c r="BJ174" s="420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420"/>
      <c r="BA175" s="420"/>
      <c r="BB175" s="207"/>
      <c r="BC175" s="207"/>
      <c r="BD175" s="207"/>
      <c r="BE175" s="420"/>
      <c r="BF175" s="420"/>
      <c r="BG175" s="333"/>
      <c r="BH175" s="420"/>
      <c r="BI175" s="420"/>
      <c r="BJ175" s="420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420"/>
      <c r="BA176" s="420"/>
      <c r="BB176" s="207"/>
      <c r="BC176" s="207"/>
      <c r="BD176" s="207"/>
      <c r="BE176" s="420"/>
      <c r="BF176" s="420"/>
      <c r="BG176" s="333"/>
      <c r="BH176" s="420"/>
      <c r="BI176" s="420"/>
      <c r="BJ176" s="420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420"/>
      <c r="BA177" s="420"/>
      <c r="BB177" s="207"/>
      <c r="BC177" s="207"/>
      <c r="BD177" s="207"/>
      <c r="BE177" s="420"/>
      <c r="BF177" s="420"/>
      <c r="BG177" s="333"/>
      <c r="BH177" s="420"/>
      <c r="BI177" s="420"/>
      <c r="BJ177" s="420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420"/>
      <c r="BA178" s="420"/>
      <c r="BB178" s="207"/>
      <c r="BC178" s="207"/>
      <c r="BD178" s="207"/>
      <c r="BE178" s="420"/>
      <c r="BF178" s="420"/>
      <c r="BG178" s="333"/>
      <c r="BH178" s="420"/>
      <c r="BI178" s="420"/>
      <c r="BJ178" s="420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420"/>
      <c r="BA179" s="420"/>
      <c r="BB179" s="207"/>
      <c r="BC179" s="207"/>
      <c r="BD179" s="207"/>
      <c r="BE179" s="420"/>
      <c r="BF179" s="420"/>
      <c r="BG179" s="333"/>
      <c r="BH179" s="420"/>
      <c r="BI179" s="420"/>
      <c r="BJ179" s="420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420"/>
      <c r="BA180" s="420"/>
      <c r="BB180" s="207"/>
      <c r="BC180" s="207"/>
      <c r="BD180" s="207"/>
      <c r="BE180" s="420"/>
      <c r="BF180" s="420"/>
      <c r="BG180" s="333"/>
      <c r="BH180" s="420"/>
      <c r="BI180" s="420"/>
      <c r="BJ180" s="420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420"/>
      <c r="BA181" s="420"/>
      <c r="BB181" s="207"/>
      <c r="BC181" s="207"/>
      <c r="BD181" s="207"/>
      <c r="BE181" s="420"/>
      <c r="BF181" s="420"/>
      <c r="BG181" s="333"/>
      <c r="BH181" s="420"/>
      <c r="BI181" s="420"/>
      <c r="BJ181" s="420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420"/>
      <c r="BA182" s="420"/>
      <c r="BB182" s="207"/>
      <c r="BC182" s="207"/>
      <c r="BD182" s="207"/>
      <c r="BE182" s="420"/>
      <c r="BF182" s="420"/>
      <c r="BG182" s="333"/>
      <c r="BH182" s="420"/>
      <c r="BI182" s="420"/>
      <c r="BJ182" s="420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420"/>
      <c r="BA183" s="420"/>
      <c r="BB183" s="207"/>
      <c r="BC183" s="207"/>
      <c r="BD183" s="207"/>
      <c r="BE183" s="420"/>
      <c r="BF183" s="420"/>
      <c r="BG183" s="333"/>
      <c r="BH183" s="420"/>
      <c r="BI183" s="420"/>
      <c r="BJ183" s="420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420"/>
      <c r="BA184" s="420"/>
      <c r="BB184" s="207"/>
      <c r="BC184" s="207"/>
      <c r="BD184" s="207"/>
      <c r="BE184" s="420"/>
      <c r="BF184" s="420"/>
      <c r="BG184" s="333"/>
      <c r="BH184" s="420"/>
      <c r="BI184" s="420"/>
      <c r="BJ184" s="420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420"/>
      <c r="BA185" s="420"/>
      <c r="BB185" s="207"/>
      <c r="BC185" s="207"/>
      <c r="BD185" s="207"/>
      <c r="BE185" s="420"/>
      <c r="BF185" s="420"/>
      <c r="BG185" s="333"/>
      <c r="BH185" s="420"/>
      <c r="BI185" s="420"/>
      <c r="BJ185" s="420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420"/>
      <c r="BA186" s="420"/>
      <c r="BB186" s="207"/>
      <c r="BC186" s="207"/>
      <c r="BD186" s="207"/>
      <c r="BE186" s="420"/>
      <c r="BF186" s="420"/>
      <c r="BG186" s="333"/>
      <c r="BH186" s="420"/>
      <c r="BI186" s="420"/>
      <c r="BJ186" s="420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420"/>
      <c r="BA187" s="420"/>
      <c r="BB187" s="207"/>
      <c r="BC187" s="207"/>
      <c r="BD187" s="207"/>
      <c r="BE187" s="420"/>
      <c r="BF187" s="420"/>
      <c r="BG187" s="333"/>
      <c r="BH187" s="420"/>
      <c r="BI187" s="420"/>
      <c r="BJ187" s="420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420"/>
      <c r="BA188" s="420"/>
      <c r="BB188" s="207"/>
      <c r="BC188" s="207"/>
      <c r="BD188" s="207"/>
      <c r="BE188" s="420"/>
      <c r="BF188" s="420"/>
      <c r="BG188" s="333"/>
      <c r="BH188" s="420"/>
      <c r="BI188" s="420"/>
      <c r="BJ188" s="420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420"/>
      <c r="BA189" s="420"/>
      <c r="BB189" s="207"/>
      <c r="BC189" s="207"/>
      <c r="BD189" s="207"/>
      <c r="BE189" s="420"/>
      <c r="BF189" s="420"/>
      <c r="BG189" s="333"/>
      <c r="BH189" s="420"/>
      <c r="BI189" s="420"/>
      <c r="BJ189" s="420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420"/>
      <c r="BA190" s="420"/>
      <c r="BB190" s="207"/>
      <c r="BC190" s="207"/>
      <c r="BD190" s="207"/>
      <c r="BE190" s="420"/>
      <c r="BF190" s="420"/>
      <c r="BG190" s="333"/>
      <c r="BH190" s="420"/>
      <c r="BI190" s="420"/>
      <c r="BJ190" s="420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420"/>
      <c r="BA191" s="420"/>
      <c r="BB191" s="207"/>
      <c r="BC191" s="207"/>
      <c r="BD191" s="207"/>
      <c r="BE191" s="420"/>
      <c r="BF191" s="420"/>
      <c r="BG191" s="333"/>
      <c r="BH191" s="420"/>
      <c r="BI191" s="420"/>
      <c r="BJ191" s="420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420"/>
      <c r="BA192" s="420"/>
      <c r="BB192" s="207"/>
      <c r="BC192" s="207"/>
      <c r="BD192" s="207"/>
      <c r="BE192" s="420"/>
      <c r="BF192" s="420"/>
      <c r="BG192" s="333"/>
      <c r="BH192" s="420"/>
      <c r="BI192" s="420"/>
      <c r="BJ192" s="420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420"/>
      <c r="BA193" s="420"/>
      <c r="BB193" s="207"/>
      <c r="BC193" s="207"/>
      <c r="BD193" s="207"/>
      <c r="BE193" s="420"/>
      <c r="BF193" s="420"/>
      <c r="BG193" s="333"/>
      <c r="BH193" s="420"/>
      <c r="BI193" s="420"/>
      <c r="BJ193" s="420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420"/>
      <c r="BA194" s="420"/>
      <c r="BB194" s="207"/>
      <c r="BC194" s="207"/>
      <c r="BD194" s="207"/>
      <c r="BE194" s="420"/>
      <c r="BF194" s="420"/>
      <c r="BG194" s="333"/>
      <c r="BH194" s="420"/>
      <c r="BI194" s="420"/>
      <c r="BJ194" s="420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420"/>
      <c r="BA195" s="420"/>
      <c r="BB195" s="207"/>
      <c r="BC195" s="207"/>
      <c r="BD195" s="207"/>
      <c r="BE195" s="420"/>
      <c r="BF195" s="420"/>
      <c r="BG195" s="333"/>
      <c r="BH195" s="420"/>
      <c r="BI195" s="420"/>
      <c r="BJ195" s="420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420"/>
      <c r="BA196" s="420"/>
      <c r="BB196" s="207"/>
      <c r="BC196" s="207"/>
      <c r="BD196" s="207"/>
      <c r="BE196" s="420"/>
      <c r="BF196" s="420"/>
      <c r="BG196" s="333"/>
      <c r="BH196" s="420"/>
      <c r="BI196" s="420"/>
      <c r="BJ196" s="420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420"/>
      <c r="BA197" s="420"/>
      <c r="BB197" s="207"/>
      <c r="BC197" s="207"/>
      <c r="BD197" s="207"/>
      <c r="BE197" s="420"/>
      <c r="BF197" s="420"/>
      <c r="BG197" s="333"/>
      <c r="BH197" s="420"/>
      <c r="BI197" s="420"/>
      <c r="BJ197" s="420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420"/>
      <c r="BA198" s="420"/>
      <c r="BB198" s="207"/>
      <c r="BC198" s="207"/>
      <c r="BD198" s="207"/>
      <c r="BE198" s="420"/>
      <c r="BF198" s="420"/>
      <c r="BG198" s="333"/>
      <c r="BH198" s="420"/>
      <c r="BI198" s="420"/>
      <c r="BJ198" s="420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420"/>
      <c r="BA199" s="420"/>
      <c r="BB199" s="207"/>
      <c r="BC199" s="207"/>
      <c r="BD199" s="207"/>
      <c r="BE199" s="420"/>
      <c r="BF199" s="420"/>
      <c r="BG199" s="333"/>
      <c r="BH199" s="420"/>
      <c r="BI199" s="420"/>
      <c r="BJ199" s="420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420"/>
      <c r="BA200" s="420"/>
      <c r="BB200" s="207"/>
      <c r="BC200" s="207"/>
      <c r="BD200" s="207"/>
      <c r="BE200" s="420"/>
      <c r="BF200" s="420"/>
      <c r="BG200" s="333"/>
      <c r="BH200" s="420"/>
      <c r="BI200" s="420"/>
      <c r="BJ200" s="420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420"/>
      <c r="BA201" s="420"/>
      <c r="BB201" s="207"/>
      <c r="BC201" s="207"/>
      <c r="BD201" s="207"/>
      <c r="BE201" s="420"/>
      <c r="BF201" s="420"/>
      <c r="BG201" s="333"/>
      <c r="BH201" s="420"/>
      <c r="BI201" s="420"/>
      <c r="BJ201" s="420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420"/>
      <c r="BA202" s="420"/>
      <c r="BB202" s="207"/>
      <c r="BC202" s="207"/>
      <c r="BD202" s="207"/>
      <c r="BE202" s="420"/>
      <c r="BF202" s="420"/>
      <c r="BG202" s="333"/>
      <c r="BH202" s="420"/>
      <c r="BI202" s="420"/>
      <c r="BJ202" s="420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420"/>
      <c r="BA203" s="420"/>
      <c r="BB203" s="207"/>
      <c r="BC203" s="207"/>
      <c r="BD203" s="207"/>
      <c r="BE203" s="420"/>
      <c r="BF203" s="420"/>
      <c r="BG203" s="333"/>
      <c r="BH203" s="420"/>
      <c r="BI203" s="420"/>
      <c r="BJ203" s="420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420"/>
      <c r="BA204" s="420"/>
      <c r="BB204" s="207"/>
      <c r="BC204" s="207"/>
      <c r="BD204" s="207"/>
      <c r="BE204" s="420"/>
      <c r="BF204" s="420"/>
      <c r="BG204" s="333"/>
      <c r="BH204" s="420"/>
      <c r="BI204" s="420"/>
      <c r="BJ204" s="420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  <c r="BD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  <c r="BD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  <c r="BD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  <c r="BD208" s="204"/>
    </row>
    <row r="209" spans="5:56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  <c r="BD209" s="204"/>
    </row>
    <row r="210" spans="5:56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  <c r="BD210" s="204"/>
    </row>
    <row r="211" spans="5:56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  <c r="BD211" s="204"/>
    </row>
    <row r="212" spans="5:56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  <c r="BD212" s="204"/>
    </row>
    <row r="213" spans="5:56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  <c r="BD213" s="204"/>
    </row>
    <row r="214" spans="5:56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  <c r="BD214" s="204"/>
    </row>
    <row r="215" spans="5:56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  <c r="BD215" s="204"/>
    </row>
    <row r="216" spans="5:56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  <c r="BD216" s="204"/>
    </row>
    <row r="217" spans="5:56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  <c r="BD217" s="204"/>
    </row>
    <row r="218" spans="5:56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  <c r="BD218" s="204"/>
    </row>
    <row r="219" spans="5:56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  <c r="BD219" s="204"/>
    </row>
    <row r="220" spans="5:56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  <c r="BD220" s="204"/>
    </row>
    <row r="221" spans="5:56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  <c r="BD221" s="204"/>
    </row>
    <row r="222" spans="5:56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  <c r="BD222" s="204"/>
    </row>
    <row r="223" spans="5:56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  <c r="BD223" s="204"/>
    </row>
    <row r="224" spans="5:56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  <c r="BD224" s="204"/>
    </row>
    <row r="225" spans="5:56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  <c r="BD225" s="204"/>
    </row>
    <row r="226" spans="5:56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  <c r="BD226" s="204"/>
    </row>
    <row r="227" spans="5:56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  <c r="BD227" s="204"/>
    </row>
    <row r="228" spans="5:56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  <c r="BD228" s="204"/>
    </row>
    <row r="229" spans="5:56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  <c r="BD229" s="204"/>
    </row>
    <row r="230" spans="5:56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  <c r="BD230" s="204"/>
    </row>
    <row r="231" spans="5:56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  <c r="BD231" s="204"/>
    </row>
    <row r="232" spans="5:56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  <c r="BD232" s="204"/>
    </row>
    <row r="233" spans="5:56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  <c r="BD233" s="204"/>
    </row>
    <row r="234" spans="5:56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  <c r="BD234" s="204"/>
    </row>
    <row r="235" spans="5:56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  <c r="BD235" s="204"/>
    </row>
    <row r="236" spans="5:56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  <c r="BD236" s="204"/>
    </row>
    <row r="237" spans="5:56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  <c r="BD237" s="204"/>
    </row>
    <row r="238" spans="5:56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  <c r="BD238" s="204"/>
    </row>
    <row r="239" spans="5:56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  <c r="BD239" s="204"/>
    </row>
    <row r="240" spans="5:56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  <c r="BD240" s="204"/>
    </row>
    <row r="241" spans="5:56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  <c r="BD241" s="204"/>
    </row>
    <row r="242" spans="5:56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  <c r="BD242" s="204"/>
    </row>
    <row r="243" spans="5:56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  <c r="BD243" s="204"/>
    </row>
    <row r="244" spans="5:56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  <c r="BD244" s="204"/>
    </row>
    <row r="245" spans="5:56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  <c r="BD245" s="204"/>
    </row>
    <row r="246" spans="5:56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  <c r="BD246" s="204"/>
    </row>
    <row r="247" spans="5:56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  <c r="BD247" s="204"/>
    </row>
    <row r="248" spans="5:56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  <c r="BD248" s="204"/>
    </row>
    <row r="249" spans="5:56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  <c r="BD249" s="204"/>
    </row>
    <row r="250" spans="5:56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  <c r="BD250" s="204"/>
    </row>
    <row r="251" spans="5:56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  <c r="BD251" s="204"/>
    </row>
    <row r="252" spans="5:56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  <c r="BD252" s="204"/>
    </row>
    <row r="253" spans="5:56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  <c r="BD253" s="204"/>
    </row>
    <row r="254" spans="5:56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  <c r="BD254" s="204"/>
    </row>
    <row r="255" spans="5:56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  <c r="BD255" s="204"/>
    </row>
    <row r="256" spans="5:56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  <c r="BD256" s="204"/>
    </row>
    <row r="257" spans="5:56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  <c r="BD257" s="204"/>
    </row>
    <row r="258" spans="5:56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  <c r="BD258" s="204"/>
    </row>
    <row r="259" spans="5:56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  <c r="BD259" s="204"/>
    </row>
    <row r="260" spans="5:56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  <c r="BD260" s="204"/>
    </row>
    <row r="261" spans="5:56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  <c r="BD261" s="204"/>
    </row>
    <row r="262" spans="5:56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  <c r="BD262" s="204"/>
    </row>
    <row r="263" spans="5:56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  <c r="BD263" s="204"/>
    </row>
    <row r="264" spans="5:56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  <c r="BD264" s="204"/>
    </row>
    <row r="265" spans="5:56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  <c r="BD265" s="204"/>
    </row>
    <row r="266" spans="5:56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  <c r="BD266" s="204"/>
    </row>
    <row r="267" spans="5:56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  <c r="BD267" s="204"/>
    </row>
    <row r="268" spans="5:56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  <c r="BD268" s="204"/>
    </row>
    <row r="269" spans="5:56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  <c r="BD269" s="204"/>
    </row>
    <row r="270" spans="5:56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  <c r="BD270" s="204"/>
    </row>
    <row r="271" spans="5:56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  <c r="BD271" s="204"/>
    </row>
    <row r="272" spans="5:56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  <c r="BD272" s="204"/>
    </row>
    <row r="273" spans="5:56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  <c r="BD273" s="204"/>
    </row>
    <row r="274" spans="5:56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  <c r="BD274" s="204"/>
    </row>
    <row r="275" spans="5:56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  <c r="BD275" s="204"/>
    </row>
    <row r="276" spans="5:56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  <c r="BD276" s="204"/>
    </row>
    <row r="277" spans="5:56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  <c r="BD277" s="204"/>
    </row>
    <row r="278" spans="5:56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  <c r="BD278" s="204"/>
    </row>
    <row r="279" spans="5:56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  <c r="BD279" s="204"/>
    </row>
    <row r="280" spans="5:56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  <c r="BD280" s="204"/>
    </row>
    <row r="281" spans="5:56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  <c r="BD281" s="204"/>
    </row>
    <row r="282" spans="5:56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  <c r="BD282" s="204"/>
    </row>
    <row r="283" spans="5:56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  <c r="BD283" s="204"/>
    </row>
    <row r="284" spans="5:56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  <c r="BD284" s="204"/>
    </row>
    <row r="285" spans="5:56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  <c r="BD285" s="204"/>
    </row>
    <row r="286" spans="5:56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  <c r="BD286" s="204"/>
    </row>
    <row r="287" spans="5:56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  <c r="BD287" s="204"/>
    </row>
    <row r="288" spans="5:56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  <c r="BD288" s="204"/>
    </row>
    <row r="289" spans="5:56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  <c r="BD289" s="204"/>
    </row>
    <row r="290" spans="5:56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  <c r="BD290" s="204"/>
    </row>
    <row r="291" spans="5:56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  <c r="BD291" s="204"/>
    </row>
    <row r="292" spans="5:56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  <c r="BD292" s="204"/>
    </row>
    <row r="293" spans="5:56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  <c r="BD293" s="204"/>
    </row>
    <row r="294" spans="5:56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  <c r="BD294" s="204"/>
    </row>
    <row r="295" spans="5:56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  <c r="BD295" s="204"/>
    </row>
    <row r="296" spans="5:56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  <c r="BD296" s="204"/>
    </row>
    <row r="297" spans="5:56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  <c r="BD297" s="204"/>
    </row>
    <row r="298" spans="5:56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  <c r="BD298" s="204"/>
    </row>
    <row r="299" spans="5:56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  <c r="BD299" s="204"/>
    </row>
    <row r="300" spans="5:56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  <c r="BD300" s="204"/>
    </row>
    <row r="301" spans="5:56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  <c r="BD301" s="204"/>
    </row>
    <row r="302" spans="5:56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  <c r="BD302" s="204"/>
    </row>
    <row r="303" spans="5:56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  <c r="BD303" s="204"/>
    </row>
    <row r="304" spans="5:56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  <c r="BD304" s="204"/>
    </row>
    <row r="305" spans="5:56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  <c r="BD305" s="204"/>
    </row>
    <row r="306" spans="5:56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  <c r="BD306" s="204"/>
    </row>
    <row r="307" spans="5:56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  <c r="BD307" s="204"/>
    </row>
    <row r="308" spans="5:56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  <c r="BD308" s="204"/>
    </row>
    <row r="309" spans="5:56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  <c r="BD309" s="204"/>
    </row>
    <row r="310" spans="5:56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  <c r="BD310" s="204"/>
    </row>
    <row r="311" spans="5:56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  <c r="BD311" s="204"/>
    </row>
    <row r="312" spans="5:56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  <c r="BD312" s="204"/>
    </row>
    <row r="313" spans="5:56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  <c r="BD313" s="204"/>
    </row>
    <row r="314" spans="5:56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  <c r="BD314" s="204"/>
    </row>
    <row r="315" spans="5:56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  <c r="BD315" s="204"/>
    </row>
    <row r="316" spans="5:56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  <c r="BD316" s="204"/>
    </row>
    <row r="317" spans="5:56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  <c r="BD317" s="204"/>
    </row>
    <row r="318" spans="5:56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  <c r="BD318" s="204"/>
    </row>
    <row r="319" spans="5:56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  <c r="BD319" s="204"/>
    </row>
    <row r="320" spans="5:56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  <c r="BD320" s="204"/>
    </row>
    <row r="321" spans="5:56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  <c r="BD321" s="204"/>
    </row>
    <row r="322" spans="5:56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  <c r="BD322" s="204"/>
    </row>
    <row r="323" spans="5:56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  <c r="BD323" s="204"/>
    </row>
    <row r="324" spans="5:56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  <c r="BD324" s="204"/>
    </row>
    <row r="325" spans="5:56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  <c r="BD325" s="204"/>
    </row>
    <row r="326" spans="5:56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  <c r="BD326" s="204"/>
    </row>
    <row r="327" spans="5:56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  <c r="BD327" s="204"/>
    </row>
    <row r="328" spans="5:56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  <c r="BD328" s="204"/>
    </row>
    <row r="329" spans="5:56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  <c r="BD329" s="204"/>
    </row>
    <row r="330" spans="5:56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  <c r="BD330" s="204"/>
    </row>
    <row r="331" spans="5:56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  <c r="BD331" s="204"/>
    </row>
    <row r="332" spans="5:56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  <c r="BD332" s="204"/>
    </row>
    <row r="333" spans="5:56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  <c r="BD333" s="204"/>
    </row>
    <row r="334" spans="5:56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  <c r="BD334" s="204"/>
    </row>
    <row r="335" spans="5:56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  <c r="BD335" s="204"/>
    </row>
    <row r="336" spans="5:56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  <c r="BD336" s="204"/>
    </row>
    <row r="337" spans="5:56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  <c r="BD337" s="204"/>
    </row>
    <row r="338" spans="5:56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  <c r="BD338" s="204"/>
    </row>
    <row r="339" spans="5:56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  <c r="BD339" s="204"/>
    </row>
    <row r="340" spans="5:56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  <c r="BD340" s="204"/>
    </row>
    <row r="341" spans="5:56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  <c r="BD341" s="204"/>
    </row>
    <row r="342" spans="5:56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  <c r="BD342" s="204"/>
    </row>
    <row r="343" spans="5:56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  <c r="BD343" s="204"/>
    </row>
    <row r="344" spans="5:56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  <c r="BD344" s="204"/>
    </row>
    <row r="345" spans="5:56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  <c r="BD345" s="204"/>
    </row>
    <row r="346" spans="5:56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  <c r="BD346" s="204"/>
    </row>
    <row r="347" spans="5:56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  <c r="BD347" s="204"/>
    </row>
    <row r="348" spans="5:56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  <c r="BD348" s="204"/>
    </row>
    <row r="349" spans="5:56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  <c r="BD349" s="204"/>
    </row>
    <row r="350" spans="5:56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  <c r="BD350" s="204"/>
    </row>
    <row r="351" spans="5:56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  <c r="BD351" s="204"/>
    </row>
    <row r="352" spans="5:56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  <c r="BD352" s="204"/>
    </row>
    <row r="353" spans="5:56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  <c r="BD353" s="204"/>
    </row>
    <row r="354" spans="5:56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  <c r="BD354" s="204"/>
    </row>
    <row r="355" spans="5:56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  <c r="BD355" s="204"/>
    </row>
    <row r="356" spans="5:56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  <c r="BD356" s="204"/>
    </row>
    <row r="357" spans="5:56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  <c r="BD357" s="204"/>
    </row>
    <row r="358" spans="5:56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  <c r="BD358" s="204"/>
    </row>
    <row r="359" spans="5:56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  <c r="BD359" s="204"/>
    </row>
    <row r="360" spans="5:56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  <c r="BD360" s="204"/>
    </row>
    <row r="361" spans="5:56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  <c r="BD361" s="204"/>
    </row>
    <row r="362" spans="5:56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  <c r="BD362" s="204"/>
    </row>
    <row r="363" spans="5:56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  <c r="BD363" s="204"/>
    </row>
    <row r="364" spans="5:56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  <c r="BD364" s="204"/>
    </row>
    <row r="365" spans="5:56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  <c r="BD365" s="204"/>
    </row>
    <row r="366" spans="5:56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  <c r="BD366" s="204"/>
    </row>
    <row r="367" spans="5:56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  <c r="BD367" s="204"/>
    </row>
    <row r="368" spans="5:56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  <c r="BD368" s="204"/>
    </row>
    <row r="369" spans="5:56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  <c r="BD369" s="204"/>
    </row>
    <row r="370" spans="5:56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  <c r="BD370" s="204"/>
    </row>
    <row r="371" spans="5:56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  <c r="BD371" s="204"/>
    </row>
    <row r="372" spans="5:56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  <c r="BD372" s="204"/>
    </row>
    <row r="373" spans="5:56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  <c r="BD373" s="204"/>
    </row>
    <row r="374" spans="5:56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  <c r="BD374" s="204"/>
    </row>
    <row r="375" spans="5:56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  <c r="BD375" s="204"/>
    </row>
    <row r="376" spans="5:56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  <c r="BD376" s="204"/>
    </row>
    <row r="377" spans="5:56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  <c r="BD377" s="204"/>
    </row>
    <row r="378" spans="5:56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  <c r="BD378" s="204"/>
    </row>
    <row r="379" spans="5:56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  <c r="BD379" s="204"/>
    </row>
    <row r="380" spans="5:56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  <c r="BD380" s="204"/>
    </row>
    <row r="381" spans="5:56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  <c r="BD381" s="204"/>
    </row>
    <row r="382" spans="5:56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  <c r="BD382" s="204"/>
    </row>
    <row r="383" spans="5:56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  <c r="BD383" s="204"/>
    </row>
    <row r="384" spans="5:56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  <c r="BD384" s="204"/>
    </row>
    <row r="385" spans="5:56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  <c r="BD385" s="204"/>
    </row>
    <row r="386" spans="5:56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  <c r="BD386" s="204"/>
    </row>
    <row r="387" spans="5:56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  <c r="BD387" s="204"/>
    </row>
    <row r="388" spans="5:56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  <c r="BD388" s="204"/>
    </row>
    <row r="389" spans="5:56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  <c r="BD389" s="204"/>
    </row>
    <row r="390" spans="5:56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  <c r="BD390" s="204"/>
    </row>
    <row r="391" spans="5:56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  <c r="BD391" s="204"/>
    </row>
    <row r="392" spans="5:56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  <c r="BD392" s="204"/>
    </row>
    <row r="393" spans="5:56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  <c r="BD393" s="204"/>
    </row>
    <row r="394" spans="5:56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  <c r="BD394" s="204"/>
    </row>
    <row r="395" spans="5:56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  <c r="BD395" s="204"/>
    </row>
    <row r="396" spans="5:56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  <c r="BD396" s="204"/>
    </row>
    <row r="397" spans="5:56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  <c r="BD397" s="204"/>
    </row>
    <row r="398" spans="5:56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  <c r="BD398" s="204"/>
    </row>
    <row r="399" spans="5:56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  <c r="BD399" s="204"/>
    </row>
    <row r="400" spans="5:56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  <c r="BD400" s="204"/>
    </row>
    <row r="401" spans="5:56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  <c r="BD401" s="204"/>
    </row>
    <row r="402" spans="5:56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  <c r="BD402" s="204"/>
    </row>
    <row r="403" spans="5:56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  <c r="BD403" s="204"/>
    </row>
    <row r="404" spans="5:56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  <c r="BD404" s="204"/>
    </row>
    <row r="405" spans="5:56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  <c r="BD405" s="204"/>
    </row>
    <row r="406" spans="5:56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  <c r="BD406" s="204"/>
    </row>
    <row r="407" spans="5:56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  <c r="BD407" s="204"/>
    </row>
    <row r="408" spans="5:56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  <c r="BD408" s="204"/>
    </row>
    <row r="409" spans="5:56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  <c r="BD409" s="204"/>
    </row>
    <row r="410" spans="5:56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  <c r="BD410" s="204"/>
    </row>
    <row r="411" spans="5:56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  <c r="BD411" s="204"/>
    </row>
    <row r="412" spans="5:56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  <c r="BD412" s="204"/>
    </row>
    <row r="413" spans="5:56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  <c r="BD413" s="204"/>
    </row>
    <row r="414" spans="5:56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  <c r="BD414" s="204"/>
    </row>
    <row r="415" spans="5:56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  <c r="BD415" s="204"/>
    </row>
    <row r="416" spans="5:56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  <c r="BD416" s="204"/>
    </row>
    <row r="417" spans="5:56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  <c r="BD417" s="204"/>
    </row>
    <row r="418" spans="5:56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  <c r="BD418" s="204"/>
    </row>
    <row r="419" spans="5:56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  <c r="BD419" s="204"/>
    </row>
    <row r="420" spans="5:56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  <c r="BD420" s="204"/>
    </row>
    <row r="421" spans="5:56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  <c r="BD421" s="204"/>
    </row>
    <row r="422" spans="5:56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  <c r="BD422" s="204"/>
    </row>
    <row r="423" spans="5:56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  <c r="BD423" s="204"/>
    </row>
    <row r="424" spans="5:56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  <c r="BD424" s="204"/>
    </row>
    <row r="425" spans="5:56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  <c r="BD425" s="204"/>
    </row>
    <row r="426" spans="5:56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  <c r="BD426" s="204"/>
    </row>
    <row r="427" spans="5:56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  <c r="BD427" s="204"/>
    </row>
    <row r="428" spans="5:56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  <c r="BD428" s="204"/>
    </row>
    <row r="429" spans="5:56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  <c r="BD429" s="204"/>
    </row>
    <row r="430" spans="5:56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  <c r="BD430" s="204"/>
    </row>
    <row r="431" spans="5:56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  <c r="BD431" s="204"/>
    </row>
    <row r="432" spans="5:56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  <c r="BD432" s="204"/>
    </row>
    <row r="433" spans="5:56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  <c r="BD433" s="204"/>
    </row>
    <row r="434" spans="5:56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  <c r="BD434" s="204"/>
    </row>
    <row r="435" spans="5:56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  <c r="BD435" s="204"/>
    </row>
    <row r="436" spans="5:56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  <c r="BD436" s="204"/>
    </row>
    <row r="437" spans="5:56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  <c r="BD437" s="204"/>
    </row>
    <row r="438" spans="5:56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  <c r="BD438" s="204"/>
    </row>
    <row r="439" spans="5:56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  <c r="BD439" s="204"/>
    </row>
    <row r="440" spans="5:56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  <c r="BD440" s="204"/>
    </row>
    <row r="441" spans="5:56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  <c r="BD441" s="204"/>
    </row>
    <row r="442" spans="5:56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  <c r="BD442" s="204"/>
    </row>
    <row r="443" spans="5:56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  <c r="BD443" s="204"/>
    </row>
    <row r="444" spans="5:56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  <c r="BD444" s="204"/>
    </row>
    <row r="445" spans="5:56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  <c r="BD445" s="204"/>
    </row>
    <row r="446" spans="5:56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  <c r="BD446" s="204"/>
    </row>
    <row r="447" spans="5:56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  <c r="BD447" s="204"/>
    </row>
    <row r="448" spans="5:56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  <c r="BD448" s="204"/>
    </row>
    <row r="449" spans="5:56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  <c r="BD449" s="204"/>
    </row>
    <row r="450" spans="5:56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  <c r="BD450" s="204"/>
    </row>
    <row r="451" spans="5:56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  <c r="BD451" s="204"/>
    </row>
    <row r="452" spans="5:56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  <c r="BD452" s="204"/>
    </row>
    <row r="453" spans="5:56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  <c r="BD453" s="204"/>
    </row>
    <row r="454" spans="5:56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  <c r="BD454" s="204"/>
    </row>
    <row r="455" spans="5:56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  <c r="BD455" s="204"/>
    </row>
    <row r="456" spans="5:56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  <c r="BD456" s="204"/>
    </row>
    <row r="457" spans="5:56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  <c r="BD457" s="204"/>
    </row>
    <row r="458" spans="5:56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  <c r="BD458" s="204"/>
    </row>
    <row r="459" spans="5:56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  <c r="BD459" s="204"/>
    </row>
    <row r="460" spans="5:56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  <c r="BD460" s="204"/>
    </row>
    <row r="461" spans="5:56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  <c r="BD461" s="204"/>
    </row>
    <row r="462" spans="5:56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  <c r="BD462" s="204"/>
    </row>
    <row r="463" spans="5:56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  <c r="BD463" s="204"/>
    </row>
    <row r="464" spans="5:56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  <c r="BD464" s="204"/>
    </row>
    <row r="465" spans="5:56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  <c r="BD465" s="204"/>
    </row>
    <row r="466" spans="5:56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  <c r="BD466" s="204"/>
    </row>
    <row r="467" spans="5:56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  <c r="BD467" s="204"/>
    </row>
    <row r="468" spans="5:56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  <c r="BD468" s="204"/>
    </row>
    <row r="469" spans="5:56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  <c r="BD469" s="204"/>
    </row>
    <row r="470" spans="5:56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  <c r="BD470" s="204"/>
    </row>
    <row r="471" spans="5:56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  <c r="BD471" s="204"/>
    </row>
    <row r="472" spans="5:56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  <c r="BD472" s="204"/>
    </row>
    <row r="473" spans="5:56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  <c r="BD473" s="204"/>
    </row>
    <row r="474" spans="5:56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  <c r="BD474" s="204"/>
    </row>
    <row r="475" spans="5:56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  <c r="BD475" s="204"/>
    </row>
    <row r="476" spans="5:56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  <c r="BD476" s="204"/>
    </row>
    <row r="477" spans="5:56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  <c r="BD477" s="204"/>
    </row>
    <row r="478" spans="5:56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  <c r="BD478" s="204"/>
    </row>
    <row r="479" spans="5:56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  <c r="BD479" s="204"/>
    </row>
    <row r="480" spans="5:56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  <c r="BD480" s="204"/>
    </row>
    <row r="481" spans="5:56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  <c r="BD481" s="204"/>
    </row>
    <row r="482" spans="5:56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  <c r="BD482" s="204"/>
    </row>
    <row r="483" spans="5:56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  <c r="BD483" s="204"/>
    </row>
    <row r="484" spans="5:56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  <c r="BD484" s="204"/>
    </row>
    <row r="485" spans="5:56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  <c r="BD485" s="204"/>
    </row>
    <row r="486" spans="5:56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  <c r="BD486" s="204"/>
    </row>
    <row r="487" spans="5:56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  <c r="BD487" s="204"/>
    </row>
    <row r="488" spans="5:56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  <c r="BD488" s="204"/>
    </row>
    <row r="489" spans="5:56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  <c r="BD489" s="204"/>
    </row>
    <row r="490" spans="5:56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  <c r="BD490" s="204"/>
    </row>
    <row r="491" spans="5:56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  <c r="BD491" s="204"/>
    </row>
    <row r="492" spans="5:56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  <c r="BD492" s="204"/>
    </row>
    <row r="493" spans="5:56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  <c r="BD493" s="204"/>
    </row>
    <row r="494" spans="5:56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  <c r="BD494" s="204"/>
    </row>
    <row r="495" spans="5:56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  <c r="BD495" s="204"/>
    </row>
    <row r="496" spans="5:56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  <c r="BD496" s="204"/>
    </row>
    <row r="497" spans="5:56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  <c r="BD497" s="204"/>
    </row>
    <row r="498" spans="5:56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  <c r="BD498" s="204"/>
    </row>
    <row r="499" spans="5:56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  <c r="BD499" s="204"/>
    </row>
    <row r="500" spans="5:56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  <c r="BD500" s="204"/>
    </row>
    <row r="501" spans="5:56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  <c r="BD501" s="204"/>
    </row>
    <row r="502" spans="5:56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  <c r="BD502" s="204"/>
    </row>
    <row r="503" spans="5:56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  <c r="BD503" s="204"/>
    </row>
    <row r="504" spans="5:56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  <c r="BD504" s="204"/>
    </row>
    <row r="505" spans="5:56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  <c r="BD505" s="204"/>
    </row>
    <row r="506" spans="5:56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  <c r="BD506" s="204"/>
    </row>
    <row r="507" spans="5:56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  <c r="BD507" s="204"/>
    </row>
    <row r="508" spans="5:56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  <c r="BD508" s="204"/>
    </row>
    <row r="509" spans="5:56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  <c r="BD509" s="204"/>
    </row>
    <row r="510" spans="5:56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  <c r="BD510" s="204"/>
    </row>
    <row r="511" spans="5:56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  <c r="BD511" s="204"/>
    </row>
    <row r="512" spans="5:56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  <c r="BD512" s="204"/>
    </row>
    <row r="513" spans="5:56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  <c r="BD513" s="204"/>
    </row>
    <row r="514" spans="5:56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  <c r="BD514" s="204"/>
    </row>
    <row r="515" spans="5:56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  <c r="BD515" s="204"/>
    </row>
    <row r="516" spans="5:56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  <c r="BD516" s="204"/>
    </row>
    <row r="517" spans="5:56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  <c r="BD517" s="204"/>
    </row>
    <row r="518" spans="5:56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  <c r="BD518" s="204"/>
    </row>
    <row r="519" spans="5:56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  <c r="BD519" s="204"/>
    </row>
    <row r="520" spans="5:56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  <c r="BD520" s="204"/>
    </row>
    <row r="521" spans="5:56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  <c r="BD521" s="204"/>
    </row>
    <row r="522" spans="5:56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  <c r="BD522" s="204"/>
    </row>
    <row r="523" spans="5:56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  <c r="BD523" s="204"/>
    </row>
    <row r="524" spans="5:56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  <c r="BD524" s="204"/>
    </row>
    <row r="525" spans="5:56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  <c r="BD525" s="204"/>
    </row>
    <row r="526" spans="5:56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  <c r="BD526" s="204"/>
    </row>
    <row r="527" spans="5:56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  <c r="BD527" s="204"/>
    </row>
    <row r="528" spans="5:56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  <c r="BD528" s="204"/>
    </row>
    <row r="529" spans="5:56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  <c r="BD529" s="204"/>
    </row>
    <row r="530" spans="5:56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  <c r="BD530" s="204"/>
    </row>
    <row r="531" spans="5:56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  <c r="BD531" s="204"/>
    </row>
    <row r="532" spans="5:56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  <c r="BD532" s="204"/>
    </row>
    <row r="533" spans="5:56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  <c r="BD533" s="204"/>
    </row>
    <row r="534" spans="5:56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  <c r="BD534" s="204"/>
    </row>
    <row r="535" spans="5:56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  <c r="BD535" s="204"/>
    </row>
    <row r="536" spans="5:56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  <c r="BD536" s="204"/>
    </row>
    <row r="537" spans="5:56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  <c r="BD537" s="204"/>
    </row>
    <row r="538" spans="5:56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  <c r="BD538" s="204"/>
    </row>
    <row r="539" spans="5:56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  <c r="BD539" s="204"/>
    </row>
    <row r="540" spans="5:56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  <c r="BD540" s="204"/>
    </row>
    <row r="541" spans="5:56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  <c r="BD541" s="204"/>
    </row>
    <row r="542" spans="5:56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  <c r="BD542" s="204"/>
    </row>
    <row r="543" spans="5:56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  <c r="BD543" s="204"/>
    </row>
    <row r="544" spans="5:56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  <c r="BD544" s="204"/>
    </row>
    <row r="545" spans="5:56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  <c r="BD545" s="204"/>
    </row>
    <row r="546" spans="5:56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  <c r="BD546" s="204"/>
    </row>
    <row r="547" spans="5:56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  <c r="BD547" s="204"/>
    </row>
    <row r="548" spans="5:56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  <c r="BD548" s="204"/>
    </row>
    <row r="549" spans="5:56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  <c r="BD549" s="204"/>
    </row>
    <row r="550" spans="5:56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  <c r="BD550" s="204"/>
    </row>
    <row r="551" spans="5:56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  <c r="BD551" s="204"/>
    </row>
    <row r="552" spans="5:56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  <c r="BD552" s="204"/>
    </row>
    <row r="553" spans="5:56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  <c r="BD553" s="204"/>
    </row>
    <row r="554" spans="5:56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  <c r="BD554" s="204"/>
    </row>
    <row r="555" spans="5:56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  <c r="BD555" s="204"/>
    </row>
    <row r="556" spans="5:56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  <c r="BD556" s="204"/>
    </row>
    <row r="557" spans="5:56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  <c r="BD557" s="204"/>
    </row>
    <row r="558" spans="5:56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  <c r="BD558" s="204"/>
    </row>
    <row r="559" spans="5:56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  <c r="BD559" s="204"/>
    </row>
    <row r="560" spans="5:56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  <c r="BD560" s="204"/>
    </row>
    <row r="561" spans="5:56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  <c r="BD561" s="204"/>
    </row>
    <row r="562" spans="5:56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  <c r="BD562" s="204"/>
    </row>
    <row r="563" spans="5:56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  <c r="BD563" s="204"/>
    </row>
    <row r="564" spans="5:56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  <c r="BD564" s="204"/>
    </row>
    <row r="565" spans="5:56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  <c r="BD565" s="204"/>
    </row>
    <row r="566" spans="5:56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  <c r="BD566" s="204"/>
    </row>
    <row r="567" spans="5:56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  <c r="BD567" s="204"/>
    </row>
    <row r="568" spans="5:56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  <c r="BD568" s="204"/>
    </row>
    <row r="569" spans="5:56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  <c r="BD569" s="204"/>
    </row>
    <row r="570" spans="5:56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  <c r="BD570" s="204"/>
    </row>
    <row r="571" spans="5:56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  <c r="BD571" s="204"/>
    </row>
    <row r="572" spans="5:56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  <c r="BD572" s="204"/>
    </row>
    <row r="573" spans="5:56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  <c r="BD573" s="204"/>
    </row>
    <row r="574" spans="5:56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  <c r="BD574" s="204"/>
    </row>
    <row r="575" spans="5:56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  <c r="BD575" s="204"/>
    </row>
    <row r="576" spans="5:56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  <c r="BD576" s="204"/>
    </row>
    <row r="577" spans="5:56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  <c r="BD577" s="204"/>
    </row>
    <row r="578" spans="5:56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  <c r="BD578" s="204"/>
    </row>
    <row r="579" spans="5:56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  <c r="BD579" s="204"/>
    </row>
    <row r="580" spans="5:56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  <c r="BD580" s="204"/>
    </row>
    <row r="581" spans="5:56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  <c r="BD581" s="204"/>
    </row>
    <row r="582" spans="5:56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  <c r="BD582" s="204"/>
    </row>
    <row r="583" spans="5:56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  <c r="BD583" s="204"/>
    </row>
    <row r="584" spans="5:56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  <c r="BD584" s="204"/>
    </row>
    <row r="585" spans="5:56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  <c r="BD585" s="204"/>
    </row>
    <row r="586" spans="5:56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  <c r="BD586" s="204"/>
    </row>
    <row r="587" spans="5:56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  <c r="BD587" s="204"/>
    </row>
    <row r="588" spans="5:56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  <c r="BD588" s="204"/>
    </row>
    <row r="589" spans="5:56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  <c r="BD589" s="204"/>
    </row>
    <row r="590" spans="5:56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  <c r="BD590" s="204"/>
    </row>
    <row r="591" spans="5:56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  <c r="BD591" s="204"/>
    </row>
    <row r="592" spans="5:56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  <c r="BD592" s="204"/>
    </row>
    <row r="593" spans="5:56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  <c r="BD593" s="204"/>
    </row>
    <row r="594" spans="5:56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  <c r="BD594" s="204"/>
    </row>
    <row r="595" spans="5:56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  <c r="BD595" s="204"/>
    </row>
    <row r="596" spans="5:56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  <c r="BD596" s="204"/>
    </row>
    <row r="597" spans="5:56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  <c r="BD597" s="204"/>
    </row>
    <row r="598" spans="5:56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  <c r="BD598" s="204"/>
    </row>
    <row r="599" spans="5:56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  <c r="BD599" s="204"/>
    </row>
    <row r="600" spans="5:56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  <c r="BD600" s="204"/>
    </row>
    <row r="601" spans="5:56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  <c r="BD601" s="204"/>
    </row>
    <row r="602" spans="5:56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  <c r="BD602" s="204"/>
    </row>
    <row r="603" spans="5:56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  <c r="BD603" s="204"/>
    </row>
    <row r="604" spans="5:56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  <c r="BD604" s="204"/>
    </row>
    <row r="605" spans="5:56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  <c r="BD605" s="204"/>
    </row>
    <row r="606" spans="5:56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  <c r="BD606" s="204"/>
    </row>
    <row r="607" spans="5:56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  <c r="BD607" s="204"/>
    </row>
    <row r="608" spans="5:56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  <c r="BD608" s="204"/>
    </row>
    <row r="609" spans="5:56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  <c r="BD609" s="204"/>
    </row>
    <row r="610" spans="5:56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  <c r="BD610" s="204"/>
    </row>
    <row r="611" spans="5:56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  <c r="BD611" s="204"/>
    </row>
    <row r="612" spans="5:56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  <c r="BD612" s="204"/>
    </row>
    <row r="613" spans="5:56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  <c r="BD613" s="204"/>
    </row>
    <row r="614" spans="5:56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  <c r="BD614" s="204"/>
    </row>
    <row r="615" spans="5:56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  <c r="BD615" s="204"/>
    </row>
    <row r="616" spans="5:56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  <c r="BD616" s="204"/>
    </row>
    <row r="617" spans="5:56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  <c r="BD617" s="204"/>
    </row>
    <row r="618" spans="5:56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  <c r="BD618" s="204"/>
    </row>
    <row r="619" spans="5:56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  <c r="BD619" s="204"/>
    </row>
    <row r="620" spans="5:56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  <c r="BD620" s="204"/>
    </row>
    <row r="621" spans="5:56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  <c r="BD621" s="204"/>
    </row>
    <row r="622" spans="5:56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  <c r="BD622" s="204"/>
    </row>
    <row r="623" spans="5:56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  <c r="BD623" s="204"/>
    </row>
    <row r="624" spans="5:56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  <c r="BD624" s="204"/>
    </row>
    <row r="625" spans="5:56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  <c r="BD625" s="204"/>
    </row>
    <row r="626" spans="5:56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  <c r="BD626" s="204"/>
    </row>
    <row r="627" spans="5:56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  <c r="BD627" s="204"/>
    </row>
    <row r="628" spans="5:56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  <c r="BD628" s="204"/>
    </row>
    <row r="629" spans="5:56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  <c r="BD629" s="204"/>
    </row>
    <row r="630" spans="5:56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  <c r="BD630" s="204"/>
    </row>
    <row r="631" spans="5:56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  <c r="BD631" s="204"/>
    </row>
    <row r="632" spans="5:56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  <c r="BD632" s="204"/>
    </row>
    <row r="633" spans="5:56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  <c r="BD633" s="204"/>
    </row>
    <row r="634" spans="5:56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  <c r="BD634" s="204"/>
    </row>
    <row r="635" spans="5:56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  <c r="BD635" s="204"/>
    </row>
    <row r="636" spans="5:56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  <c r="BD636" s="204"/>
    </row>
    <row r="637" spans="5:56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  <c r="BD637" s="204"/>
    </row>
    <row r="638" spans="5:56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  <c r="BD638" s="204"/>
    </row>
    <row r="639" spans="5:56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  <c r="BD639" s="204"/>
    </row>
    <row r="640" spans="5:56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  <c r="BD640" s="204"/>
    </row>
    <row r="641" spans="5:56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  <c r="BD641" s="204"/>
    </row>
    <row r="642" spans="5:56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  <c r="BD642" s="204"/>
    </row>
    <row r="643" spans="5:56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  <c r="BD643" s="204"/>
    </row>
    <row r="644" spans="5:56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  <c r="BD644" s="204"/>
    </row>
    <row r="645" spans="5:56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  <c r="BD645" s="204"/>
    </row>
    <row r="646" spans="5:56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  <c r="BD646" s="204"/>
    </row>
    <row r="647" spans="5:56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  <c r="BD647" s="204"/>
    </row>
    <row r="648" spans="5:56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  <c r="BD648" s="204"/>
    </row>
    <row r="649" spans="5:56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  <c r="BD649" s="204"/>
    </row>
    <row r="650" spans="5:56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  <c r="BD650" s="204"/>
    </row>
    <row r="651" spans="5:56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  <c r="BD651" s="204"/>
    </row>
    <row r="652" spans="5:56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  <c r="BD652" s="204"/>
    </row>
    <row r="653" spans="5:56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  <c r="BD653" s="204"/>
    </row>
    <row r="654" spans="5:56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  <c r="BD654" s="204"/>
    </row>
    <row r="655" spans="5:56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  <c r="BD655" s="204"/>
    </row>
    <row r="656" spans="5:56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  <c r="BD656" s="204"/>
    </row>
    <row r="657" spans="5:56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  <c r="BD657" s="204"/>
    </row>
    <row r="658" spans="5:56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  <c r="BD658" s="204"/>
    </row>
    <row r="659" spans="5:56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  <c r="BD659" s="204"/>
    </row>
    <row r="660" spans="5:56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  <c r="BD660" s="204"/>
    </row>
    <row r="661" spans="5:56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  <c r="BD661" s="204"/>
    </row>
    <row r="662" spans="5:56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  <c r="BD662" s="204"/>
    </row>
    <row r="663" spans="5:56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  <c r="BD663" s="204"/>
    </row>
    <row r="664" spans="5:56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  <c r="BD664" s="204"/>
    </row>
    <row r="665" spans="5:56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  <c r="BD665" s="204"/>
    </row>
    <row r="666" spans="5:56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  <c r="BD666" s="204"/>
    </row>
    <row r="667" spans="5:56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  <c r="BD667" s="204"/>
    </row>
    <row r="668" spans="5:56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  <c r="BD668" s="204"/>
    </row>
    <row r="669" spans="5:56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  <c r="BD669" s="204"/>
    </row>
    <row r="670" spans="5:56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  <c r="BD670" s="204"/>
    </row>
    <row r="671" spans="5:56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  <c r="BD671" s="204"/>
    </row>
    <row r="672" spans="5:56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  <c r="BD672" s="204"/>
    </row>
    <row r="673" spans="5:56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  <c r="BD673" s="204"/>
    </row>
    <row r="674" spans="5:56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  <c r="BD674" s="204"/>
    </row>
    <row r="675" spans="5:56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  <c r="BD675" s="204"/>
    </row>
    <row r="676" spans="5:56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  <c r="BD676" s="204"/>
    </row>
    <row r="677" spans="5:56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  <c r="BD677" s="204"/>
    </row>
    <row r="678" spans="5:56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  <c r="BD678" s="204"/>
    </row>
    <row r="679" spans="5:56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  <c r="BD679" s="204"/>
    </row>
    <row r="680" spans="5:56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  <c r="BD680" s="204"/>
    </row>
    <row r="681" spans="5:56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  <c r="BD681" s="204"/>
    </row>
    <row r="682" spans="5:56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  <c r="BD682" s="204"/>
    </row>
    <row r="683" spans="5:56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  <c r="BD683" s="204"/>
    </row>
    <row r="684" spans="5:56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  <c r="BD684" s="204"/>
    </row>
    <row r="685" spans="5:56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  <c r="BD685" s="204"/>
    </row>
    <row r="686" spans="5:56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  <c r="BD686" s="204"/>
    </row>
    <row r="687" spans="5:56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  <c r="BD687" s="204"/>
    </row>
    <row r="688" spans="5:56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  <c r="BD688" s="204"/>
    </row>
    <row r="689" spans="5:56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  <c r="BD689" s="204"/>
    </row>
    <row r="690" spans="5:56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  <c r="BD690" s="204"/>
    </row>
    <row r="691" spans="5:56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  <c r="BD691" s="204"/>
    </row>
    <row r="692" spans="5:56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  <c r="BD692" s="204"/>
    </row>
    <row r="693" spans="5:56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  <c r="BD693" s="204"/>
    </row>
    <row r="694" spans="5:56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  <c r="BD694" s="204"/>
    </row>
    <row r="695" spans="5:56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  <c r="BD695" s="204"/>
    </row>
    <row r="696" spans="5:56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  <c r="BD696" s="204"/>
    </row>
    <row r="697" spans="5:56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  <c r="BD697" s="204"/>
    </row>
    <row r="698" spans="5:56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  <c r="BD698" s="204"/>
    </row>
    <row r="699" spans="5:56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  <c r="BD699" s="204"/>
    </row>
    <row r="700" spans="5:56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  <c r="BD700" s="204"/>
    </row>
    <row r="701" spans="5:56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  <c r="BD701" s="204"/>
    </row>
    <row r="702" spans="5:56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  <c r="BD702" s="204"/>
    </row>
    <row r="703" spans="5:56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  <c r="BD703" s="204"/>
    </row>
    <row r="704" spans="5:56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  <c r="BD704" s="204"/>
    </row>
    <row r="705" spans="5:56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  <c r="BD705" s="204"/>
    </row>
    <row r="706" spans="5:56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  <c r="BD706" s="204"/>
    </row>
    <row r="707" spans="5:56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  <c r="BD707" s="204"/>
    </row>
    <row r="708" spans="5:56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  <c r="BD708" s="204"/>
    </row>
    <row r="709" spans="5:56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  <c r="BD709" s="204"/>
    </row>
    <row r="710" spans="5:56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  <c r="BD710" s="204"/>
    </row>
    <row r="711" spans="5:56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  <c r="BD711" s="204"/>
    </row>
    <row r="712" spans="5:56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  <c r="BD712" s="204"/>
    </row>
    <row r="713" spans="5:56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  <c r="BD713" s="204"/>
    </row>
    <row r="714" spans="5:56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  <c r="BD714" s="204"/>
    </row>
    <row r="715" spans="5:56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  <c r="BD715" s="204"/>
    </row>
    <row r="716" spans="5:56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  <c r="BD716" s="204"/>
    </row>
    <row r="717" spans="5:56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  <c r="BD717" s="204"/>
    </row>
    <row r="718" spans="5:56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  <c r="BD718" s="204"/>
    </row>
    <row r="719" spans="5:56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  <c r="BD719" s="204"/>
    </row>
    <row r="720" spans="5:56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  <c r="BD720" s="204"/>
    </row>
    <row r="721" spans="5:56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  <c r="BD721" s="204"/>
    </row>
    <row r="722" spans="5:56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  <c r="BD722" s="204"/>
    </row>
    <row r="723" spans="5:56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  <c r="BD723" s="204"/>
    </row>
    <row r="724" spans="5:56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  <c r="BD724" s="204"/>
    </row>
    <row r="725" spans="5:56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  <c r="BD725" s="204"/>
    </row>
    <row r="726" spans="5:56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  <c r="BD726" s="204"/>
    </row>
    <row r="727" spans="5:56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  <c r="BD727" s="204"/>
    </row>
    <row r="728" spans="5:56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  <c r="BD728" s="204"/>
    </row>
    <row r="729" spans="5:56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  <c r="BD729" s="204"/>
    </row>
    <row r="730" spans="5:56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  <c r="BD730" s="204"/>
    </row>
    <row r="731" spans="5:56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  <c r="BD731" s="204"/>
    </row>
    <row r="732" spans="5:56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  <c r="BD732" s="204"/>
    </row>
    <row r="733" spans="5:56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  <c r="BD733" s="204"/>
    </row>
    <row r="734" spans="5:56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  <c r="BD734" s="204"/>
    </row>
    <row r="735" spans="5:56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  <c r="BD735" s="204"/>
    </row>
    <row r="736" spans="5:56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  <c r="BD736" s="204"/>
    </row>
    <row r="737" spans="5:56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  <c r="BD737" s="204"/>
    </row>
    <row r="738" spans="5:56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  <c r="BD738" s="204"/>
    </row>
    <row r="739" spans="5:56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  <c r="BD739" s="204"/>
    </row>
    <row r="740" spans="5:56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  <c r="BD740" s="204"/>
    </row>
    <row r="741" spans="5:56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  <c r="BD741" s="204"/>
    </row>
    <row r="742" spans="5:56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  <c r="BD742" s="204"/>
    </row>
    <row r="743" spans="5:56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  <c r="BD743" s="204"/>
    </row>
    <row r="744" spans="5:56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  <c r="BD744" s="204"/>
    </row>
    <row r="745" spans="5:56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  <c r="BD745" s="204"/>
    </row>
    <row r="746" spans="5:56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  <c r="BD746" s="204"/>
    </row>
    <row r="747" spans="5:56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  <c r="BD747" s="204"/>
    </row>
    <row r="748" spans="5:56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  <c r="BD748" s="204"/>
    </row>
    <row r="749" spans="5:56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  <c r="BD749" s="204"/>
    </row>
    <row r="750" spans="5:56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  <c r="BD750" s="204"/>
    </row>
    <row r="751" spans="5:56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  <c r="BD751" s="204"/>
    </row>
    <row r="752" spans="5:56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  <c r="BD752" s="204"/>
    </row>
    <row r="753" spans="5:56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  <c r="BD753" s="204"/>
    </row>
    <row r="754" spans="5:56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  <c r="BD754" s="204"/>
    </row>
    <row r="755" spans="5:56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  <c r="BD755" s="204"/>
    </row>
    <row r="756" spans="5:56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  <c r="BD756" s="204"/>
    </row>
    <row r="757" spans="5:56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  <c r="BD757" s="204"/>
    </row>
    <row r="758" spans="5:56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  <c r="BD758" s="204"/>
    </row>
    <row r="759" spans="5:56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  <c r="BD759" s="204"/>
    </row>
    <row r="760" spans="5:56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  <c r="BD760" s="204"/>
    </row>
    <row r="761" spans="5:56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  <c r="BD761" s="204"/>
    </row>
    <row r="762" spans="5:56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  <c r="BD762" s="204"/>
    </row>
    <row r="763" spans="5:56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  <c r="BD763" s="204"/>
    </row>
    <row r="764" spans="5:56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  <c r="BD764" s="204"/>
    </row>
    <row r="765" spans="5:56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  <c r="BD765" s="204"/>
    </row>
    <row r="766" spans="5:56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  <c r="BD766" s="204"/>
    </row>
    <row r="767" spans="5:56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  <c r="BD767" s="204"/>
    </row>
    <row r="768" spans="5:56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  <c r="BD768" s="204"/>
    </row>
    <row r="769" spans="5:56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  <c r="BD769" s="204"/>
    </row>
    <row r="770" spans="5:56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  <c r="BD770" s="204"/>
    </row>
    <row r="771" spans="5:56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  <c r="BD771" s="204"/>
    </row>
    <row r="772" spans="5:56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  <c r="BD772" s="204"/>
    </row>
    <row r="773" spans="5:56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  <c r="BD773" s="204"/>
    </row>
    <row r="774" spans="5:56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  <c r="BD774" s="204"/>
    </row>
    <row r="775" spans="5:56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  <c r="BD775" s="204"/>
    </row>
    <row r="776" spans="5:56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  <c r="BD776" s="204"/>
    </row>
    <row r="777" spans="5:56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  <c r="BD777" s="204"/>
    </row>
    <row r="778" spans="5:56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  <c r="BD778" s="204"/>
    </row>
    <row r="779" spans="5:56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  <c r="BD779" s="204"/>
    </row>
    <row r="780" spans="5:56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  <c r="BD780" s="204"/>
    </row>
    <row r="781" spans="5:56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  <c r="BD781" s="204"/>
    </row>
    <row r="782" spans="5:56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  <c r="BD782" s="204"/>
    </row>
    <row r="783" spans="5:56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  <c r="BD783" s="204"/>
    </row>
    <row r="784" spans="5:56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  <c r="BD784" s="204"/>
    </row>
    <row r="785" spans="5:56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  <c r="BD785" s="204"/>
    </row>
    <row r="786" spans="5:56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  <c r="BD786" s="204"/>
    </row>
    <row r="787" spans="5:56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  <c r="BD787" s="204"/>
    </row>
    <row r="788" spans="5:56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  <c r="BD788" s="204"/>
    </row>
    <row r="789" spans="5:56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  <c r="BD789" s="204"/>
    </row>
    <row r="790" spans="5:56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  <c r="BD790" s="204"/>
    </row>
    <row r="791" spans="5:56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  <c r="BD791" s="204"/>
    </row>
    <row r="792" spans="5:56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  <c r="BD792" s="204"/>
    </row>
    <row r="793" spans="5:56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  <c r="BD793" s="204"/>
    </row>
    <row r="794" spans="5:56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  <c r="BD794" s="204"/>
    </row>
    <row r="795" spans="5:56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  <c r="BD795" s="204"/>
    </row>
    <row r="796" spans="5:56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  <c r="BD796" s="204"/>
    </row>
    <row r="797" spans="5:56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  <c r="BD797" s="204"/>
    </row>
    <row r="798" spans="5:56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  <c r="BD798" s="204"/>
    </row>
    <row r="799" spans="5:56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  <c r="BD799" s="204"/>
    </row>
    <row r="800" spans="5:56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  <c r="BD800" s="204"/>
    </row>
    <row r="801" spans="5:56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  <c r="BD801" s="204"/>
    </row>
    <row r="802" spans="5:56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  <c r="BD802" s="204"/>
    </row>
    <row r="803" spans="5:56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  <c r="BD803" s="204"/>
    </row>
    <row r="804" spans="5:56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  <c r="BD804" s="204"/>
    </row>
    <row r="805" spans="5:56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  <c r="BD805" s="204"/>
    </row>
    <row r="806" spans="5:56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  <c r="BD806" s="204"/>
    </row>
    <row r="807" spans="5:56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  <c r="BD807" s="204"/>
    </row>
    <row r="808" spans="5:56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  <c r="BD808" s="204"/>
    </row>
    <row r="809" spans="5:56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  <c r="BD809" s="204"/>
    </row>
    <row r="810" spans="5:56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  <c r="BD810" s="204"/>
    </row>
    <row r="811" spans="5:56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  <c r="BD811" s="204"/>
    </row>
    <row r="812" spans="5:56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  <c r="BD812" s="204"/>
    </row>
    <row r="813" spans="5:56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  <c r="BD813" s="204"/>
    </row>
    <row r="814" spans="5:56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  <c r="BD814" s="204"/>
    </row>
    <row r="815" spans="5:56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  <c r="BD815" s="204"/>
    </row>
    <row r="816" spans="5:56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  <c r="BD816" s="204"/>
    </row>
    <row r="817" spans="5:56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  <c r="BD817" s="204"/>
    </row>
    <row r="818" spans="5:56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  <c r="BD818" s="204"/>
    </row>
    <row r="819" spans="5:56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  <c r="BD819" s="204"/>
    </row>
    <row r="820" spans="5:56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  <c r="BD820" s="204"/>
    </row>
    <row r="821" spans="5:56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  <c r="BD821" s="204"/>
    </row>
    <row r="822" spans="5:56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  <c r="BD822" s="204"/>
    </row>
    <row r="823" spans="5:56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  <c r="BD823" s="204"/>
    </row>
    <row r="824" spans="5:56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  <c r="BD824" s="204"/>
    </row>
    <row r="825" spans="5:56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  <c r="BD825" s="204"/>
    </row>
    <row r="826" spans="5:56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  <c r="BD826" s="204"/>
    </row>
    <row r="827" spans="5:56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  <c r="BD827" s="204"/>
    </row>
    <row r="828" spans="5:56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  <c r="BD828" s="204"/>
    </row>
    <row r="829" spans="5:56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  <c r="BD829" s="204"/>
    </row>
    <row r="830" spans="5:56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  <c r="BD830" s="204"/>
    </row>
    <row r="831" spans="5:56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  <c r="BD831" s="204"/>
    </row>
    <row r="832" spans="5:56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  <c r="BD832" s="204"/>
    </row>
    <row r="833" spans="5:56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  <c r="BD833" s="204"/>
    </row>
    <row r="834" spans="5:56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  <c r="BD834" s="204"/>
    </row>
    <row r="835" spans="5:56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  <c r="BD835" s="204"/>
    </row>
    <row r="836" spans="5:56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  <c r="BD836" s="204"/>
    </row>
    <row r="837" spans="5:56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  <c r="BD837" s="204"/>
    </row>
    <row r="838" spans="5:56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  <c r="BD838" s="204"/>
    </row>
    <row r="839" spans="5:56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  <c r="BD839" s="204"/>
    </row>
    <row r="840" spans="5:56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  <c r="BD840" s="204"/>
    </row>
    <row r="841" spans="5:56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  <c r="BD841" s="204"/>
    </row>
    <row r="842" spans="5:56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  <c r="BD842" s="204"/>
    </row>
    <row r="843" spans="5:56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  <c r="BD843" s="204"/>
    </row>
    <row r="844" spans="5:56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  <c r="BD844" s="204"/>
    </row>
    <row r="845" spans="5:56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  <c r="BD845" s="204"/>
    </row>
    <row r="846" spans="5:56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  <c r="BD846" s="204"/>
    </row>
    <row r="847" spans="5:56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  <c r="BD847" s="204"/>
    </row>
    <row r="848" spans="5:56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  <c r="BD848" s="204"/>
    </row>
    <row r="849" spans="5:56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  <c r="BD849" s="204"/>
    </row>
    <row r="850" spans="5:56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  <c r="BD850" s="204"/>
    </row>
    <row r="851" spans="5:56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  <c r="BD851" s="204"/>
    </row>
    <row r="852" spans="5:56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  <c r="BD852" s="204"/>
    </row>
    <row r="853" spans="5:56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  <c r="BD853" s="204"/>
    </row>
    <row r="854" spans="5:56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  <c r="BD854" s="204"/>
    </row>
    <row r="855" spans="5:56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  <c r="BD855" s="204"/>
    </row>
    <row r="856" spans="5:56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  <c r="BD856" s="204"/>
    </row>
    <row r="857" spans="5:56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  <c r="BD857" s="204"/>
    </row>
    <row r="858" spans="5:56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  <c r="BD858" s="204"/>
    </row>
    <row r="859" spans="5:56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  <c r="BD859" s="204"/>
    </row>
    <row r="860" spans="5:56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  <c r="BD860" s="204"/>
    </row>
    <row r="861" spans="5:56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  <c r="BD861" s="204"/>
    </row>
    <row r="862" spans="5:56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  <c r="BD862" s="204"/>
    </row>
    <row r="863" spans="5:56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  <c r="BD863" s="204"/>
    </row>
    <row r="864" spans="5:56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  <c r="BD864" s="204"/>
    </row>
    <row r="865" spans="5:56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  <c r="BD865" s="204"/>
    </row>
    <row r="866" spans="5:56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  <c r="BD866" s="204"/>
    </row>
    <row r="867" spans="5:56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  <c r="BD867" s="204"/>
    </row>
    <row r="868" spans="5:56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  <c r="BD868" s="204"/>
    </row>
    <row r="869" spans="5:56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  <c r="BD869" s="204"/>
    </row>
    <row r="870" spans="5:56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  <c r="BD870" s="204"/>
    </row>
    <row r="871" spans="5:56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  <c r="BD871" s="204"/>
    </row>
    <row r="872" spans="5:56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  <c r="BD872" s="204"/>
    </row>
    <row r="873" spans="5:56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  <c r="BD873" s="204"/>
    </row>
    <row r="874" spans="5:56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  <c r="BD874" s="204"/>
    </row>
    <row r="875" spans="5:56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  <c r="BD875" s="204"/>
    </row>
    <row r="876" spans="5:56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  <c r="BD876" s="204"/>
    </row>
    <row r="877" spans="5:56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  <c r="BD877" s="204"/>
    </row>
    <row r="878" spans="5:56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  <c r="BD878" s="204"/>
    </row>
    <row r="879" spans="5:56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  <c r="BD879" s="204"/>
    </row>
    <row r="880" spans="5:56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  <c r="BD880" s="204"/>
    </row>
    <row r="881" spans="5:56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  <c r="BD881" s="204"/>
    </row>
    <row r="882" spans="5:56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  <c r="BD882" s="204"/>
    </row>
    <row r="883" spans="5:56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  <c r="BD883" s="204"/>
    </row>
    <row r="884" spans="5:56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  <c r="BD884" s="204"/>
    </row>
    <row r="885" spans="5:56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  <c r="BD885" s="204"/>
    </row>
    <row r="886" spans="5:56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  <c r="BD886" s="204"/>
    </row>
    <row r="887" spans="5:56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  <c r="BD887" s="204"/>
    </row>
    <row r="888" spans="5:56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  <c r="BD888" s="204"/>
    </row>
    <row r="889" spans="5:56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  <c r="BD889" s="204"/>
    </row>
    <row r="890" spans="5:56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  <c r="BD890" s="204"/>
    </row>
    <row r="891" spans="5:56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  <c r="BD891" s="204"/>
    </row>
  </sheetData>
  <mergeCells count="57">
    <mergeCell ref="BI113:BJ113"/>
    <mergeCell ref="BI3:BJ3"/>
    <mergeCell ref="BE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Normal="100" workbookViewId="0">
      <pane xSplit="4" ySplit="4" topLeftCell="AN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34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41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4"/>
      <c r="AW5" s="522"/>
      <c r="AX5" s="561"/>
      <c r="AY5" s="602"/>
      <c r="AZ5" s="651"/>
      <c r="BA5" s="693"/>
      <c r="BB5" s="561"/>
      <c r="BC5" s="563"/>
      <c r="BD5" s="569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70">
        <f>+entero!BD7</f>
        <v>14174.850158519999</v>
      </c>
      <c r="BE6" s="63">
        <f>+entero!BE7</f>
        <v>14139.63409585</v>
      </c>
      <c r="BF6" s="63">
        <f>+entero!BF7</f>
        <v>14134.49286138</v>
      </c>
      <c r="BG6" s="63">
        <f>+entero!BG7</f>
        <v>14163.832135310002</v>
      </c>
      <c r="BH6" s="63">
        <f>+entero!BH7</f>
        <v>14141.257859000001</v>
      </c>
      <c r="BI6" s="85">
        <f>+entero!BI7</f>
        <v>-33.592299519998051</v>
      </c>
      <c r="BJ6" s="139">
        <f>+entero!BJ7</f>
        <v>-2.3698521779298432E-3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70">
        <f>+entero!BD8</f>
        <v>11591.83821756</v>
      </c>
      <c r="BE7" s="63">
        <f>+entero!BE8</f>
        <v>11561.629801569999</v>
      </c>
      <c r="BF7" s="63">
        <f>+entero!BF8</f>
        <v>11549.84578052</v>
      </c>
      <c r="BG7" s="63">
        <f>+entero!BG8</f>
        <v>11584.06927532</v>
      </c>
      <c r="BH7" s="63">
        <f>+entero!BH8</f>
        <v>11584.487008000002</v>
      </c>
      <c r="BI7" s="85">
        <f>+entero!BI8</f>
        <v>-7.3512095599980967</v>
      </c>
      <c r="BJ7" s="139">
        <f>+entero!BJ8</f>
        <v>-6.3417116612807245E-4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70">
        <f>+entero!BD9</f>
        <v>254.53860367999999</v>
      </c>
      <c r="BE8" s="63">
        <f>+entero!BE9</f>
        <v>254.19450068999998</v>
      </c>
      <c r="BF8" s="63">
        <f>+entero!BF9</f>
        <v>254.19450068999998</v>
      </c>
      <c r="BG8" s="63">
        <f>+entero!BG9</f>
        <v>254.2788721</v>
      </c>
      <c r="BH8" s="63">
        <f>+entero!BH9</f>
        <v>253.82889128000002</v>
      </c>
      <c r="BI8" s="85">
        <f>+entero!BI9</f>
        <v>-0.70971239999997238</v>
      </c>
      <c r="BJ8" s="139">
        <f>+entero!BJ9</f>
        <v>-2.7882308999078731E-3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70">
        <f>+entero!BD10</f>
        <v>2314.81817353</v>
      </c>
      <c r="BE9" s="63">
        <f>+entero!BE10</f>
        <v>2310.1730898400001</v>
      </c>
      <c r="BF9" s="63">
        <f>+entero!BF10</f>
        <v>2316.8158764200002</v>
      </c>
      <c r="BG9" s="63">
        <f>+entero!BG10</f>
        <v>2311.84275789</v>
      </c>
      <c r="BH9" s="63">
        <f>+entero!BH10</f>
        <v>2289.3248697199997</v>
      </c>
      <c r="BI9" s="85">
        <f>+entero!BI10</f>
        <v>-25.49330381000027</v>
      </c>
      <c r="BJ9" s="139">
        <f>+entero!BJ10</f>
        <v>-1.101309126631056E-2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70">
        <f>+entero!BD11</f>
        <v>13.65516375</v>
      </c>
      <c r="BE10" s="63">
        <f>+entero!BE11</f>
        <v>13.636703750000001</v>
      </c>
      <c r="BF10" s="63">
        <f>+entero!BF11</f>
        <v>13.636703750000001</v>
      </c>
      <c r="BG10" s="63">
        <f>+entero!BG11</f>
        <v>13.64123</v>
      </c>
      <c r="BH10" s="63">
        <f>+entero!BH11</f>
        <v>13.617090000000001</v>
      </c>
      <c r="BI10" s="85">
        <f>+entero!BI11</f>
        <v>-3.8073749999998796E-2</v>
      </c>
      <c r="BJ10" s="139">
        <f>+entero!BJ11</f>
        <v>-2.788230935714564E-3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70">
        <f>+entero!BD12</f>
        <v>14175.029177929999</v>
      </c>
      <c r="BE11" s="85">
        <f>+entero!BE12</f>
        <v>14139.76851179</v>
      </c>
      <c r="BF11" s="85">
        <f>+entero!BF12</f>
        <v>14134.93532257</v>
      </c>
      <c r="BG11" s="85">
        <f>+entero!BG12</f>
        <v>14164.332328830002</v>
      </c>
      <c r="BH11" s="85">
        <f>+entero!BH12</f>
        <v>14141.501874520001</v>
      </c>
      <c r="BI11" s="85">
        <f>+entero!BI12</f>
        <v>-33.52730340999733</v>
      </c>
      <c r="BJ11" s="139">
        <f>+entero!BJ12</f>
        <v>-2.3652369945169616E-3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71">
        <f>+entero!BD13</f>
        <v>1355.7792541519232</v>
      </c>
      <c r="BE12" s="85">
        <f>+entero!BE13</f>
        <v>1348.1725641825356</v>
      </c>
      <c r="BF12" s="85">
        <f>+entero!BF13</f>
        <v>1390.2463084551305</v>
      </c>
      <c r="BG12" s="85">
        <f>+entero!BG13</f>
        <v>1381.5757605294741</v>
      </c>
      <c r="BH12" s="85">
        <f>+entero!BH13</f>
        <v>1357.8011757116901</v>
      </c>
      <c r="BI12" s="85">
        <f>+entero!BI13</f>
        <v>2.0219215597669518</v>
      </c>
      <c r="BJ12" s="139">
        <f>+entero!BJ13</f>
        <v>1.4913353730521273E-3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71">
        <f>+entero!BD14</f>
        <v>186.4578917317784</v>
      </c>
      <c r="BE13" s="85">
        <f>+entero!BE14</f>
        <v>186.67157993002917</v>
      </c>
      <c r="BF13" s="85">
        <f>+entero!BF14</f>
        <v>184.94050241399421</v>
      </c>
      <c r="BG13" s="85">
        <f>+entero!BG14</f>
        <v>184.30469260204086</v>
      </c>
      <c r="BH13" s="85">
        <f>+entero!BH14</f>
        <v>183.83385747813409</v>
      </c>
      <c r="BI13" s="85">
        <f>+entero!BI14</f>
        <v>-2.6240342536443109</v>
      </c>
      <c r="BJ13" s="139">
        <f>+entero!BJ14</f>
        <v>-1.4073066198876716E-2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71">
        <f>+entero!BD15</f>
        <v>15717.266323813699</v>
      </c>
      <c r="BE14" s="85">
        <f>+entero!BE15</f>
        <v>15674.612655902565</v>
      </c>
      <c r="BF14" s="85">
        <f>+entero!BF15</f>
        <v>15710.122133439125</v>
      </c>
      <c r="BG14" s="85">
        <f>+entero!BG15</f>
        <v>15730.212781961518</v>
      </c>
      <c r="BH14" s="85">
        <f>+entero!BH15</f>
        <v>15683.136907709824</v>
      </c>
      <c r="BI14" s="85">
        <f>+entero!BI15</f>
        <v>-34.129416103874973</v>
      </c>
      <c r="BJ14" s="139">
        <f>+entero!BJ15</f>
        <v>-2.1714600618660818E-3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17.7</v>
      </c>
      <c r="BC15" s="71">
        <f>+entero!BC16</f>
        <v>19.7</v>
      </c>
      <c r="BD15" s="572">
        <f>+entero!BD16</f>
        <v>15</v>
      </c>
      <c r="BE15" s="85">
        <f>+entero!BE16</f>
        <v>0.5</v>
      </c>
      <c r="BF15" s="85">
        <f>+entero!BF16</f>
        <v>0</v>
      </c>
      <c r="BG15" s="85">
        <f>+entero!BG16</f>
        <v>0</v>
      </c>
      <c r="BH15" s="85">
        <f>+entero!BH16</f>
        <v>2.5</v>
      </c>
      <c r="BI15" s="85">
        <f>+entero!BI16</f>
        <v>-12</v>
      </c>
      <c r="BJ15" s="139">
        <f>+entero!BJ16</f>
        <v>-0.8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572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72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573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41304.359260763886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5"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6:BE18 I6:AR18 AS6:AS16 AT6:AT17 BF6:BJ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8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74"/>
      <c r="BE5" s="468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73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575">
        <f>+entero!BD21</f>
        <v>47755.523977348639</v>
      </c>
      <c r="BE6" s="13">
        <f>+entero!BE21</f>
        <v>47429.36670593726</v>
      </c>
      <c r="BF6" s="9">
        <f>+entero!BF21</f>
        <v>47004.133750049354</v>
      </c>
      <c r="BG6" s="9">
        <f>+entero!BG21</f>
        <v>46767.852301177692</v>
      </c>
      <c r="BH6" s="466">
        <f>+entero!BH21</f>
        <v>46497.257548270427</v>
      </c>
      <c r="BI6" s="13">
        <f>+entero!BI21</f>
        <v>-1258.2664290782122</v>
      </c>
      <c r="BJ6" s="110">
        <f>+entero!BJ21</f>
        <v>-2.634808131672961E-2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73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575">
        <f>+entero!BD22</f>
        <v>32519.28332237</v>
      </c>
      <c r="BE7" s="13">
        <f>+entero!BE22</f>
        <v>32458.958859740003</v>
      </c>
      <c r="BF7" s="9">
        <f>+entero!BF22</f>
        <v>32370.011181240003</v>
      </c>
      <c r="BG7" s="9">
        <f>+entero!BG22</f>
        <v>32291.29139595</v>
      </c>
      <c r="BH7" s="466">
        <f>+entero!BH22</f>
        <v>32162.645457860002</v>
      </c>
      <c r="BI7" s="13">
        <f>+entero!BI22</f>
        <v>-356.6378645099976</v>
      </c>
      <c r="BJ7" s="110">
        <f>+entero!BJ22</f>
        <v>-1.0966965691542985E-2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73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575">
        <f>+entero!BD23</f>
        <v>-64721.416837675337</v>
      </c>
      <c r="BE8" s="13">
        <f>+entero!BE23</f>
        <v>-64539.853130760835</v>
      </c>
      <c r="BF8" s="9">
        <f>+entero!BF23</f>
        <v>-64595.645131250691</v>
      </c>
      <c r="BG8" s="9">
        <f>+entero!BG23</f>
        <v>-64876.02837925691</v>
      </c>
      <c r="BH8" s="466">
        <f>+entero!BH23</f>
        <v>-64848.057401209</v>
      </c>
      <c r="BI8" s="13">
        <f>+entero!BI23</f>
        <v>-126.64056353366323</v>
      </c>
      <c r="BJ8" s="110">
        <f>+entero!BJ23</f>
        <v>1.9567025834938967E-3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73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575">
        <f>+entero!BD24</f>
        <v>-30370.117731978215</v>
      </c>
      <c r="BE9" s="13">
        <f>+entero!BE24</f>
        <v>-30620.562156840788</v>
      </c>
      <c r="BF9" s="9">
        <f>+entero!BF24</f>
        <v>-31110.912996322368</v>
      </c>
      <c r="BG9" s="9">
        <f>+entero!BG24</f>
        <v>-31582.467102568364</v>
      </c>
      <c r="BH9" s="466">
        <f>+entero!BH24</f>
        <v>-31707.778350017146</v>
      </c>
      <c r="BI9" s="13">
        <f>+entero!BI24</f>
        <v>-1337.6606180389317</v>
      </c>
      <c r="BJ9" s="110">
        <f>+entero!BJ24</f>
        <v>4.4045289183401559E-2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73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575">
        <f>+entero!BD25</f>
        <v>-22950.038617405418</v>
      </c>
      <c r="BE10" s="13">
        <f>+entero!BE25</f>
        <v>-22688.257569961967</v>
      </c>
      <c r="BF10" s="9">
        <f>+entero!BF25</f>
        <v>-22326.585535118473</v>
      </c>
      <c r="BG10" s="9">
        <f>+entero!BG25</f>
        <v>-22169.314378980416</v>
      </c>
      <c r="BH10" s="466">
        <f>+entero!BH25</f>
        <v>-22184.616745726831</v>
      </c>
      <c r="BI10" s="13">
        <f>+entero!BI25</f>
        <v>765.42187167858719</v>
      </c>
      <c r="BJ10" s="110">
        <f>+entero!BJ25</f>
        <v>-3.3351659421526514E-2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73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76"/>
      <c r="BE11" s="470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73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575">
        <f>+entero!BD27</f>
        <v>49823.955101392232</v>
      </c>
      <c r="BE12" s="14">
        <f>+entero!BE27</f>
        <v>49620.847571712235</v>
      </c>
      <c r="BF12" s="10">
        <f>+entero!BF27</f>
        <v>49627.086687602219</v>
      </c>
      <c r="BG12" s="10">
        <f>+entero!BG27</f>
        <v>49425.468833252227</v>
      </c>
      <c r="BH12" s="472">
        <f>+entero!BH27</f>
        <v>49202.655668862237</v>
      </c>
      <c r="BI12" s="13">
        <f>+entero!BI27</f>
        <v>-621.2994325299951</v>
      </c>
      <c r="BJ12" s="110">
        <f>+entero!BJ27</f>
        <v>-1.2469893874656135E-2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73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575">
        <f>+entero!BD28</f>
        <v>81580.602454807609</v>
      </c>
      <c r="BE13" s="14">
        <f>+entero!BE28</f>
        <v>81078.538601437598</v>
      </c>
      <c r="BF13" s="10">
        <f>+entero!BF28</f>
        <v>81037.295609867579</v>
      </c>
      <c r="BG13" s="10">
        <f>+entero!BG28</f>
        <v>80816.843001427595</v>
      </c>
      <c r="BH13" s="472">
        <f>+entero!BH28</f>
        <v>80338.075445297596</v>
      </c>
      <c r="BI13" s="13">
        <f>+entero!BI28</f>
        <v>-1242.5270095100132</v>
      </c>
      <c r="BJ13" s="110">
        <f>+entero!BJ28</f>
        <v>-1.5230667243458118E-2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73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575">
        <f>+entero!BD29</f>
        <v>118436.49211740859</v>
      </c>
      <c r="BE14" s="14">
        <f>+entero!BE29</f>
        <v>117936.94723005858</v>
      </c>
      <c r="BF14" s="10">
        <f>+entero!BF29</f>
        <v>117903.96139718858</v>
      </c>
      <c r="BG14" s="10">
        <f>+entero!BG29</f>
        <v>117634.01085293859</v>
      </c>
      <c r="BH14" s="472">
        <f>+entero!BH29</f>
        <v>117210.65703763859</v>
      </c>
      <c r="BI14" s="13">
        <f>+entero!BI29</f>
        <v>-1225.8350797699968</v>
      </c>
      <c r="BJ14" s="110">
        <f>+entero!BJ29</f>
        <v>-1.0350146798968063E-2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73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77"/>
      <c r="BE15" s="473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73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578">
        <f>+entero!BD31</f>
        <v>0.85871699113946098</v>
      </c>
      <c r="BE16" s="475">
        <f>+entero!BE31</f>
        <v>0.8583133114752538</v>
      </c>
      <c r="BF16" s="103">
        <f>+entero!BF31</f>
        <v>0.85835586350521831</v>
      </c>
      <c r="BG16" s="103">
        <f>+entero!BG31</f>
        <v>0.85819284693195064</v>
      </c>
      <c r="BH16" s="476">
        <f>+entero!BH31</f>
        <v>0.85838870553939306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73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578">
        <f>+entero!BD32</f>
        <v>0.79780076242287368</v>
      </c>
      <c r="BE17" s="475">
        <f>+entero!BE32</f>
        <v>0.7973669085199393</v>
      </c>
      <c r="BF17" s="103">
        <f>+entero!BF32</f>
        <v>0.79735986823139793</v>
      </c>
      <c r="BG17" s="103">
        <f>+entero!BG32</f>
        <v>0.79669327187323447</v>
      </c>
      <c r="BH17" s="476">
        <f>+entero!BH32</f>
        <v>0.79633478805718094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73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578">
        <f>+entero!BD33</f>
        <v>0.7906714003331593</v>
      </c>
      <c r="BE18" s="475">
        <f>+entero!BE33</f>
        <v>0.79051730330702352</v>
      </c>
      <c r="BF18" s="103">
        <f>+entero!BF33</f>
        <v>0.79057460689621295</v>
      </c>
      <c r="BG18" s="103">
        <f>+entero!BG33</f>
        <v>0.79026465353328867</v>
      </c>
      <c r="BH18" s="476">
        <f>+entero!BH33</f>
        <v>0.78990840975021237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73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579">
        <f>+entero!BD34</f>
        <v>0.71484292908672298</v>
      </c>
      <c r="BE19" s="477">
        <f>+entero!BE34</f>
        <v>0.71443804158328461</v>
      </c>
      <c r="BF19" s="152">
        <f>+entero!BF34</f>
        <v>0.71474037353454767</v>
      </c>
      <c r="BG19" s="152">
        <f>+entero!BG34</f>
        <v>0.7152045195246306</v>
      </c>
      <c r="BH19" s="478">
        <f>+entero!BH34</f>
        <v>0.71459684958805714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61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62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60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6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E3:BH3"/>
    <mergeCell ref="BB3:BB4"/>
    <mergeCell ref="BC3:BC4"/>
    <mergeCell ref="BD3:BD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E19 AI6:AR19 BF6:BJ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tabSelected="1"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6" width="9.7109375" customWidth="1"/>
    <col min="57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80"/>
      <c r="BE5" s="453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581">
        <f>+entero!BD36</f>
        <v>2403.1641988454812</v>
      </c>
      <c r="BE6" s="35">
        <f>+entero!BE36</f>
        <v>2403.1641988454812</v>
      </c>
      <c r="BF6" s="36">
        <f>+entero!BF36</f>
        <v>2403.1641988454812</v>
      </c>
      <c r="BG6" s="36">
        <f>+entero!BG36</f>
        <v>2403.1641988454812</v>
      </c>
      <c r="BH6" s="465">
        <f>+entero!BH36</f>
        <v>2427.9459952565599</v>
      </c>
      <c r="BI6" s="35">
        <f>+entero!BI36</f>
        <v>24.781796411078631</v>
      </c>
      <c r="BJ6" s="141">
        <f>+entero!BJ36</f>
        <v>1.0312152795461937E-2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570">
        <f>+entero!BD37</f>
        <v>1101.1804873935862</v>
      </c>
      <c r="BE7" s="13">
        <f>+entero!BE37</f>
        <v>1101.1804873935862</v>
      </c>
      <c r="BF7" s="9">
        <f>+entero!BF37</f>
        <v>1101.1804873935862</v>
      </c>
      <c r="BG7" s="9">
        <f>+entero!BG37</f>
        <v>1101.1804873935862</v>
      </c>
      <c r="BH7" s="466">
        <f>+entero!BH37</f>
        <v>1100.0184050641399</v>
      </c>
      <c r="BI7" s="13">
        <f>+entero!BI37</f>
        <v>-1.1620823294463207</v>
      </c>
      <c r="BJ7" s="110">
        <f>+entero!BJ37</f>
        <v>-1.0553059582419921E-3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570">
        <f>+entero!BD38</f>
        <v>7554.098143520001</v>
      </c>
      <c r="BE8" s="13">
        <f>+entero!BE38</f>
        <v>7554.098143520001</v>
      </c>
      <c r="BF8" s="9">
        <f>+entero!BF38</f>
        <v>7554.098143520001</v>
      </c>
      <c r="BG8" s="9">
        <f>+entero!BG38</f>
        <v>7554.098143520001</v>
      </c>
      <c r="BH8" s="466">
        <f>+entero!BH38</f>
        <v>7546.1262587400006</v>
      </c>
      <c r="BI8" s="13">
        <f>+entero!BI38</f>
        <v>-7.9718847800004369</v>
      </c>
      <c r="BJ8" s="110">
        <f>+entero!BJ38</f>
        <v>-1.0553059582418811E-3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570">
        <f>+entero!BD39</f>
        <v>1.0047518372857667E-14</v>
      </c>
      <c r="BE9" s="13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570">
        <f>+entero!BD40</f>
        <v>1301.9837114518953</v>
      </c>
      <c r="BE10" s="13">
        <f>+entero!BE40</f>
        <v>1301.9837114518953</v>
      </c>
      <c r="BF10" s="9">
        <f>+entero!BF40</f>
        <v>1301.9837114518953</v>
      </c>
      <c r="BG10" s="9">
        <f>+entero!BG40</f>
        <v>1301.9837114518953</v>
      </c>
      <c r="BH10" s="466">
        <f>+entero!BH40</f>
        <v>1327.92759019242</v>
      </c>
      <c r="BI10" s="13">
        <f>+entero!BI40</f>
        <v>25.943878740524724</v>
      </c>
      <c r="BJ10" s="110">
        <f>+entero!BJ40</f>
        <v>1.99264234355081E-2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570">
        <f>+entero!BD41</f>
        <v>8931.6082605600022</v>
      </c>
      <c r="BE11" s="13">
        <f>+entero!BE41</f>
        <v>8931.6082605600022</v>
      </c>
      <c r="BF11" s="9">
        <f>+entero!BF41</f>
        <v>8931.6082605600022</v>
      </c>
      <c r="BG11" s="9">
        <f>+entero!BG41</f>
        <v>8931.6082605600022</v>
      </c>
      <c r="BH11" s="466">
        <f>+entero!BH41</f>
        <v>9109.5832687200018</v>
      </c>
      <c r="BI11" s="13">
        <f>+entero!BI41</f>
        <v>177.97500815999956</v>
      </c>
      <c r="BJ11" s="110">
        <f>+entero!BJ41</f>
        <v>1.9926423435507878E-2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570">
        <f>+entero!BD43</f>
        <v>-1.50712775592865E-14</v>
      </c>
      <c r="BE12" s="13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570">
        <f>+entero!BD44</f>
        <v>0.90018804664723029</v>
      </c>
      <c r="BE13" s="13">
        <f>+entero!BE44</f>
        <v>0.90018804664723029</v>
      </c>
      <c r="BF13" s="9">
        <f>+entero!BF44</f>
        <v>0.9</v>
      </c>
      <c r="BG13" s="9">
        <f>+entero!BG44</f>
        <v>0.9</v>
      </c>
      <c r="BH13" s="466">
        <f>+entero!BH44</f>
        <v>0.9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570">
        <f>+entero!BD45</f>
        <v>0.90018804664723029</v>
      </c>
      <c r="BE14" s="13">
        <f>+entero!BE45</f>
        <v>0.90018804664723029</v>
      </c>
      <c r="BF14" s="9">
        <f>+entero!BF45</f>
        <v>0.9</v>
      </c>
      <c r="BG14" s="9">
        <f>+entero!BG45</f>
        <v>0.9</v>
      </c>
      <c r="BH14" s="466">
        <f>+entero!BH45</f>
        <v>0.9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570">
        <f>+entero!BD46</f>
        <v>1.2899999999999999E-3</v>
      </c>
      <c r="BE15" s="13">
        <f>+entero!BE46</f>
        <v>1.2899999999999999E-3</v>
      </c>
      <c r="BF15" s="9">
        <f>+entero!BF46</f>
        <v>0</v>
      </c>
      <c r="BG15" s="9">
        <f>+entero!BG46</f>
        <v>0</v>
      </c>
      <c r="BH15" s="466">
        <f>+entero!BH46</f>
        <v>0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570">
        <f>+entero!BD47</f>
        <v>0.9</v>
      </c>
      <c r="BE16" s="13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570">
        <f>+entero!BD48</f>
        <v>0</v>
      </c>
      <c r="BE17" s="13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570">
        <f>+entero!BD49</f>
        <v>0</v>
      </c>
      <c r="BE18" s="13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582">
        <f>+entero!BD50</f>
        <v>0</v>
      </c>
      <c r="BE19" s="31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5">
    <mergeCell ref="AA3:AA4"/>
    <mergeCell ref="AB3:AB4"/>
    <mergeCell ref="BI3:BJ3"/>
    <mergeCell ref="AZ3:AZ4"/>
    <mergeCell ref="AK3:AK4"/>
    <mergeCell ref="AY3:AY4"/>
    <mergeCell ref="BD3:BD4"/>
    <mergeCell ref="BE3:BH3"/>
    <mergeCell ref="BB3:BB4"/>
    <mergeCell ref="BC3:BC4"/>
    <mergeCell ref="AR3:AR4"/>
    <mergeCell ref="AX3:AX4"/>
    <mergeCell ref="AS3:AS4"/>
    <mergeCell ref="AT3:AT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J3:AJ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E19 Z6:AR19 AS7:AT19 BF6:BJ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6" width="9.7109375" customWidth="1"/>
    <col min="57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83"/>
      <c r="BE5" s="460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584">
        <f>+entero!BD52</f>
        <v>13071.834497173266</v>
      </c>
      <c r="BE6" s="76">
        <f>+entero!BE52</f>
        <v>13013.885569919617</v>
      </c>
      <c r="BF6" s="69">
        <f>+entero!BF52</f>
        <v>13033.483149400668</v>
      </c>
      <c r="BG6" s="69">
        <f>+entero!BG52</f>
        <v>13006.933157921078</v>
      </c>
      <c r="BH6" s="455">
        <f>+entero!BH52</f>
        <v>12950.749270043525</v>
      </c>
      <c r="BI6" s="76">
        <f>+entero!BI52</f>
        <v>-121.08522712974082</v>
      </c>
      <c r="BJ6" s="107">
        <f>+entero!BJ52</f>
        <v>-9.263063050249376E-3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584">
        <f>+entero!BD53</f>
        <v>10824.823921037696</v>
      </c>
      <c r="BE7" s="76">
        <f>+entero!BE53</f>
        <v>10776.536259724282</v>
      </c>
      <c r="BF7" s="69">
        <f>+entero!BF53</f>
        <v>10798.761213671805</v>
      </c>
      <c r="BG7" s="69">
        <f>+entero!BG53</f>
        <v>10770.432167257812</v>
      </c>
      <c r="BH7" s="455">
        <f>+entero!BH53</f>
        <v>10712.885470079967</v>
      </c>
      <c r="BI7" s="76">
        <f>+entero!BI53</f>
        <v>-111.93845095772849</v>
      </c>
      <c r="BJ7" s="107">
        <f>+entero!BJ53</f>
        <v>-1.0340902704216726E-2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585">
        <f>+entero!BD54</f>
        <v>0.71558989853096877</v>
      </c>
      <c r="BE8" s="462">
        <f>+entero!BE54</f>
        <v>0.71530472656596522</v>
      </c>
      <c r="BF8" s="125">
        <f>+entero!BF54</f>
        <v>0.71569404212783472</v>
      </c>
      <c r="BG8" s="125">
        <f>+entero!BG54</f>
        <v>0.7162107204167758</v>
      </c>
      <c r="BH8" s="463">
        <f>+entero!BH54</f>
        <v>0.71526343545273852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84"/>
      <c r="BE9" s="76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584">
        <f>+entero!BD55</f>
        <v>3027.2919756300635</v>
      </c>
      <c r="BE10" s="76">
        <f>+entero!BE55</f>
        <v>3016.2293186723368</v>
      </c>
      <c r="BF10" s="69">
        <f>+entero!BF55</f>
        <v>3042.2401149842899</v>
      </c>
      <c r="BG10" s="69">
        <f>+entero!BG55</f>
        <v>3024.5982503778764</v>
      </c>
      <c r="BH10" s="455">
        <f>+entero!BH55</f>
        <v>2998.4662146767105</v>
      </c>
      <c r="BI10" s="76">
        <f>+entero!BI55</f>
        <v>-28.825760953352983</v>
      </c>
      <c r="BJ10" s="107">
        <f>+entero!BJ55</f>
        <v>-9.5219625940948793E-3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585">
        <f>+entero!BD56</f>
        <v>0.64316949716012661</v>
      </c>
      <c r="BE11" s="462">
        <f>+entero!BE56</f>
        <v>0.64207497172345185</v>
      </c>
      <c r="BF11" s="125">
        <f>+entero!BF56</f>
        <v>0.64474411928809061</v>
      </c>
      <c r="BG11" s="125">
        <f>+entero!BG56</f>
        <v>0.64347972885958915</v>
      </c>
      <c r="BH11" s="463">
        <f>+entero!BH56</f>
        <v>0.64254996633095551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84"/>
      <c r="BE12" s="76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584">
        <f>+entero!BD57</f>
        <v>3677.0196582806657</v>
      </c>
      <c r="BE13" s="76">
        <f>+entero!BE57</f>
        <v>3638.4362179395566</v>
      </c>
      <c r="BF13" s="69">
        <f>+entero!BF57</f>
        <v>3635.4150706086534</v>
      </c>
      <c r="BG13" s="69">
        <f>+entero!BG57</f>
        <v>3632.6179114235224</v>
      </c>
      <c r="BH13" s="455">
        <f>+entero!BH57</f>
        <v>3596.0521043958252</v>
      </c>
      <c r="BI13" s="76">
        <f>+entero!BI57</f>
        <v>-80.967553884840527</v>
      </c>
      <c r="BJ13" s="107">
        <f>+entero!BJ57</f>
        <v>-2.2019886051601878E-2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585">
        <f>+entero!BD58</f>
        <v>0.67395392513455454</v>
      </c>
      <c r="BE14" s="462">
        <f>+entero!BE58</f>
        <v>0.672455870377483</v>
      </c>
      <c r="BF14" s="125">
        <f>+entero!BF58</f>
        <v>0.67170191766319443</v>
      </c>
      <c r="BG14" s="125">
        <f>+entero!BG58</f>
        <v>0.67381316698932814</v>
      </c>
      <c r="BH14" s="463">
        <f>+entero!BH58</f>
        <v>0.67138599026912826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84"/>
      <c r="BE15" s="76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584">
        <f>+entero!BD59</f>
        <v>3864.7026430552874</v>
      </c>
      <c r="BE16" s="76">
        <f>+entero!BE59</f>
        <v>3866.1495122433334</v>
      </c>
      <c r="BF16" s="69">
        <f>+entero!BF59</f>
        <v>3866.3572696500391</v>
      </c>
      <c r="BG16" s="69">
        <f>+entero!BG59</f>
        <v>3858.2078575319638</v>
      </c>
      <c r="BH16" s="455">
        <f>+entero!BH59</f>
        <v>3863.5669088176774</v>
      </c>
      <c r="BI16" s="76">
        <f>+entero!BI59</f>
        <v>-1.135734237609995</v>
      </c>
      <c r="BJ16" s="107">
        <f>+entero!BJ59</f>
        <v>-2.9387364113275805E-4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585">
        <f>+entero!BD60</f>
        <v>0.80506919236702212</v>
      </c>
      <c r="BE17" s="462">
        <f>+entero!BE60</f>
        <v>0.80512232478616697</v>
      </c>
      <c r="BF17" s="125">
        <f>+entero!BF60</f>
        <v>0.80557663268077917</v>
      </c>
      <c r="BG17" s="125">
        <f>+entero!BG60</f>
        <v>0.80622342253285906</v>
      </c>
      <c r="BH17" s="463">
        <f>+entero!BH60</f>
        <v>0.80536769004153441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84"/>
      <c r="BE18" s="76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584">
        <f>+entero!BD61</f>
        <v>255.80964407167932</v>
      </c>
      <c r="BE19" s="76">
        <f>+entero!BE61</f>
        <v>255.72121086905528</v>
      </c>
      <c r="BF19" s="69">
        <f>+entero!BF61</f>
        <v>254.7487584288221</v>
      </c>
      <c r="BG19" s="69">
        <f>+entero!BG61</f>
        <v>255.00814792444902</v>
      </c>
      <c r="BH19" s="455">
        <f>+entero!BH61</f>
        <v>254.8002421897551</v>
      </c>
      <c r="BI19" s="76">
        <f>+entero!BI61</f>
        <v>-1.0094018819242194</v>
      </c>
      <c r="BJ19" s="107">
        <f>+entero!BJ61</f>
        <v>-3.9459101926641038E-3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585">
        <f>+entero!BD62</f>
        <v>0.72492993256781868</v>
      </c>
      <c r="BE20" s="462">
        <f>+entero!BE62</f>
        <v>0.73426042355925181</v>
      </c>
      <c r="BF20" s="125">
        <f>+entero!BF62</f>
        <v>0.72837036335057148</v>
      </c>
      <c r="BG20" s="125">
        <f>+entero!BG62</f>
        <v>0.72825996304731344</v>
      </c>
      <c r="BH20" s="463">
        <f>+entero!BH62</f>
        <v>0.72912414331887909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84"/>
      <c r="BE21" s="76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584">
        <f>+entero!BD63</f>
        <v>2247.010576135569</v>
      </c>
      <c r="BE22" s="76">
        <f>+entero!BE63</f>
        <v>2237.3493101953354</v>
      </c>
      <c r="BF22" s="69">
        <f>+entero!BF63</f>
        <v>2234.7219357288632</v>
      </c>
      <c r="BG22" s="69">
        <f>+entero!BG63</f>
        <v>2236.5009906632654</v>
      </c>
      <c r="BH22" s="455">
        <f>+entero!BH63</f>
        <v>2237.8637999635571</v>
      </c>
      <c r="BI22" s="76">
        <f>+entero!BI63</f>
        <v>-9.1467761720118688</v>
      </c>
      <c r="BJ22" s="107">
        <f>+entero!BJ63</f>
        <v>-4.0706422431453504E-3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585">
        <f>+entero!BD64</f>
        <v>0.71278062625007477</v>
      </c>
      <c r="BE23" s="462">
        <f>+entero!BE64</f>
        <v>0.71185371971527811</v>
      </c>
      <c r="BF23" s="125">
        <f>+entero!BF64</f>
        <v>0.71175427596481322</v>
      </c>
      <c r="BG23" s="125">
        <f>+entero!BG64</f>
        <v>0.71198539497869762</v>
      </c>
      <c r="BH23" s="463">
        <f>+entero!BH64</f>
        <v>0.7126895529735594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84"/>
      <c r="BE24" s="76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584">
        <f>+entero!BD66</f>
        <v>3130.4383381924195</v>
      </c>
      <c r="BE25" s="76">
        <f>+entero!BE66</f>
        <v>3095.1086005830903</v>
      </c>
      <c r="BF25" s="69">
        <f>+entero!BF66</f>
        <v>3040.3355685131191</v>
      </c>
      <c r="BG25" s="69">
        <f>+entero!BG66</f>
        <v>3012.0368804664722</v>
      </c>
      <c r="BH25" s="455">
        <f>+entero!BH66</f>
        <v>2989.4172011661808</v>
      </c>
      <c r="BI25" s="76">
        <f>+entero!BI66</f>
        <v>-141.02113702623865</v>
      </c>
      <c r="BJ25" s="107">
        <f>+entero!BJ66</f>
        <v>-4.5048367605818207E-2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584">
        <f>+entero!BD67</f>
        <v>1360.2715743440233</v>
      </c>
      <c r="BE26" s="76">
        <f>+entero!BE67</f>
        <v>1331.0020408163264</v>
      </c>
      <c r="BF26" s="69">
        <f>+entero!BF67</f>
        <v>1305.628134110787</v>
      </c>
      <c r="BG26" s="69">
        <f>+entero!BG67</f>
        <v>1272.0857142857142</v>
      </c>
      <c r="BH26" s="455">
        <f>+entero!BH67</f>
        <v>1247.8392128279881</v>
      </c>
      <c r="BI26" s="76">
        <f>+entero!BI67</f>
        <v>-112.43236151603514</v>
      </c>
      <c r="BJ26" s="107">
        <f>+entero!BJ67</f>
        <v>-8.2654349055448328E-2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584">
        <f>+entero!BD68</f>
        <v>392.80393586005823</v>
      </c>
      <c r="BE27" s="76">
        <f>+entero!BE68</f>
        <v>393.75247813411073</v>
      </c>
      <c r="BF27" s="69">
        <f>+entero!BF68</f>
        <v>382.6132653061224</v>
      </c>
      <c r="BG27" s="69">
        <f>+entero!BG68</f>
        <v>382.62244897959187</v>
      </c>
      <c r="BH27" s="455">
        <f>+entero!BH68</f>
        <v>381.70991253644314</v>
      </c>
      <c r="BI27" s="76">
        <f>+entero!BI68</f>
        <v>-11.09402332361509</v>
      </c>
      <c r="BJ27" s="107">
        <f>+entero!BJ68</f>
        <v>-2.824315723650872E-2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584">
        <f>+entero!BD69</f>
        <v>643.44125364431488</v>
      </c>
      <c r="BE28" s="76">
        <f>+entero!BE69</f>
        <v>634.73513119533527</v>
      </c>
      <c r="BF28" s="69">
        <f>+entero!BF69</f>
        <v>607.5645772594753</v>
      </c>
      <c r="BG28" s="69">
        <f>+entero!BG69</f>
        <v>612.79373177842569</v>
      </c>
      <c r="BH28" s="455">
        <f>+entero!BH69</f>
        <v>616.97419825072882</v>
      </c>
      <c r="BI28" s="76">
        <f>+entero!BI69</f>
        <v>-26.467055393586065</v>
      </c>
      <c r="BJ28" s="107">
        <f>+entero!BJ69</f>
        <v>-4.1133600377163071E-2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584">
        <f>+entero!BD70</f>
        <v>733.92157434402327</v>
      </c>
      <c r="BE29" s="76">
        <f>+entero!BE70</f>
        <v>735.61895043731784</v>
      </c>
      <c r="BF29" s="69">
        <f>+entero!BF70</f>
        <v>744.52959183673477</v>
      </c>
      <c r="BG29" s="69">
        <f>+entero!BG70</f>
        <v>744.53498542274053</v>
      </c>
      <c r="BH29" s="455">
        <f>+entero!BH70</f>
        <v>742.89387755102041</v>
      </c>
      <c r="BI29" s="76">
        <f>+entero!BI70</f>
        <v>8.9723032069971396</v>
      </c>
      <c r="BJ29" s="107">
        <f>+entero!BJ70</f>
        <v>1.2225152551233576E-2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584">
        <f>+entero!BD71</f>
        <v>1241.5408163265308</v>
      </c>
      <c r="BE30" s="76">
        <f>+entero!BE71</f>
        <v>1208.9325072886295</v>
      </c>
      <c r="BF30" s="69">
        <f>+entero!BF71</f>
        <v>1154.4927113702624</v>
      </c>
      <c r="BG30" s="69">
        <f>+entero!BG71</f>
        <v>1121.7736151603497</v>
      </c>
      <c r="BH30" s="455">
        <f>+entero!BH71</f>
        <v>1097.7387755102041</v>
      </c>
      <c r="BI30" s="76">
        <f>+entero!BI71</f>
        <v>-143.80204081632678</v>
      </c>
      <c r="BJ30" s="107">
        <f>+entero!BJ71</f>
        <v>-0.11582546375060632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584">
        <f>+entero!BD72</f>
        <v>1064.7371720116619</v>
      </c>
      <c r="BE31" s="76">
        <f>+entero!BE72</f>
        <v>1040.5154518950435</v>
      </c>
      <c r="BF31" s="69">
        <f>+entero!BF72</f>
        <v>1019.2941690962099</v>
      </c>
      <c r="BG31" s="69">
        <f>+entero!BG72</f>
        <v>981.56457725947507</v>
      </c>
      <c r="BH31" s="455">
        <f>+entero!BH72</f>
        <v>955.13979591836733</v>
      </c>
      <c r="BI31" s="76">
        <f>+entero!BI72</f>
        <v>-109.59737609329454</v>
      </c>
      <c r="BJ31" s="107">
        <f>+entero!BJ72</f>
        <v>-0.10293373705195874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584">
        <f>+entero!BD73</f>
        <v>176.80364431486888</v>
      </c>
      <c r="BE32" s="76">
        <f>+entero!BE73</f>
        <v>168.41705539358605</v>
      </c>
      <c r="BF32" s="69">
        <f>+entero!BF73</f>
        <v>135.19854227405253</v>
      </c>
      <c r="BG32" s="69">
        <f>+entero!BG73</f>
        <v>140.20903790087459</v>
      </c>
      <c r="BH32" s="455">
        <f>+entero!BH73</f>
        <v>142.59897959183678</v>
      </c>
      <c r="BI32" s="76">
        <f>+entero!BI73</f>
        <v>-34.204664723032096</v>
      </c>
      <c r="BJ32" s="107">
        <f>+entero!BJ73</f>
        <v>-0.19346131045872084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586">
        <f>+entero!BD74</f>
        <v>0</v>
      </c>
      <c r="BE33" s="464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584">
        <f>+entero!BD75</f>
        <v>10407.607197830861</v>
      </c>
      <c r="BE34" s="76">
        <f>+entero!BE75</f>
        <v>10415.389099935815</v>
      </c>
      <c r="BF34" s="69">
        <f>+entero!BF75</f>
        <v>10413.21006940083</v>
      </c>
      <c r="BG34" s="69">
        <f>+entero!BG75</f>
        <v>10430.895648838152</v>
      </c>
      <c r="BH34" s="455">
        <f>+entero!BH75</f>
        <v>10443.765561979551</v>
      </c>
      <c r="BI34" s="76">
        <f>+entero!BI75</f>
        <v>36.158364148690453</v>
      </c>
      <c r="BJ34" s="107">
        <f>+entero!BJ75</f>
        <v>3.4742245226382362E-3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585">
        <f>+entero!BD76</f>
        <v>0.7817396714870769</v>
      </c>
      <c r="BE35" s="462">
        <f>+entero!BE76</f>
        <v>0.78226810485885268</v>
      </c>
      <c r="BF35" s="125">
        <f>+entero!BF76</f>
        <v>0.7827114867295748</v>
      </c>
      <c r="BG35" s="125">
        <f>+entero!BG76</f>
        <v>0.78320180420613628</v>
      </c>
      <c r="BH35" s="463">
        <f>+entero!BH76</f>
        <v>0.78330013300537271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585">
        <f>+entero!BD77</f>
        <v>0.80209042959484567</v>
      </c>
      <c r="BE36" s="462">
        <f>+entero!BE77</f>
        <v>0.80259999999999998</v>
      </c>
      <c r="BF36" s="125">
        <f>+entero!BF77</f>
        <v>0.80310000000000004</v>
      </c>
      <c r="BG36" s="125">
        <f>+entero!BG77</f>
        <v>0.80354409256011095</v>
      </c>
      <c r="BH36" s="463">
        <f>+entero!BH77</f>
        <v>0.80361926263476502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584">
        <f>+entero!BD78</f>
        <v>8265.2696226734261</v>
      </c>
      <c r="BE37" s="76">
        <f>+entero!BE78</f>
        <v>8271.9880619154083</v>
      </c>
      <c r="BF37" s="69">
        <f>+entero!BF78</f>
        <v>8267.4360673877109</v>
      </c>
      <c r="BG37" s="69">
        <f>+entero!BG78</f>
        <v>8282.4930118920875</v>
      </c>
      <c r="BH37" s="455">
        <f>+entero!BH78</f>
        <v>8290.8668085772188</v>
      </c>
      <c r="BI37" s="76">
        <f>+entero!BI78</f>
        <v>25.597185903792706</v>
      </c>
      <c r="BJ37" s="107">
        <f>+entero!BJ78</f>
        <v>3.0969571559498199E-3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587">
        <f>+entero!BD79</f>
        <v>2142.337575157434</v>
      </c>
      <c r="BE38" s="126">
        <f>+entero!BE79</f>
        <v>2143.4010380204081</v>
      </c>
      <c r="BF38" s="127">
        <f>+entero!BF79</f>
        <v>2145.7740020131196</v>
      </c>
      <c r="BG38" s="127">
        <f>+entero!BG79</f>
        <v>2148.4026369460639</v>
      </c>
      <c r="BH38" s="456">
        <f>+entero!BH79</f>
        <v>2152.8987534023327</v>
      </c>
      <c r="BI38" s="126">
        <f>+entero!BI79</f>
        <v>10.561178244898656</v>
      </c>
      <c r="BJ38" s="142">
        <f>+entero!BJ79</f>
        <v>4.9297451379120005E-3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5">
    <mergeCell ref="AW3:AW4"/>
    <mergeCell ref="AX3:AX4"/>
    <mergeCell ref="BB3:BB4"/>
    <mergeCell ref="AT3:AT4"/>
    <mergeCell ref="AS3:AS4"/>
    <mergeCell ref="AZ3:AZ4"/>
    <mergeCell ref="AA3:AA4"/>
    <mergeCell ref="AD3:AD4"/>
    <mergeCell ref="AC3:AC4"/>
    <mergeCell ref="AE3:AE4"/>
    <mergeCell ref="AB3:AB4"/>
    <mergeCell ref="BI3:BJ3"/>
    <mergeCell ref="AF3:AF4"/>
    <mergeCell ref="AH3:AH4"/>
    <mergeCell ref="AI3:AI4"/>
    <mergeCell ref="AJ3:AJ4"/>
    <mergeCell ref="AK3:AK4"/>
    <mergeCell ref="AL3:AL4"/>
    <mergeCell ref="BE3:BH3"/>
    <mergeCell ref="AM3:AM4"/>
    <mergeCell ref="AN3:AN4"/>
    <mergeCell ref="AO3:AO4"/>
    <mergeCell ref="AP3:AP4"/>
    <mergeCell ref="BD3:BD4"/>
    <mergeCell ref="AU3:AU4"/>
    <mergeCell ref="AV3:AV4"/>
    <mergeCell ref="AG3:AG4"/>
    <mergeCell ref="AQ3:AQ4"/>
    <mergeCell ref="BC3:BC4"/>
    <mergeCell ref="H3:H4"/>
    <mergeCell ref="I3:I4"/>
    <mergeCell ref="J3:J4"/>
    <mergeCell ref="K3:K4"/>
    <mergeCell ref="L3:L4"/>
    <mergeCell ref="AR3:AR4"/>
    <mergeCell ref="BA3:BA4"/>
    <mergeCell ref="U3:U4"/>
    <mergeCell ref="X3:X4"/>
    <mergeCell ref="AY3:AY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6" width="8.42578125" customWidth="1"/>
    <col min="57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55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59" t="str">
        <f>+entero!BE3</f>
        <v xml:space="preserve">   Semana 4*</v>
      </c>
      <c r="BF3" s="760"/>
      <c r="BG3" s="760"/>
      <c r="BH3" s="761"/>
      <c r="BI3" s="757" t="s">
        <v>42</v>
      </c>
      <c r="BJ3" s="758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5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48"/>
      <c r="BC4" s="748"/>
      <c r="BD4" s="750"/>
      <c r="BE4" s="273">
        <f>+entero!BE4</f>
        <v>41295</v>
      </c>
      <c r="BF4" s="458">
        <f>+entero!BF4</f>
        <v>41297</v>
      </c>
      <c r="BG4" s="458">
        <f>+entero!BG4</f>
        <v>41298</v>
      </c>
      <c r="BH4" s="459">
        <f>+entero!BH4</f>
        <v>41299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88"/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589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589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590">
        <f>+entero!BD83</f>
        <v>6.9308911131279558</v>
      </c>
      <c r="BE8" s="113">
        <f>+entero!BE83</f>
        <v>6.9351939731871957</v>
      </c>
      <c r="BF8" s="113">
        <f>+entero!BF83</f>
        <v>6.9284843801053597</v>
      </c>
      <c r="BG8" s="113">
        <f>+entero!BG83</f>
        <v>6.9355815901501217</v>
      </c>
      <c r="BH8" s="113">
        <f>+entero!BH83</f>
        <v>6.945749807900361</v>
      </c>
      <c r="BI8" s="94">
        <f>+entero!BI83</f>
        <v>1.4858694772405201E-2</v>
      </c>
      <c r="BJ8" s="105">
        <f>+entero!BJ83</f>
        <v>2.1438361286993945E-3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591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592">
        <f>+entero!BD85</f>
        <v>1.80464</v>
      </c>
      <c r="BE10" s="32">
        <f>+entero!BE85</f>
        <v>1.8052999999999999</v>
      </c>
      <c r="BF10" s="32">
        <f>+entero!BF85</f>
        <v>1.8057399999999999</v>
      </c>
      <c r="BG10" s="32">
        <f>+entero!BG85</f>
        <v>1.80596</v>
      </c>
      <c r="BH10" s="32">
        <f>+entero!BH85</f>
        <v>1.8061799999999999</v>
      </c>
      <c r="BI10" s="94">
        <f>+entero!BI85</f>
        <v>1.5399999999998748E-3</v>
      </c>
      <c r="BJ10" s="105">
        <f>+entero!BJ85</f>
        <v>8.5335579395340311E-4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591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41304.359260763886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5">
    <mergeCell ref="BD3:BD4"/>
    <mergeCell ref="AT3:AT4"/>
    <mergeCell ref="AO3:AO4"/>
    <mergeCell ref="AP3:AP4"/>
    <mergeCell ref="AQ3:AQ4"/>
    <mergeCell ref="AR3:AR4"/>
    <mergeCell ref="AS3:AS4"/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E11 BI6:BI10 AB6:AR11 AS6:AT13 BF6:BH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6" width="7.28515625" customWidth="1"/>
    <col min="57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93"/>
      <c r="BE5" s="453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584">
        <f>+entero!BD88</f>
        <v>4232.4622783600007</v>
      </c>
      <c r="BE6" s="76">
        <f>+entero!BE88</f>
        <v>4231.1321934500002</v>
      </c>
      <c r="BF6" s="69">
        <f>+entero!BF88</f>
        <v>4231.2608990899998</v>
      </c>
      <c r="BG6" s="69">
        <f>+entero!BG88</f>
        <v>4231.2608990899998</v>
      </c>
      <c r="BH6" s="455">
        <f>+entero!BH88</f>
        <v>4230.8798716000001</v>
      </c>
      <c r="BI6" s="14">
        <f>+entero!BI88</f>
        <v>-1.5824067600005947</v>
      </c>
      <c r="BJ6" s="105">
        <f>+entero!BJ88</f>
        <v>-3.7387380109477064E-4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584">
        <f>+entero!BD89</f>
        <v>3044.2740635700002</v>
      </c>
      <c r="BE7" s="76">
        <f>+entero!BE89</f>
        <v>3043.3145312400002</v>
      </c>
      <c r="BF7" s="69">
        <f>+entero!BF89</f>
        <v>3043.4869871800001</v>
      </c>
      <c r="BG7" s="69">
        <f>+entero!BG89</f>
        <v>3043.4869871800001</v>
      </c>
      <c r="BH7" s="455">
        <f>+entero!BH89</f>
        <v>3042.7877868999999</v>
      </c>
      <c r="BI7" s="14">
        <f>+entero!BI89</f>
        <v>-1.4862766700002794</v>
      </c>
      <c r="BJ7" s="105">
        <f>+entero!BJ89</f>
        <v>-4.8822038980855798E-4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584">
        <f>+entero!BD90</f>
        <v>688.18821479000007</v>
      </c>
      <c r="BE8" s="76">
        <f>+entero!BE90</f>
        <v>687.81766220999998</v>
      </c>
      <c r="BF8" s="69">
        <f>+entero!BF90</f>
        <v>687.77391190999992</v>
      </c>
      <c r="BG8" s="69">
        <f>+entero!BG90</f>
        <v>687.77391190999992</v>
      </c>
      <c r="BH8" s="455">
        <f>+entero!BH90</f>
        <v>688.09208469999999</v>
      </c>
      <c r="BI8" s="14">
        <f>+entero!BI90</f>
        <v>-9.6130090000087876E-2</v>
      </c>
      <c r="BJ8" s="105">
        <f>+entero!BJ90</f>
        <v>-1.3968575446965392E-4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584">
        <f>+entero!BD91</f>
        <v>500</v>
      </c>
      <c r="BE9" s="76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84"/>
      <c r="BE10" s="76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584">
        <f>+entero!BD93</f>
        <v>2983.5163476285129</v>
      </c>
      <c r="BE11" s="76">
        <f>+entero!BE93</f>
        <v>2983.5163476285129</v>
      </c>
      <c r="BF11" s="69">
        <f>+entero!BF93</f>
        <v>2983.5163476285129</v>
      </c>
      <c r="BG11" s="69">
        <f>+entero!BG93</f>
        <v>2983.5163476285129</v>
      </c>
      <c r="BH11" s="455">
        <f>+entero!BH93</f>
        <v>2983.7549504336293</v>
      </c>
      <c r="BI11" s="14">
        <f>+entero!BI93</f>
        <v>0.23860280511644305</v>
      </c>
      <c r="BJ11" s="105">
        <f>+entero!BJ93</f>
        <v>7.9973687862056053E-5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584">
        <f>+entero!BD94</f>
        <v>1737.7369096209911</v>
      </c>
      <c r="BE12" s="76">
        <f>+entero!BE94</f>
        <v>1737.7369096209911</v>
      </c>
      <c r="BF12" s="69">
        <f>+entero!BF94</f>
        <v>1737.7369096209911</v>
      </c>
      <c r="BG12" s="69">
        <f>+entero!BG94</f>
        <v>1737.7369096209911</v>
      </c>
      <c r="BH12" s="455">
        <f>+entero!BH94</f>
        <v>1738.64721574344</v>
      </c>
      <c r="BI12" s="14">
        <f>+entero!BI94</f>
        <v>0.91030612244890108</v>
      </c>
      <c r="BJ12" s="105">
        <f>+entero!BJ94</f>
        <v>5.2384576595509991E-4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587">
        <f>+entero!BD95</f>
        <v>1695.7069299879226</v>
      </c>
      <c r="BE13" s="126">
        <f>+entero!BE95</f>
        <v>1695.7069299879226</v>
      </c>
      <c r="BF13" s="127">
        <f>+entero!BF95</f>
        <v>1695.7069299879226</v>
      </c>
      <c r="BG13" s="127">
        <f>+entero!BG95</f>
        <v>1695.7069299879226</v>
      </c>
      <c r="BH13" s="456">
        <f>+entero!BH95</f>
        <v>1710.4893464192978</v>
      </c>
      <c r="BI13" s="81">
        <f>+entero!BI95</f>
        <v>14.782416431375168</v>
      </c>
      <c r="BJ13" s="143">
        <f>+entero!BJ95</f>
        <v>8.7175538236907713E-3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5"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H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6" width="7.7109375" customWidth="1"/>
    <col min="57" max="57" width="8" customWidth="1"/>
    <col min="58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73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2"/>
      <c r="BC5" s="562"/>
      <c r="BD5" s="594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73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595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73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595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73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595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73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595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73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595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73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595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73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595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73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595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595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595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595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595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96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597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598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E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E20 F6:AT20 BF6:B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2013-01-30T12:35:41Z</cp:lastPrinted>
  <dcterms:created xsi:type="dcterms:W3CDTF">2002-08-27T17:11:09Z</dcterms:created>
  <dcterms:modified xsi:type="dcterms:W3CDTF">2013-01-30T12:37:27Z</dcterms:modified>
</cp:coreProperties>
</file>