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<sst xmlns="http://schemas.openxmlformats.org/spreadsheetml/2006/main" count="457" uniqueCount="235">
  <si>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</si>
  <si>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</si>
  <si>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</si>
  <si>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</si>
  <si>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</si>
  <si>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</si>
  <si>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</si>
  <si>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</si>
  <si>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</si>
  <si>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</si>
  <si>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</si>
  <si>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</si>
  <si>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</si>
  <si>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</si>
  <si>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</si>
  <si>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</si>
  <si>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</si>
  <si>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</si>
  <si>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</si>
  <si>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</si>
  <si>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</si>
  <si>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</si>
  <si>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</si>
  <si>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</si>
  <si>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</si>
  <si>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</si>
  <si>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</si>
  <si>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</si>
  <si>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</si>
  <si>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</si>
  <si>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</si>
  <si>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</si>
  <si>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</si>
  <si>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</si>
  <si>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</si>
  <si>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</si>
  <si>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</si>
  <si>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</si>
  <si>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</si>
  <si>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</si>
  <si>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</si>
  <si>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</si>
  <si>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</si>
  <si>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</si>
  <si>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</si>
  <si>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</si>
  <si>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</si>
  <si>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</si>
  <si>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</si>
  <si>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</si>
  <si>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</si>
  <si>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</si>
  <si>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</si>
  <si>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</si>
  <si>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</si>
  <si>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</si>
  <si>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</si>
  <si>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</si>
  <si>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</si>
  <si>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</si>
  <si>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</si>
  <si>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</si>
  <si>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</si>
  <si>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</si>
  <si>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</si>
  <si>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</si>
  <si>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</si>
  <si>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</si>
  <si>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</si>
  <si>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</si>
  <si>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</si>
  <si>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</si>
  <si>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</si>
  <si>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</si>
  <si>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</si>
  <si>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</si>
  <si>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</si>
  <si>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</si>
  <si>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</si>
  <si>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</si>
  <si>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</si>
  <si>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</si>
  <si>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</si>
  <si>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</si>
  <si>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</si>
  <si>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</si>
  <si>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</si>
  <si>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</si>
  <si>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</si>
  <si>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</si>
  <si>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</si>
  <si>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</si>
  <si>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</si>
  <si>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</si>
  <si>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</si>
  <si>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</si>
  <si>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</si>
  <si>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</si>
  <si>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</si>
  <si>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</si>
  <si>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</si>
  <si>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</si>
  <si>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</si>
  <si>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</si>
  <si>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</si>
  <si>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</si>
  <si>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</si>
  <si>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</si>
  <si>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</si>
  <si>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</si>
  <si>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</si>
  <si>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</si>
  <si>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</si>
  <si>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</si>
  <si>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</si>
  <si>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</si>
  <si>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</si>
  <si>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</si>
  <si>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</si>
  <si>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</si>
  <si>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</si>
  <si>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</si>
  <si>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</si>
  <si>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</si>
  <si>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</si>
  <si>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</si>
  <si>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</si>
  <si>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</si>
  <si>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</si>
  <si>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</si>
  <si>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</si>
  <si>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</si>
  <si>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</si>
  <si>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</si>
  <si>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</si>
  <si>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</si>
  <si>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</si>
  <si>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</si>
  <si>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</si>
  <si>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</si>
  <si>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</si>
  <si>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</si>
  <si>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</si>
  <si>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</si>
  <si>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</si>
  <si>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</si>
  <si>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</si>
  <si>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</si>
  <si>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</si>
  <si>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</si>
  <si>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</si>
  <si>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</si>
  <si>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</si>
  <si>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</si>
  <si>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</si>
  <si>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</si>
  <si>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</si>
  <si>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</si>
  <si>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</si>
  <si>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</si>
  <si>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</si>
  <si>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</si>
  <si>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</si>
  <si>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</si>
  <si>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</si>
  <si>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</si>
  <si>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</si>
  <si>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</si>
  <si>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</si>
  <si>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</si>
  <si>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</si>
  <si>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</si>
  <si>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</si>
  <si>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</si>
  <si>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</si>
  <si>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</si>
  <si>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</si>
  <si>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</si>
  <si>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</si>
  <si>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</si>
  <si>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</si>
  <si>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</si>
  <si>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</si>
  <si>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</si>
  <si>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</si>
  <si>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</si>
  <si>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</si>
  <si>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</si>
  <si>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</si>
  <si>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</si>
  <si>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</si>
  <si>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</si>
  <si>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</si>
  <si>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</si>
  <si>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</si>
  <si>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</si>
  <si>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</si>
  <si>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</si>
  <si>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</si>
  <si>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</si>
  <si>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</si>
  <si>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</si>
  <si>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</si>
  <si>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</si>
  <si>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</si>
  <si>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</si>
  <si>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</si>
  <si>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</si>
  <si>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</si>
  <si>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</si>
  <si>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</si>
  <si>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</si>
  <si>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</si>
  <si>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</si>
  <si>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</si>
  <si>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</si>
  <si>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</si>
  <si>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</si>
  <si>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</si>
  <si>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</si>
  <si>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</si>
  <si>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</si>
  <si>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</si>
  <si>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</si>
  <si>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</si>
  <si>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</si>
  <si>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</si>
  <si>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</si>
  <si>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</si>
  <si>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</si>
  <si>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</si>
  <si>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</si>
  <si>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</si>
  <si>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4*</t>
  </si>
  <si>
    <t>Abtoluta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</si>
</sst>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B13" sqref="CB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703" t="s">
        <v>232</v>
      </c>
      <c r="BR3" s="663" t="s">
        <v>230</v>
      </c>
      <c r="BS3" s="663" t="s">
        <v>180</v>
      </c>
      <c r="BT3" s="663" t="s">
        <v>181</v>
      </c>
      <c r="BU3" s="717" t="s">
        <v>233</v>
      </c>
      <c r="BV3" s="718"/>
      <c r="BW3" s="718"/>
      <c r="BX3" s="718"/>
      <c r="BY3" s="718"/>
      <c r="BZ3" s="715" t="s">
        <v>168</v>
      </c>
      <c r="CA3" s="716"/>
    </row>
    <row r="4" spans="1:84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704"/>
      <c r="BR4" s="664">
        <v>41761</v>
      </c>
      <c r="BS4" s="664">
        <v>41768</v>
      </c>
      <c r="BT4" s="664">
        <v>41775</v>
      </c>
      <c r="BU4" s="499">
        <v>41778</v>
      </c>
      <c r="BV4" s="499">
        <v>41779</v>
      </c>
      <c r="BW4" s="499">
        <v>41780</v>
      </c>
      <c r="BX4" s="499">
        <v>41781</v>
      </c>
      <c r="BY4" s="678">
        <v>41782</v>
      </c>
      <c r="BZ4" s="498" t="s">
        <v>234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18"/>
      <c r="BT5" s="618"/>
      <c r="BU5" s="609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619"/>
      <c r="BT6" s="619"/>
      <c r="BU6" s="602"/>
      <c r="BV6" s="602"/>
      <c r="BW6" s="602"/>
      <c r="BX6" s="602"/>
      <c r="BY6" s="603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695">
        <v>14679.15888517</v>
      </c>
      <c r="BV7" s="695">
        <v>14682.704347090001</v>
      </c>
      <c r="BW7" s="695">
        <v>14721.33863559</v>
      </c>
      <c r="BX7" s="695">
        <v>14698.316073669999</v>
      </c>
      <c r="BY7" s="695">
        <v>14690.984705759998</v>
      </c>
      <c r="BZ7" s="422">
        <v>34.980138979997719</v>
      </c>
      <c r="CA7" s="581">
        <v>2.3867445469609727E-3</v>
      </c>
      <c r="CB7" s="566"/>
      <c r="CC7" s="529"/>
      <c r="CD7" s="53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695">
        <v>12636.457115949999</v>
      </c>
      <c r="BV8" s="695">
        <v>12639.83295355</v>
      </c>
      <c r="BW8" s="695">
        <v>12676.538670009999</v>
      </c>
      <c r="BX8" s="695">
        <v>12657.24230046</v>
      </c>
      <c r="BY8" s="695">
        <v>12647.719299909999</v>
      </c>
      <c r="BZ8" s="422">
        <v>38.047590459997082</v>
      </c>
      <c r="CA8" s="581">
        <v>3.0173339430783486E-3</v>
      </c>
      <c r="CB8" s="566"/>
      <c r="CC8" s="529"/>
      <c r="CD8" s="53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695">
        <v>257.51293708999998</v>
      </c>
      <c r="BV9" s="695">
        <v>257.76295126999997</v>
      </c>
      <c r="BW9" s="695">
        <v>257.61960980999999</v>
      </c>
      <c r="BX9" s="695">
        <v>257.67461293000002</v>
      </c>
      <c r="BY9" s="695">
        <v>257.47460159000002</v>
      </c>
      <c r="BZ9" s="422">
        <v>0.40168944999999212</v>
      </c>
      <c r="CA9" s="581">
        <v>1.5625506657086508E-3</v>
      </c>
      <c r="CB9" s="566"/>
      <c r="CC9" s="529"/>
      <c r="CD9" s="53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695">
        <v>1771.4770458800001</v>
      </c>
      <c r="BV10" s="695">
        <v>1771.3833435200002</v>
      </c>
      <c r="BW10" s="695">
        <v>1773.4628895199999</v>
      </c>
      <c r="BX10" s="695">
        <v>1769.6787652799999</v>
      </c>
      <c r="BY10" s="695">
        <v>1772.0810592600001</v>
      </c>
      <c r="BZ10" s="422">
        <v>-3.4905296799997814</v>
      </c>
      <c r="CA10" s="581">
        <v>-1.9658625434999522E-3</v>
      </c>
      <c r="CB10" s="566"/>
      <c r="CC10" s="529"/>
      <c r="CD10" s="530"/>
      <c r="CE10" s="384"/>
      <c r="CF10" s="394"/>
    </row>
    <row r="11" spans="1:84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695">
        <v>13.711786249999999</v>
      </c>
      <c r="BV11" s="695">
        <v>13.725098749999999</v>
      </c>
      <c r="BW11" s="695">
        <v>13.717466249999999</v>
      </c>
      <c r="BX11" s="695">
        <v>13.720395</v>
      </c>
      <c r="BY11" s="695">
        <v>13.709745000000002</v>
      </c>
      <c r="BZ11" s="422">
        <v>2.1388750000001622E-2</v>
      </c>
      <c r="CA11" s="581">
        <v>1.5625506532241928E-3</v>
      </c>
      <c r="CB11" s="566"/>
      <c r="CC11" s="529"/>
      <c r="CD11" s="53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696">
        <v>14679.157348789999</v>
      </c>
      <c r="BV12" s="696">
        <v>14683.246110209999</v>
      </c>
      <c r="BW12" s="696">
        <v>14721.88039871</v>
      </c>
      <c r="BX12" s="696">
        <v>14698.27095111</v>
      </c>
      <c r="BY12" s="696">
        <v>14691.586960679999</v>
      </c>
      <c r="BZ12" s="422">
        <v>35.659149719998823</v>
      </c>
      <c r="CA12" s="581">
        <v>2.4330871562654455E-3</v>
      </c>
      <c r="CB12" s="566"/>
      <c r="CC12" s="529"/>
      <c r="CD12" s="530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93">
        <v>1895.375778837494</v>
      </c>
      <c r="BV13" s="493">
        <v>1897.3218692179605</v>
      </c>
      <c r="BW13" s="493">
        <v>1909.677660497844</v>
      </c>
      <c r="BX13" s="493">
        <v>1914.6736307442</v>
      </c>
      <c r="BY13" s="493">
        <v>1920.8743312660656</v>
      </c>
      <c r="BZ13" s="422">
        <v>37.137407094752234</v>
      </c>
      <c r="CA13" s="581">
        <v>1.9714752425469273E-2</v>
      </c>
      <c r="CB13" s="566"/>
      <c r="CC13" s="529"/>
      <c r="CD13" s="530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93">
        <v>214.55818701311949</v>
      </c>
      <c r="BV14" s="493">
        <v>215.05735014868799</v>
      </c>
      <c r="BW14" s="493">
        <v>214.93097148396492</v>
      </c>
      <c r="BX14" s="493">
        <v>214.71571691836729</v>
      </c>
      <c r="BY14" s="493">
        <v>214.34501206851309</v>
      </c>
      <c r="BZ14" s="422">
        <v>0.52415235860050302</v>
      </c>
      <c r="CA14" s="581">
        <v>2.4513621323551948E-3</v>
      </c>
      <c r="CB14" s="566"/>
      <c r="CC14" s="529"/>
      <c r="CD14" s="530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93">
        <v>16789.091314640613</v>
      </c>
      <c r="BV15" s="493">
        <v>16795.625329576647</v>
      </c>
      <c r="BW15" s="493">
        <v>16846.48903069181</v>
      </c>
      <c r="BX15" s="493">
        <v>16827.660298772567</v>
      </c>
      <c r="BY15" s="528">
        <v>16826.806304014575</v>
      </c>
      <c r="BZ15" s="422">
        <v>73.320709173349314</v>
      </c>
      <c r="CA15" s="581">
        <v>4.3764450542713718E-3</v>
      </c>
      <c r="CB15" s="566"/>
      <c r="CC15" s="529"/>
      <c r="CD15" s="530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697">
        <v>0</v>
      </c>
      <c r="BV16" s="697">
        <v>0</v>
      </c>
      <c r="BW16" s="697">
        <v>0</v>
      </c>
      <c r="BX16" s="697">
        <v>0</v>
      </c>
      <c r="BY16" s="698">
        <v>0</v>
      </c>
      <c r="BZ16" s="422"/>
      <c r="CA16" s="581"/>
      <c r="CB16" s="566"/>
      <c r="CC16" s="529"/>
      <c r="CD16" s="530"/>
      <c r="CE16" s="384"/>
      <c r="CF16" s="394"/>
    </row>
    <row r="17" spans="1:84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697">
        <v>0</v>
      </c>
      <c r="BV17" s="697">
        <v>1.4</v>
      </c>
      <c r="BW17" s="697">
        <v>0</v>
      </c>
      <c r="BX17" s="697">
        <v>0</v>
      </c>
      <c r="BY17" s="698">
        <v>0.1</v>
      </c>
      <c r="BZ17" s="422"/>
      <c r="CA17" s="581"/>
      <c r="CB17" s="566"/>
      <c r="CC17" s="529"/>
      <c r="CD17" s="53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7">
        <v>0</v>
      </c>
      <c r="BV18" s="697">
        <v>0</v>
      </c>
      <c r="BW18" s="697">
        <v>0</v>
      </c>
      <c r="BX18" s="697">
        <v>0</v>
      </c>
      <c r="BY18" s="698">
        <v>0</v>
      </c>
      <c r="BZ18" s="422"/>
      <c r="CA18" s="581"/>
      <c r="CB18" s="566"/>
      <c r="CC18" s="529"/>
      <c r="CD18" s="53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7">
        <v>0</v>
      </c>
      <c r="BV19" s="697">
        <v>0</v>
      </c>
      <c r="BW19" s="697">
        <v>0</v>
      </c>
      <c r="BX19" s="697">
        <v>0</v>
      </c>
      <c r="BY19" s="698">
        <v>0</v>
      </c>
      <c r="BZ19" s="422" t="s">
        <v>3</v>
      </c>
      <c r="CA19" s="581" t="s">
        <v>3</v>
      </c>
      <c r="CB19" s="566"/>
      <c r="CC19" s="529"/>
      <c r="CD19" s="53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9">
        <v>0</v>
      </c>
      <c r="BV20" s="699">
        <v>0</v>
      </c>
      <c r="BW20" s="699">
        <v>0</v>
      </c>
      <c r="BX20" s="699">
        <v>0</v>
      </c>
      <c r="BY20" s="700">
        <v>0</v>
      </c>
      <c r="BZ20" s="422" t="s">
        <v>3</v>
      </c>
      <c r="CA20" s="581" t="s">
        <v>3</v>
      </c>
      <c r="CB20" s="566"/>
      <c r="CC20" s="529"/>
      <c r="CD20" s="53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255"/>
      <c r="BU21" s="433"/>
      <c r="BV21" s="432"/>
      <c r="BW21" s="433"/>
      <c r="BX21" s="431"/>
      <c r="BY21" s="568"/>
      <c r="BZ21" s="423"/>
      <c r="CA21" s="582" t="s">
        <v>3</v>
      </c>
      <c r="CB21" s="566"/>
      <c r="CC21" s="529"/>
      <c r="CD21" s="530"/>
      <c r="CE21" s="384"/>
    </row>
    <row r="22" spans="1:84" x14ac:dyDescent="0.2">
      <c r="A22" s="3"/>
      <c r="B22" s="70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696">
        <v>44536.130511825759</v>
      </c>
      <c r="BV22" s="696">
        <v>44115.281177855344</v>
      </c>
      <c r="BW22" s="696">
        <v>43860.055880395339</v>
      </c>
      <c r="BX22" s="696">
        <v>44343.535144831534</v>
      </c>
      <c r="BY22" s="696">
        <v>44190.552466152723</v>
      </c>
      <c r="BZ22" s="422">
        <v>-692.02883240565279</v>
      </c>
      <c r="CA22" s="581">
        <v>-1.5418650451547888E-2</v>
      </c>
      <c r="CB22" s="566"/>
      <c r="CC22" s="529"/>
      <c r="CD22" s="530"/>
      <c r="CE22" s="384"/>
      <c r="CF22" s="394"/>
    </row>
    <row r="23" spans="1:84" x14ac:dyDescent="0.2">
      <c r="A23" s="3"/>
      <c r="B23" s="70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696">
        <v>34937.990168620003</v>
      </c>
      <c r="BV23" s="696">
        <v>34873.388970269996</v>
      </c>
      <c r="BW23" s="696">
        <v>34780.327317849995</v>
      </c>
      <c r="BX23" s="696">
        <v>34804.60008145</v>
      </c>
      <c r="BY23" s="696">
        <v>34802.137847269994</v>
      </c>
      <c r="BZ23" s="422">
        <v>-239.92859081000643</v>
      </c>
      <c r="CA23" s="581">
        <v>-6.8468733496057643E-3</v>
      </c>
      <c r="CB23" s="566"/>
      <c r="CC23" s="529"/>
      <c r="CD23" s="530"/>
      <c r="CE23" s="384"/>
      <c r="CF23" s="394"/>
    </row>
    <row r="24" spans="1:84" x14ac:dyDescent="0.2">
      <c r="A24" s="3"/>
      <c r="B24" s="70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696">
        <v>-65761.029244118123</v>
      </c>
      <c r="BV24" s="696">
        <v>-65853.679345665209</v>
      </c>
      <c r="BW24" s="696">
        <v>-66211.772217146645</v>
      </c>
      <c r="BX24" s="696">
        <v>-66025.538643098072</v>
      </c>
      <c r="BY24" s="696">
        <v>-65982.14870310128</v>
      </c>
      <c r="BZ24" s="422">
        <v>-484.55035831508576</v>
      </c>
      <c r="CA24" s="581">
        <v>7.3979866523403714E-3</v>
      </c>
      <c r="CB24" s="566"/>
      <c r="CC24" s="529"/>
      <c r="CD24" s="530"/>
      <c r="CE24" s="384"/>
      <c r="CF24" s="394"/>
    </row>
    <row r="25" spans="1:84" x14ac:dyDescent="0.2">
      <c r="A25" s="3"/>
      <c r="B25" s="70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696">
        <v>-40037.658073059472</v>
      </c>
      <c r="BV25" s="696">
        <v>-40440.358733571586</v>
      </c>
      <c r="BW25" s="696">
        <v>-40979.003929983293</v>
      </c>
      <c r="BX25" s="696">
        <v>-40496.200446143208</v>
      </c>
      <c r="BY25" s="696">
        <v>-40909.720582812501</v>
      </c>
      <c r="BZ25" s="422">
        <v>-1400.2807721029749</v>
      </c>
      <c r="CA25" s="581">
        <v>3.544167618705174E-2</v>
      </c>
      <c r="CB25" s="566"/>
      <c r="CC25" s="529"/>
      <c r="CD25" s="530"/>
      <c r="CE25" s="384"/>
      <c r="CF25" s="394"/>
    </row>
    <row r="26" spans="1:84" x14ac:dyDescent="0.2">
      <c r="A26" s="3"/>
      <c r="B26" s="70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696">
        <v>-16661.993543972556</v>
      </c>
      <c r="BV26" s="696">
        <v>-16316.719173812753</v>
      </c>
      <c r="BW26" s="696">
        <v>-16146.666240092944</v>
      </c>
      <c r="BX26" s="696">
        <v>-16478.866180674533</v>
      </c>
      <c r="BY26" s="696">
        <v>-16023.213648104125</v>
      </c>
      <c r="BZ26" s="422">
        <v>877.65917993764924</v>
      </c>
      <c r="CA26" s="581">
        <v>-5.1929813854432738E-2</v>
      </c>
      <c r="CB26" s="566"/>
      <c r="CC26" s="529"/>
      <c r="CD26" s="530"/>
      <c r="CE26" s="384"/>
      <c r="CF26" s="394"/>
    </row>
    <row r="27" spans="1:84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256"/>
      <c r="BU27" s="248"/>
      <c r="BV27" s="248"/>
      <c r="BW27" s="248"/>
      <c r="BX27" s="248"/>
      <c r="BY27" s="569"/>
      <c r="BZ27" s="424"/>
      <c r="CA27" s="583"/>
      <c r="CB27" s="566"/>
      <c r="CC27" s="529"/>
      <c r="CD27" s="530"/>
      <c r="CE27" s="384"/>
    </row>
    <row r="28" spans="1:84" x14ac:dyDescent="0.2">
      <c r="A28" s="3"/>
      <c r="B28" s="70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93">
        <v>55658.561376764119</v>
      </c>
      <c r="BV28" s="493">
        <v>55484.34741661411</v>
      </c>
      <c r="BW28" s="493">
        <v>55343.071081914095</v>
      </c>
      <c r="BX28" s="493">
        <v>55304.326765184102</v>
      </c>
      <c r="BY28" s="493">
        <v>55238.7111153441</v>
      </c>
      <c r="BZ28" s="422">
        <v>-404.50462276001053</v>
      </c>
      <c r="CA28" s="581">
        <v>-7.2696126094489166E-3</v>
      </c>
      <c r="CB28" s="566"/>
      <c r="CC28" s="529"/>
      <c r="CD28" s="530"/>
      <c r="CE28" s="384"/>
      <c r="CF28" s="394"/>
    </row>
    <row r="29" spans="1:84" x14ac:dyDescent="0.2">
      <c r="A29" s="3"/>
      <c r="B29" s="70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93">
        <v>93119.531027115401</v>
      </c>
      <c r="BV29" s="493">
        <v>92902.985657735378</v>
      </c>
      <c r="BW29" s="493">
        <v>92849.410770195376</v>
      </c>
      <c r="BX29" s="493">
        <v>93128.200374345368</v>
      </c>
      <c r="BY29" s="493">
        <v>93018.499135065358</v>
      </c>
      <c r="BZ29" s="422">
        <v>-481.38975929001754</v>
      </c>
      <c r="CA29" s="581">
        <v>-5.1485596933055211E-3</v>
      </c>
      <c r="CB29" s="566"/>
      <c r="CC29" s="529"/>
      <c r="CD29" s="530"/>
      <c r="CE29" s="384"/>
      <c r="CF29" s="394"/>
    </row>
    <row r="30" spans="1:84" x14ac:dyDescent="0.2">
      <c r="A30" s="3"/>
      <c r="B30" s="70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93">
        <v>136478.04018904295</v>
      </c>
      <c r="BV30" s="493">
        <v>136243.82381702293</v>
      </c>
      <c r="BW30" s="493">
        <v>136206.05941536292</v>
      </c>
      <c r="BX30" s="493">
        <v>136647.8640168329</v>
      </c>
      <c r="BY30" s="493">
        <v>136532.54996459294</v>
      </c>
      <c r="BZ30" s="422">
        <v>-435.40150432000519</v>
      </c>
      <c r="CA30" s="581">
        <v>-3.1788568030005626E-3</v>
      </c>
      <c r="CB30" s="566"/>
      <c r="CC30" s="529"/>
      <c r="CD30" s="53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257"/>
      <c r="BU31" s="497"/>
      <c r="BV31" s="497"/>
      <c r="BW31" s="497"/>
      <c r="BX31" s="497"/>
      <c r="BY31" s="570"/>
      <c r="BZ31" s="424"/>
      <c r="CA31" s="584"/>
      <c r="CB31" s="566"/>
      <c r="CC31" s="529"/>
      <c r="CD31" s="530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691">
        <v>0.8616196413857411</v>
      </c>
      <c r="BV32" s="691">
        <v>0.86086784899737689</v>
      </c>
      <c r="BW32" s="691">
        <v>0.85813262038116012</v>
      </c>
      <c r="BX32" s="691">
        <v>0.85783288660390999</v>
      </c>
      <c r="BY32" s="691">
        <v>0.85806411672461214</v>
      </c>
      <c r="BZ32" s="422"/>
      <c r="CA32" s="581"/>
      <c r="CB32" s="566"/>
      <c r="CC32" s="529"/>
      <c r="CD32" s="53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691">
        <v>0.80619019492453714</v>
      </c>
      <c r="BV33" s="691">
        <v>0.80579046806918797</v>
      </c>
      <c r="BW33" s="691">
        <v>0.80437759309503132</v>
      </c>
      <c r="BX33" s="691">
        <v>0.80471780185292163</v>
      </c>
      <c r="BY33" s="691">
        <v>0.80481010610233217</v>
      </c>
      <c r="BZ33" s="422"/>
      <c r="CA33" s="581"/>
      <c r="CB33" s="566"/>
      <c r="CC33" s="529"/>
      <c r="CD33" s="53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691">
        <v>0.82329715681865323</v>
      </c>
      <c r="BV34" s="691">
        <v>0.82307256580462951</v>
      </c>
      <c r="BW34" s="691">
        <v>0.82208243200552733</v>
      </c>
      <c r="BX34" s="691">
        <v>0.82252268373170834</v>
      </c>
      <c r="BY34" s="691">
        <v>0.82257974904201281</v>
      </c>
      <c r="BZ34" s="422"/>
      <c r="CA34" s="581"/>
      <c r="CB34" s="566"/>
      <c r="CC34" s="529"/>
      <c r="CD34" s="53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691">
        <v>0.76310595052625085</v>
      </c>
      <c r="BV35" s="691">
        <v>0.76295437920560794</v>
      </c>
      <c r="BW35" s="691">
        <v>0.76181659464568641</v>
      </c>
      <c r="BX35" s="691">
        <v>0.76263094547074495</v>
      </c>
      <c r="BY35" s="691">
        <v>0.76223955058583515</v>
      </c>
      <c r="BZ35" s="422"/>
      <c r="CA35" s="581"/>
      <c r="CB35" s="566"/>
      <c r="CC35" s="529"/>
      <c r="CD35" s="53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259"/>
      <c r="BU36" s="249"/>
      <c r="BV36" s="249"/>
      <c r="BW36" s="249"/>
      <c r="BX36" s="249"/>
      <c r="BY36" s="571"/>
      <c r="BZ36" s="425" t="s">
        <v>3</v>
      </c>
      <c r="CA36" s="585"/>
      <c r="CB36" s="566"/>
      <c r="CC36" s="529"/>
      <c r="CD36" s="530"/>
      <c r="CE36" s="384"/>
    </row>
    <row r="37" spans="1:84" ht="12.75" customHeight="1" x14ac:dyDescent="0.2">
      <c r="A37" s="3"/>
      <c r="B37" s="70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93">
        <v>4210.9516822157429</v>
      </c>
      <c r="BV37" s="493">
        <v>4210.9516822157429</v>
      </c>
      <c r="BW37" s="493">
        <v>4210.9516822157429</v>
      </c>
      <c r="BX37" s="493">
        <v>4210.9516822157429</v>
      </c>
      <c r="BY37" s="493">
        <v>4188.0546034985418</v>
      </c>
      <c r="BZ37" s="422">
        <v>-22.897078717201111</v>
      </c>
      <c r="CA37" s="581">
        <v>-5.4375068737794185E-3</v>
      </c>
      <c r="CB37" s="566"/>
      <c r="CC37" s="529"/>
      <c r="CD37" s="530"/>
      <c r="CE37" s="384"/>
      <c r="CF37" s="394"/>
    </row>
    <row r="38" spans="1:84" x14ac:dyDescent="0.2">
      <c r="A38" s="3"/>
      <c r="B38" s="70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93">
        <v>1345.1598017492715</v>
      </c>
      <c r="BV38" s="493">
        <v>1345.1598017492715</v>
      </c>
      <c r="BW38" s="493">
        <v>1345.1598017492715</v>
      </c>
      <c r="BX38" s="493">
        <v>1345.1598017492715</v>
      </c>
      <c r="BY38" s="493">
        <v>1344.1073294460646</v>
      </c>
      <c r="BZ38" s="422">
        <v>-1.0524723032069687</v>
      </c>
      <c r="CA38" s="581">
        <v>-7.8241432864578631E-4</v>
      </c>
      <c r="CB38" s="566"/>
      <c r="CC38" s="529"/>
      <c r="CD38" s="530"/>
      <c r="CE38" s="384"/>
      <c r="CF38" s="394"/>
    </row>
    <row r="39" spans="1:84" ht="12.75" customHeight="1" x14ac:dyDescent="0.2">
      <c r="A39" s="3"/>
      <c r="B39" s="709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93">
        <v>9227.7962400000033</v>
      </c>
      <c r="BV39" s="493">
        <v>9227.7962400000033</v>
      </c>
      <c r="BW39" s="493">
        <v>9227.7962400000033</v>
      </c>
      <c r="BX39" s="493">
        <v>9227.7962400000033</v>
      </c>
      <c r="BY39" s="493">
        <v>9220.576280000003</v>
      </c>
      <c r="BZ39" s="422">
        <v>-7.2199600000003556</v>
      </c>
      <c r="CA39" s="581">
        <v>-7.8241432864589733E-4</v>
      </c>
      <c r="CB39" s="566"/>
      <c r="CC39" s="529"/>
      <c r="CD39" s="530"/>
      <c r="CE39" s="384"/>
      <c r="CF39" s="394"/>
    </row>
    <row r="40" spans="1:84" ht="12.75" customHeight="1" x14ac:dyDescent="0.2">
      <c r="A40" s="3"/>
      <c r="B40" s="709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22" t="s">
        <v>3</v>
      </c>
      <c r="CA40" s="581" t="s">
        <v>3</v>
      </c>
      <c r="CB40" s="566"/>
      <c r="CC40" s="529"/>
      <c r="CD40" s="530"/>
      <c r="CE40" s="384"/>
      <c r="CF40" s="394"/>
    </row>
    <row r="41" spans="1:84" x14ac:dyDescent="0.2">
      <c r="A41" s="3"/>
      <c r="B41" s="70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93">
        <v>2865.7918804664714</v>
      </c>
      <c r="BV41" s="493">
        <v>2865.7918804664714</v>
      </c>
      <c r="BW41" s="493">
        <v>2865.7918804664714</v>
      </c>
      <c r="BX41" s="493">
        <v>2865.7918804664714</v>
      </c>
      <c r="BY41" s="493">
        <v>2843.9472740524775</v>
      </c>
      <c r="BZ41" s="422">
        <v>-21.844606413993915</v>
      </c>
      <c r="CA41" s="581">
        <v>-7.6225376179229754E-3</v>
      </c>
      <c r="CB41" s="566"/>
      <c r="CC41" s="529"/>
      <c r="CD41" s="530"/>
      <c r="CE41" s="384"/>
      <c r="CF41" s="394"/>
    </row>
    <row r="42" spans="1:84" ht="13.5" x14ac:dyDescent="0.2">
      <c r="A42" s="3"/>
      <c r="B42" s="709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93">
        <v>19659.332299999995</v>
      </c>
      <c r="BV42" s="493">
        <v>19659.332299999995</v>
      </c>
      <c r="BW42" s="493">
        <v>19659.332299999995</v>
      </c>
      <c r="BX42" s="493">
        <v>19659.332299999995</v>
      </c>
      <c r="BY42" s="493">
        <v>19509.478299999995</v>
      </c>
      <c r="BZ42" s="422">
        <v>-149.85399999999936</v>
      </c>
      <c r="CA42" s="581">
        <v>-7.6225376179230864E-3</v>
      </c>
      <c r="CB42" s="566"/>
      <c r="CC42" s="529"/>
      <c r="CD42" s="530"/>
      <c r="CE42" s="384"/>
      <c r="CF42" s="394"/>
    </row>
    <row r="43" spans="1:84" ht="12.75" customHeight="1" x14ac:dyDescent="0.2">
      <c r="A43" s="3"/>
      <c r="B43" s="70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93">
        <v>631.39629999999977</v>
      </c>
      <c r="BV43" s="493">
        <v>631.39629999999977</v>
      </c>
      <c r="BW43" s="493">
        <v>631.39629999999977</v>
      </c>
      <c r="BX43" s="493">
        <v>631.39629999999977</v>
      </c>
      <c r="BY43" s="493">
        <v>651.65729999999974</v>
      </c>
      <c r="BZ43" s="422">
        <v>20.260999999999967</v>
      </c>
      <c r="CA43" s="581">
        <v>3.208919659491194E-2</v>
      </c>
      <c r="CB43" s="566"/>
      <c r="CC43" s="529"/>
      <c r="CD43" s="530"/>
      <c r="CE43" s="384"/>
      <c r="CF43" s="394"/>
    </row>
    <row r="44" spans="1:84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686">
        <v>0</v>
      </c>
      <c r="BV44" s="686">
        <v>0</v>
      </c>
      <c r="BW44" s="686">
        <v>0</v>
      </c>
      <c r="BX44" s="686">
        <v>0</v>
      </c>
      <c r="BY44" s="686">
        <v>0</v>
      </c>
      <c r="BZ44" s="422" t="s">
        <v>3</v>
      </c>
      <c r="CA44" s="581" t="s">
        <v>3</v>
      </c>
      <c r="CB44" s="566"/>
      <c r="CC44" s="529"/>
      <c r="CD44" s="530"/>
      <c r="CE44" s="384"/>
    </row>
    <row r="45" spans="1:84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686">
        <v>114.91673616180756</v>
      </c>
      <c r="BV45" s="686">
        <v>114.96137777988336</v>
      </c>
      <c r="BW45" s="686">
        <v>115.09949326384837</v>
      </c>
      <c r="BX45" s="686">
        <v>134.09856604081631</v>
      </c>
      <c r="BY45" s="686">
        <v>146.27228180466469</v>
      </c>
      <c r="BZ45" s="422" t="s">
        <v>127</v>
      </c>
      <c r="CA45" s="581" t="s">
        <v>3</v>
      </c>
      <c r="CB45" s="566"/>
      <c r="CC45" s="529"/>
      <c r="CD45" s="530"/>
      <c r="CE45" s="384"/>
    </row>
    <row r="46" spans="1:84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686">
        <v>0.3</v>
      </c>
      <c r="BV46" s="686">
        <v>0.3</v>
      </c>
      <c r="BW46" s="686">
        <v>0.4</v>
      </c>
      <c r="BX46" s="686">
        <v>0.5</v>
      </c>
      <c r="BY46" s="686">
        <v>0.5</v>
      </c>
      <c r="BZ46" s="422" t="s">
        <v>3</v>
      </c>
      <c r="CA46" s="581" t="s">
        <v>3</v>
      </c>
      <c r="CB46" s="566"/>
      <c r="CC46" s="529"/>
      <c r="CD46" s="530"/>
      <c r="CE46" s="384"/>
    </row>
    <row r="47" spans="1:84" ht="12.75" customHeight="1" outlineLevel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686">
        <v>0</v>
      </c>
      <c r="BV47" s="686">
        <v>0</v>
      </c>
      <c r="BW47" s="686">
        <v>0</v>
      </c>
      <c r="BX47" s="686">
        <v>0</v>
      </c>
      <c r="BY47" s="686">
        <v>0</v>
      </c>
      <c r="BZ47" s="594" t="s">
        <v>3</v>
      </c>
      <c r="CA47" s="581" t="s">
        <v>3</v>
      </c>
      <c r="CB47" s="566"/>
      <c r="CC47" s="529"/>
      <c r="CD47" s="530"/>
      <c r="CE47" s="384"/>
    </row>
    <row r="48" spans="1:84" ht="12.75" customHeight="1" outlineLevel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686">
        <v>0.3</v>
      </c>
      <c r="BV48" s="686">
        <v>0.3</v>
      </c>
      <c r="BW48" s="686">
        <v>0.4</v>
      </c>
      <c r="BX48" s="686">
        <v>0.5</v>
      </c>
      <c r="BY48" s="686">
        <v>0.5</v>
      </c>
      <c r="BZ48" s="595" t="s">
        <v>3</v>
      </c>
      <c r="CA48" s="581" t="s">
        <v>3</v>
      </c>
      <c r="CB48" s="566"/>
      <c r="CC48" s="529"/>
      <c r="CD48" s="530"/>
      <c r="CE48" s="384"/>
    </row>
    <row r="49" spans="1:84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686">
        <v>114.61673616180757</v>
      </c>
      <c r="BV49" s="686">
        <v>114.66137777988337</v>
      </c>
      <c r="BW49" s="686">
        <v>114.69949326384837</v>
      </c>
      <c r="BX49" s="686">
        <v>133.59856604081631</v>
      </c>
      <c r="BY49" s="686">
        <v>145.77228180466469</v>
      </c>
      <c r="BZ49" s="422" t="s">
        <v>3</v>
      </c>
      <c r="CA49" s="581" t="s">
        <v>3</v>
      </c>
      <c r="CB49" s="566"/>
      <c r="CC49" s="529"/>
      <c r="CD49" s="530"/>
      <c r="CE49" s="384"/>
    </row>
    <row r="50" spans="1:84" ht="12.75" customHeight="1" outlineLevel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686">
        <v>786.27081006999992</v>
      </c>
      <c r="BV50" s="686">
        <v>786.57705156999998</v>
      </c>
      <c r="BW50" s="686">
        <v>786.83852378999984</v>
      </c>
      <c r="BX50" s="686">
        <v>916.48616303999984</v>
      </c>
      <c r="BY50" s="686">
        <v>999.99785317999977</v>
      </c>
      <c r="BZ50" s="595" t="s">
        <v>3</v>
      </c>
      <c r="CA50" s="581" t="s">
        <v>3</v>
      </c>
      <c r="CB50" s="566"/>
      <c r="CC50" s="529"/>
      <c r="CD50" s="530"/>
      <c r="CE50" s="384"/>
    </row>
    <row r="51" spans="1:84" ht="12.75" customHeight="1" outlineLevel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686">
        <v>0</v>
      </c>
      <c r="BV51" s="686">
        <v>0</v>
      </c>
      <c r="BW51" s="686">
        <v>0</v>
      </c>
      <c r="BX51" s="686">
        <v>0</v>
      </c>
      <c r="BY51" s="686">
        <v>0</v>
      </c>
      <c r="BZ51" s="595" t="s">
        <v>3</v>
      </c>
      <c r="CA51" s="581" t="s">
        <v>3</v>
      </c>
      <c r="CB51" s="566"/>
      <c r="CC51" s="529"/>
      <c r="CD51" s="530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261"/>
      <c r="BU52" s="250"/>
      <c r="BV52" s="250"/>
      <c r="BW52" s="250"/>
      <c r="BX52" s="250"/>
      <c r="BY52" s="572"/>
      <c r="BZ52" s="425"/>
      <c r="CA52" s="585"/>
      <c r="CB52" s="566"/>
      <c r="CC52" s="529"/>
      <c r="CD52" s="530"/>
      <c r="CE52" s="384"/>
    </row>
    <row r="53" spans="1:84" ht="12.75" customHeight="1" x14ac:dyDescent="0.2">
      <c r="A53" s="3"/>
      <c r="B53" s="708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93">
        <v>15415.32352818556</v>
      </c>
      <c r="BV53" s="493">
        <v>15398.520827238037</v>
      </c>
      <c r="BW53" s="493">
        <v>15406.537842685559</v>
      </c>
      <c r="BX53" s="493">
        <v>15474.324145249695</v>
      </c>
      <c r="BY53" s="493">
        <v>15454.983298526666</v>
      </c>
      <c r="BZ53" s="422">
        <v>-31.898821741982829</v>
      </c>
      <c r="CA53" s="581">
        <v>-2.0597316809324306E-3</v>
      </c>
      <c r="CB53" s="566"/>
      <c r="CC53" s="529"/>
      <c r="CD53" s="530"/>
      <c r="CE53" s="384"/>
      <c r="CF53" s="394"/>
    </row>
    <row r="54" spans="1:84" ht="12.75" customHeight="1" x14ac:dyDescent="0.2">
      <c r="A54" s="3"/>
      <c r="B54" s="70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93">
        <v>12921.397414746783</v>
      </c>
      <c r="BV54" s="493">
        <v>12906.097847949408</v>
      </c>
      <c r="BW54" s="493">
        <v>12915.984075442118</v>
      </c>
      <c r="BX54" s="493">
        <v>12984.831657367771</v>
      </c>
      <c r="BY54" s="493">
        <v>12966.441056797803</v>
      </c>
      <c r="BZ54" s="422">
        <v>-25.895317511662142</v>
      </c>
      <c r="CA54" s="581">
        <v>-1.9931224658612523E-3</v>
      </c>
      <c r="CB54" s="566"/>
      <c r="CC54" s="529"/>
      <c r="CD54" s="530"/>
      <c r="CE54" s="384"/>
      <c r="CF54" s="394"/>
    </row>
    <row r="55" spans="1:84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692">
        <v>0.76086808075610313</v>
      </c>
      <c r="BV55" s="692">
        <v>0.76073094043453882</v>
      </c>
      <c r="BW55" s="692">
        <v>0.75934677545497742</v>
      </c>
      <c r="BX55" s="692">
        <v>0.76035657594289063</v>
      </c>
      <c r="BY55" s="692">
        <v>0.75985884542923765</v>
      </c>
      <c r="BZ55" s="422" t="s">
        <v>3</v>
      </c>
      <c r="CA55" s="586" t="s">
        <v>3</v>
      </c>
      <c r="CB55" s="566"/>
      <c r="CC55" s="529"/>
      <c r="CD55" s="530"/>
      <c r="CE55" s="384"/>
      <c r="CF55" s="394"/>
    </row>
    <row r="56" spans="1:84" x14ac:dyDescent="0.2">
      <c r="A56" s="3"/>
      <c r="B56" s="70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93">
        <v>3569.1956231026397</v>
      </c>
      <c r="BV56" s="493">
        <v>3560.2413271682376</v>
      </c>
      <c r="BW56" s="493">
        <v>3553.5433188212987</v>
      </c>
      <c r="BX56" s="493">
        <v>3552.226108604098</v>
      </c>
      <c r="BY56" s="493">
        <v>3540.5588698285874</v>
      </c>
      <c r="BZ56" s="422">
        <v>-26.967267865889426</v>
      </c>
      <c r="CA56" s="581">
        <v>-7.5590946849564133E-3</v>
      </c>
      <c r="CB56" s="566"/>
      <c r="CC56" s="529"/>
      <c r="CD56" s="530"/>
      <c r="CE56" s="384"/>
      <c r="CF56" s="394"/>
    </row>
    <row r="57" spans="1:84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692">
        <v>0.66681004947250277</v>
      </c>
      <c r="BV57" s="692">
        <v>0.66522015176539917</v>
      </c>
      <c r="BW57" s="692">
        <v>0.65860429431203638</v>
      </c>
      <c r="BX57" s="692">
        <v>0.65819324320241956</v>
      </c>
      <c r="BY57" s="692">
        <v>0.65516459120929371</v>
      </c>
      <c r="BZ57" s="422" t="s">
        <v>3</v>
      </c>
      <c r="CA57" s="581" t="s">
        <v>3</v>
      </c>
      <c r="CB57" s="566"/>
      <c r="CC57" s="529"/>
      <c r="CD57" s="530"/>
      <c r="CE57" s="384"/>
      <c r="CF57" s="394"/>
    </row>
    <row r="58" spans="1:84" x14ac:dyDescent="0.2">
      <c r="A58" s="3"/>
      <c r="B58" s="70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93">
        <v>4474.1179753996021</v>
      </c>
      <c r="BV58" s="493">
        <v>4470.496218379194</v>
      </c>
      <c r="BW58" s="493">
        <v>4483.2973386576195</v>
      </c>
      <c r="BX58" s="493">
        <v>4529.8615331721958</v>
      </c>
      <c r="BY58" s="493">
        <v>4523.7652877071814</v>
      </c>
      <c r="BZ58" s="422">
        <v>-3.7296085364441751</v>
      </c>
      <c r="CA58" s="581">
        <v>-8.2376868928968339E-4</v>
      </c>
      <c r="CB58" s="566"/>
      <c r="CC58" s="529"/>
      <c r="CD58" s="530"/>
      <c r="CE58" s="384"/>
      <c r="CF58" s="394"/>
    </row>
    <row r="59" spans="1:84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692">
        <v>0.6935892643812529</v>
      </c>
      <c r="BV59" s="692">
        <v>0.69410059615106534</v>
      </c>
      <c r="BW59" s="692">
        <v>0.69532074401897104</v>
      </c>
      <c r="BX59" s="692">
        <v>0.69762815881459006</v>
      </c>
      <c r="BY59" s="692">
        <v>0.69788023578038638</v>
      </c>
      <c r="BZ59" s="422" t="s">
        <v>3</v>
      </c>
      <c r="CA59" s="581" t="s">
        <v>3</v>
      </c>
      <c r="CB59" s="566"/>
      <c r="CC59" s="529"/>
      <c r="CD59" s="530"/>
      <c r="CE59" s="384"/>
      <c r="CF59" s="394"/>
    </row>
    <row r="60" spans="1:84" x14ac:dyDescent="0.2">
      <c r="A60" s="3"/>
      <c r="B60" s="70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93">
        <v>4487.6956814635514</v>
      </c>
      <c r="BV60" s="493">
        <v>4488.8583859081582</v>
      </c>
      <c r="BW60" s="493">
        <v>4488.2961062405193</v>
      </c>
      <c r="BX60" s="493">
        <v>4510.8462022376034</v>
      </c>
      <c r="BY60" s="493">
        <v>4509.8973481603443</v>
      </c>
      <c r="BZ60" s="422">
        <v>2.7200041122450784</v>
      </c>
      <c r="CA60" s="581">
        <v>6.0348282408662079E-4</v>
      </c>
      <c r="CB60" s="566"/>
      <c r="CC60" s="529"/>
      <c r="CD60" s="530"/>
      <c r="CE60" s="384"/>
      <c r="CF60" s="394"/>
    </row>
    <row r="61" spans="1:84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692">
        <v>0.89578594338122286</v>
      </c>
      <c r="BV61" s="692">
        <v>0.89592811272399209</v>
      </c>
      <c r="BW61" s="692">
        <v>0.89626955444120404</v>
      </c>
      <c r="BX61" s="692">
        <v>0.89677855604752965</v>
      </c>
      <c r="BY61" s="692">
        <v>0.89692846107852231</v>
      </c>
      <c r="BZ61" s="422" t="s">
        <v>3</v>
      </c>
      <c r="CA61" s="581" t="s">
        <v>3</v>
      </c>
      <c r="CB61" s="566"/>
      <c r="CC61" s="529"/>
      <c r="CD61" s="530"/>
      <c r="CE61" s="384"/>
      <c r="CF61" s="394"/>
    </row>
    <row r="62" spans="1:84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685">
        <v>390.38813478098911</v>
      </c>
      <c r="BV62" s="685">
        <v>386.50191649381719</v>
      </c>
      <c r="BW62" s="685">
        <v>390.84731172268016</v>
      </c>
      <c r="BX62" s="685">
        <v>391.89781335387551</v>
      </c>
      <c r="BY62" s="685">
        <v>392.21955110168892</v>
      </c>
      <c r="BZ62" s="422">
        <v>2.0815547784257546</v>
      </c>
      <c r="CA62" s="581">
        <v>5.3354320728633553E-3</v>
      </c>
      <c r="CB62" s="566"/>
      <c r="CC62" s="529"/>
      <c r="CD62" s="530"/>
      <c r="CE62" s="384"/>
      <c r="CF62" s="394"/>
    </row>
    <row r="63" spans="1:84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692">
        <v>0.71452513506375759</v>
      </c>
      <c r="BV63" s="692">
        <v>0.71241562351292853</v>
      </c>
      <c r="BW63" s="692">
        <v>0.70855473048750561</v>
      </c>
      <c r="BX63" s="692">
        <v>0.71083160847629356</v>
      </c>
      <c r="BY63" s="692">
        <v>0.70845130479305174</v>
      </c>
      <c r="BZ63" s="422" t="s">
        <v>3</v>
      </c>
      <c r="CA63" s="581" t="s">
        <v>3</v>
      </c>
      <c r="CB63" s="566"/>
      <c r="CC63" s="529"/>
      <c r="CD63" s="530"/>
      <c r="CE63" s="384"/>
      <c r="CF63" s="394"/>
    </row>
    <row r="64" spans="1:84" ht="12.75" customHeight="1" x14ac:dyDescent="0.2">
      <c r="A64" s="3"/>
      <c r="B64" s="70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93">
        <v>2493.9261134387752</v>
      </c>
      <c r="BV64" s="493">
        <v>2492.4229792886299</v>
      </c>
      <c r="BW64" s="493">
        <v>2490.5537672434402</v>
      </c>
      <c r="BX64" s="493">
        <v>2489.4924878819243</v>
      </c>
      <c r="BY64" s="493">
        <v>2488.5422417288632</v>
      </c>
      <c r="BZ64" s="422">
        <v>-6.0035042303202317</v>
      </c>
      <c r="CA64" s="581">
        <v>-2.406652289317579E-3</v>
      </c>
      <c r="CB64" s="566"/>
      <c r="CC64" s="529"/>
      <c r="CD64" s="530"/>
      <c r="CE64" s="384"/>
      <c r="CF64" s="394"/>
    </row>
    <row r="65" spans="1:84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692">
        <v>0.77514049346908798</v>
      </c>
      <c r="BV65" s="692">
        <v>0.7749223213887938</v>
      </c>
      <c r="BW65" s="692">
        <v>0.77500856293312825</v>
      </c>
      <c r="BX65" s="692">
        <v>0.77493404425380097</v>
      </c>
      <c r="BY65" s="692">
        <v>0.77504459036366569</v>
      </c>
      <c r="BZ65" s="422" t="s">
        <v>3</v>
      </c>
      <c r="CA65" s="581" t="s">
        <v>3</v>
      </c>
      <c r="CB65" s="566"/>
      <c r="CC65" s="529"/>
      <c r="CD65" s="530"/>
      <c r="CE65" s="384"/>
      <c r="CF65" s="394"/>
    </row>
    <row r="66" spans="1:84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263"/>
      <c r="BU66" s="380"/>
      <c r="BV66" s="380"/>
      <c r="BW66" s="380"/>
      <c r="BX66" s="380"/>
      <c r="BY66" s="573"/>
      <c r="BZ66" s="422"/>
      <c r="CA66" s="586"/>
      <c r="CB66" s="566"/>
      <c r="CC66" s="529"/>
      <c r="CD66" s="530"/>
      <c r="CE66" s="384"/>
      <c r="CF66" s="394"/>
    </row>
    <row r="67" spans="1:84" ht="12.75" customHeight="1" x14ac:dyDescent="0.2">
      <c r="A67" s="3"/>
      <c r="B67" s="708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88">
        <v>2689.5513119533525</v>
      </c>
      <c r="BV67" s="688">
        <v>2652.3978134110785</v>
      </c>
      <c r="BW67" s="688">
        <v>2627.8188046647228</v>
      </c>
      <c r="BX67" s="688">
        <v>2695.5357142857138</v>
      </c>
      <c r="BY67" s="688">
        <v>2675.3679300291542</v>
      </c>
      <c r="BZ67" s="422">
        <v>-52.047084548104976</v>
      </c>
      <c r="CA67" s="581">
        <v>-1.9082935405843271E-2</v>
      </c>
      <c r="CB67" s="566"/>
      <c r="CC67" s="529"/>
      <c r="CD67" s="530"/>
      <c r="CE67" s="384"/>
      <c r="CF67" s="394"/>
    </row>
    <row r="68" spans="1:84" x14ac:dyDescent="0.2">
      <c r="A68" s="3"/>
      <c r="B68" s="70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88">
        <v>557.49271137026233</v>
      </c>
      <c r="BV68" s="688">
        <v>517.06399416909619</v>
      </c>
      <c r="BW68" s="688">
        <v>494.99358600583088</v>
      </c>
      <c r="BX68" s="688">
        <v>564.61661807580174</v>
      </c>
      <c r="BY68" s="688">
        <v>544.06705539358597</v>
      </c>
      <c r="BZ68" s="422">
        <v>-44.134693877551058</v>
      </c>
      <c r="CA68" s="581">
        <v>-7.5033258456371543E-2</v>
      </c>
      <c r="CB68" s="566"/>
      <c r="CC68" s="529"/>
      <c r="CD68" s="530"/>
      <c r="CE68" s="384"/>
      <c r="CF68" s="394"/>
    </row>
    <row r="69" spans="1:84" x14ac:dyDescent="0.2">
      <c r="A69" s="3"/>
      <c r="B69" s="70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88">
        <v>450.95247813411072</v>
      </c>
      <c r="BV69" s="688">
        <v>449.68921282798829</v>
      </c>
      <c r="BW69" s="688">
        <v>449.72623906705542</v>
      </c>
      <c r="BX69" s="688">
        <v>449.76311953352769</v>
      </c>
      <c r="BY69" s="688">
        <v>449.8004373177842</v>
      </c>
      <c r="BZ69" s="422">
        <v>-1.0400874635569153</v>
      </c>
      <c r="CA69" s="581">
        <v>-2.3069963909330138E-3</v>
      </c>
      <c r="CB69" s="566"/>
      <c r="CC69" s="529"/>
      <c r="CD69" s="530"/>
      <c r="CE69" s="384"/>
      <c r="CF69" s="394"/>
    </row>
    <row r="70" spans="1:84" x14ac:dyDescent="0.2">
      <c r="A70" s="3"/>
      <c r="B70" s="70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88">
        <v>578.86137026239055</v>
      </c>
      <c r="BV70" s="688">
        <v>575.92594752186596</v>
      </c>
      <c r="BW70" s="688">
        <v>573.34373177842565</v>
      </c>
      <c r="BX70" s="688">
        <v>571.45262390670553</v>
      </c>
      <c r="BY70" s="688">
        <v>571.79708454810486</v>
      </c>
      <c r="BZ70" s="422">
        <v>-14.289067055393616</v>
      </c>
      <c r="CA70" s="581">
        <v>-2.4380489141911155E-2</v>
      </c>
      <c r="CB70" s="566"/>
      <c r="CC70" s="529"/>
      <c r="CD70" s="530"/>
      <c r="CE70" s="384"/>
      <c r="CF70" s="394"/>
    </row>
    <row r="71" spans="1:84" x14ac:dyDescent="0.2">
      <c r="A71" s="3"/>
      <c r="B71" s="70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88">
        <v>1102.2447521865888</v>
      </c>
      <c r="BV71" s="688">
        <v>1109.7186588921281</v>
      </c>
      <c r="BW71" s="688">
        <v>1109.755247813411</v>
      </c>
      <c r="BX71" s="688">
        <v>1109.7033527696792</v>
      </c>
      <c r="BY71" s="688">
        <v>1109.7033527696792</v>
      </c>
      <c r="BZ71" s="422">
        <v>7.416763848396613</v>
      </c>
      <c r="CA71" s="581">
        <v>6.7285258869518305E-3</v>
      </c>
      <c r="CB71" s="566"/>
      <c r="CC71" s="529"/>
      <c r="CD71" s="530"/>
      <c r="CE71" s="384"/>
      <c r="CF71" s="394"/>
    </row>
    <row r="72" spans="1:84" x14ac:dyDescent="0.2">
      <c r="A72" s="3"/>
      <c r="B72" s="70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88">
        <v>455.18075801749262</v>
      </c>
      <c r="BV72" s="688">
        <v>286.4795918367347</v>
      </c>
      <c r="BW72" s="688">
        <v>264.06938775510196</v>
      </c>
      <c r="BX72" s="688">
        <v>328.43586005830906</v>
      </c>
      <c r="BY72" s="688">
        <v>298.88075801749272</v>
      </c>
      <c r="BZ72" s="422">
        <v>-196.90495626822138</v>
      </c>
      <c r="CA72" s="581">
        <v>-0.39715738189815597</v>
      </c>
      <c r="CB72" s="566"/>
      <c r="CC72" s="529"/>
      <c r="CD72" s="530"/>
      <c r="CE72" s="384"/>
      <c r="CF72" s="394"/>
    </row>
    <row r="73" spans="1:84" x14ac:dyDescent="0.2">
      <c r="A73" s="3"/>
      <c r="B73" s="70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88">
        <v>350.2071428571428</v>
      </c>
      <c r="BV73" s="688">
        <v>183.83965014577257</v>
      </c>
      <c r="BW73" s="688">
        <v>164.40612244897957</v>
      </c>
      <c r="BX73" s="688">
        <v>232.28892128279878</v>
      </c>
      <c r="BY73" s="688">
        <v>203.92317784256559</v>
      </c>
      <c r="BZ73" s="422">
        <v>-179.16720116618066</v>
      </c>
      <c r="CA73" s="581">
        <v>-0.46768911719939099</v>
      </c>
      <c r="CB73" s="566"/>
      <c r="CC73" s="529"/>
      <c r="CD73" s="530"/>
      <c r="CE73" s="384"/>
      <c r="CF73" s="394"/>
    </row>
    <row r="74" spans="1:84" x14ac:dyDescent="0.2">
      <c r="A74" s="3"/>
      <c r="B74" s="70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88">
        <v>104.97361516034981</v>
      </c>
      <c r="BV74" s="688">
        <v>102.63994169096212</v>
      </c>
      <c r="BW74" s="688">
        <v>99.663265306122383</v>
      </c>
      <c r="BX74" s="688">
        <v>96.146938775510293</v>
      </c>
      <c r="BY74" s="688">
        <v>94.957580174927131</v>
      </c>
      <c r="BZ74" s="422">
        <v>-17.737755102040751</v>
      </c>
      <c r="CA74" s="581">
        <v>-0.15739564604379774</v>
      </c>
      <c r="CB74" s="566"/>
      <c r="CC74" s="529"/>
      <c r="CD74" s="530"/>
      <c r="CE74" s="384"/>
      <c r="CF74" s="394"/>
    </row>
    <row r="75" spans="1:84" ht="12.75" customHeight="1" outlineLevel="1" x14ac:dyDescent="0.2">
      <c r="A75" s="3"/>
      <c r="B75" s="70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1">
        <v>0</v>
      </c>
      <c r="BV75" s="701">
        <v>0</v>
      </c>
      <c r="BW75" s="701">
        <v>0</v>
      </c>
      <c r="BX75" s="701">
        <v>0</v>
      </c>
      <c r="BY75" s="701">
        <v>0</v>
      </c>
      <c r="BZ75" s="422"/>
      <c r="CA75" s="581"/>
      <c r="CB75" s="566"/>
      <c r="CC75" s="529"/>
      <c r="CD75" s="530"/>
      <c r="CE75" s="384"/>
      <c r="CF75" s="394"/>
    </row>
    <row r="76" spans="1:84" ht="13.5" x14ac:dyDescent="0.2">
      <c r="A76" s="3"/>
      <c r="B76" s="708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88">
        <v>12923.063974715918</v>
      </c>
      <c r="BV76" s="688">
        <v>12928.559388949152</v>
      </c>
      <c r="BW76" s="688">
        <v>12937.752865775688</v>
      </c>
      <c r="BX76" s="688">
        <v>12948.34142944624</v>
      </c>
      <c r="BY76" s="688">
        <v>12979.111801586185</v>
      </c>
      <c r="BZ76" s="422">
        <v>73.848465023325844</v>
      </c>
      <c r="CA76" s="581">
        <v>5.7223524307403739E-3</v>
      </c>
      <c r="CB76" s="566"/>
      <c r="CC76" s="529"/>
      <c r="CD76" s="530"/>
      <c r="CE76" s="384"/>
      <c r="CF76" s="394"/>
    </row>
    <row r="77" spans="1:84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89">
        <v>0.87689671070106889</v>
      </c>
      <c r="BV77" s="689">
        <v>0.8771850689562688</v>
      </c>
      <c r="BW77" s="689">
        <v>0.87742722556496078</v>
      </c>
      <c r="BX77" s="689">
        <v>0.87790988832028083</v>
      </c>
      <c r="BY77" s="689">
        <v>0.87835370160462956</v>
      </c>
      <c r="BZ77" s="422" t="s">
        <v>3</v>
      </c>
      <c r="CA77" s="581" t="s">
        <v>3</v>
      </c>
      <c r="CB77" s="566"/>
      <c r="CC77" s="529"/>
      <c r="CD77" s="530"/>
      <c r="CE77" s="384"/>
      <c r="CF77" s="394"/>
    </row>
    <row r="78" spans="1:84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89">
        <v>0.89432256271110144</v>
      </c>
      <c r="BV78" s="689">
        <v>0.89432256271110144</v>
      </c>
      <c r="BW78" s="689">
        <v>0.89432256271110144</v>
      </c>
      <c r="BX78" s="689">
        <v>0.89432256271110144</v>
      </c>
      <c r="BY78" s="689">
        <v>0.89432256271110144</v>
      </c>
      <c r="BZ78" s="422"/>
      <c r="CA78" s="581"/>
      <c r="CB78" s="566"/>
      <c r="CC78" s="529"/>
      <c r="CD78" s="530"/>
      <c r="CE78" s="384"/>
      <c r="CF78" s="394"/>
    </row>
    <row r="79" spans="1:84" x14ac:dyDescent="0.2">
      <c r="A79" s="3"/>
      <c r="B79" s="70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88">
        <v>10400.827499341282</v>
      </c>
      <c r="BV79" s="688">
        <v>10405.44689211679</v>
      </c>
      <c r="BW79" s="688">
        <v>10411.788620049741</v>
      </c>
      <c r="BX79" s="688">
        <v>10420.156380755277</v>
      </c>
      <c r="BY79" s="688">
        <v>10447.701850202802</v>
      </c>
      <c r="BZ79" s="422">
        <v>64.363821725948583</v>
      </c>
      <c r="CA79" s="581">
        <v>6.1987601240975909E-3</v>
      </c>
      <c r="CB79" s="566"/>
      <c r="CC79" s="529"/>
      <c r="CD79" s="530"/>
      <c r="CE79" s="384"/>
      <c r="CF79" s="394"/>
    </row>
    <row r="80" spans="1:84" x14ac:dyDescent="0.2">
      <c r="A80" s="3"/>
      <c r="B80" s="70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88">
        <v>2522.236475374636</v>
      </c>
      <c r="BV80" s="688">
        <v>2523.112496832362</v>
      </c>
      <c r="BW80" s="688">
        <v>2525.9642457259474</v>
      </c>
      <c r="BX80" s="688">
        <v>2528.185048690962</v>
      </c>
      <c r="BY80" s="688">
        <v>2531.4099513833821</v>
      </c>
      <c r="BZ80" s="422">
        <v>9.4846432973772608</v>
      </c>
      <c r="CA80" s="581">
        <v>3.7608739905843347E-3</v>
      </c>
      <c r="CB80" s="566"/>
      <c r="CC80" s="529"/>
      <c r="CD80" s="530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272"/>
      <c r="BU81" s="471">
        <v>8.06</v>
      </c>
      <c r="BV81" s="471">
        <v>8.06</v>
      </c>
      <c r="BW81" s="471"/>
      <c r="BX81" s="471"/>
      <c r="BY81" s="575"/>
      <c r="BZ81" s="424"/>
      <c r="CA81" s="587"/>
      <c r="CB81" s="566"/>
      <c r="CC81" s="529"/>
      <c r="CD81" s="530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679">
        <v>6.96</v>
      </c>
      <c r="BV82" s="679">
        <v>6.96</v>
      </c>
      <c r="BW82" s="679">
        <v>6.96</v>
      </c>
      <c r="BX82" s="679">
        <v>6.96</v>
      </c>
      <c r="BY82" s="680">
        <v>6.96</v>
      </c>
      <c r="BZ82" s="422">
        <v>0</v>
      </c>
      <c r="CA82" s="581">
        <v>0</v>
      </c>
      <c r="CB82" s="566"/>
      <c r="CC82" s="529"/>
      <c r="CD82" s="530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679">
        <v>6.86</v>
      </c>
      <c r="BV83" s="679">
        <v>6.86</v>
      </c>
      <c r="BW83" s="679">
        <v>6.86</v>
      </c>
      <c r="BX83" s="679">
        <v>6.86</v>
      </c>
      <c r="BY83" s="680">
        <v>6.86</v>
      </c>
      <c r="BZ83" s="422">
        <v>0</v>
      </c>
      <c r="CA83" s="581">
        <v>0</v>
      </c>
      <c r="CB83" s="566"/>
      <c r="CC83" s="529"/>
      <c r="CD83" s="530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2">
        <v>6.9311274693576141</v>
      </c>
      <c r="BV84" s="702">
        <v>6.9315337084672404</v>
      </c>
      <c r="BW84" s="702">
        <v>6.9407617114334954</v>
      </c>
      <c r="BX84" s="702">
        <v>6.940620833907742</v>
      </c>
      <c r="BY84" s="702">
        <v>6.9431187848619169</v>
      </c>
      <c r="BZ84" s="422">
        <v>4.3186179303749128E-3</v>
      </c>
      <c r="CA84" s="581">
        <v>6.2238684303905778E-4</v>
      </c>
      <c r="CB84" s="566"/>
      <c r="CC84" s="529"/>
      <c r="CD84" s="53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93"/>
      <c r="BU85" s="475"/>
      <c r="BV85" s="475"/>
      <c r="BW85" s="475"/>
      <c r="BX85" s="475"/>
      <c r="BY85" s="576"/>
      <c r="BZ85" s="422"/>
      <c r="CA85" s="586"/>
      <c r="CB85" s="566"/>
      <c r="CC85" s="529"/>
      <c r="CD85" s="530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681">
        <v>1.9448300000000001</v>
      </c>
      <c r="BV86" s="681">
        <v>1.9451499999999999</v>
      </c>
      <c r="BW86" s="682">
        <v>1.94547</v>
      </c>
      <c r="BX86" s="682">
        <v>1.9457899999999999</v>
      </c>
      <c r="BY86" s="682">
        <v>1.94611</v>
      </c>
      <c r="BZ86" s="422">
        <v>2.2400000000000198E-3</v>
      </c>
      <c r="CA86" s="581">
        <v>1.152340434288357E-3</v>
      </c>
      <c r="CB86" s="566"/>
      <c r="CC86" s="529"/>
      <c r="CD86" s="530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93"/>
      <c r="BU87" s="475"/>
      <c r="BV87" s="475"/>
      <c r="BW87" s="475"/>
      <c r="BX87" s="475"/>
      <c r="BY87" s="576"/>
      <c r="BZ87" s="422"/>
      <c r="CA87" s="581"/>
      <c r="CB87" s="566"/>
      <c r="CC87" s="529"/>
      <c r="CD87" s="530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259"/>
      <c r="BU88" s="249"/>
      <c r="BV88" s="249"/>
      <c r="BW88" s="249"/>
      <c r="BX88" s="249"/>
      <c r="BY88" s="571"/>
      <c r="BZ88" s="425"/>
      <c r="CA88" s="585"/>
      <c r="CB88" s="566"/>
      <c r="CC88" s="529"/>
      <c r="CD88" s="530"/>
      <c r="CE88" s="384"/>
      <c r="CF88" s="394"/>
    </row>
    <row r="89" spans="1:84" s="310" customFormat="1" hidden="1" x14ac:dyDescent="0.2">
      <c r="A89" s="308"/>
      <c r="B89" s="707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635"/>
      <c r="BV89" s="635"/>
      <c r="BW89" s="635"/>
      <c r="BX89" s="635"/>
      <c r="BY89" s="620"/>
      <c r="BZ89" s="422">
        <v>0</v>
      </c>
      <c r="CA89" s="581" t="e">
        <v>#DIV/0!</v>
      </c>
      <c r="CB89" s="566"/>
      <c r="CC89" s="529"/>
      <c r="CD89" s="530"/>
      <c r="CE89" s="384"/>
      <c r="CF89" s="394"/>
    </row>
    <row r="90" spans="1:84" s="310" customFormat="1" hidden="1" x14ac:dyDescent="0.2">
      <c r="A90" s="308"/>
      <c r="B90" s="70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635"/>
      <c r="BV90" s="635"/>
      <c r="BW90" s="635"/>
      <c r="BX90" s="635"/>
      <c r="BY90" s="620"/>
      <c r="BZ90" s="422">
        <v>0</v>
      </c>
      <c r="CA90" s="581" t="e">
        <v>#DIV/0!</v>
      </c>
      <c r="CB90" s="566"/>
      <c r="CC90" s="529"/>
      <c r="CD90" s="530"/>
      <c r="CE90" s="384"/>
      <c r="CF90" s="394"/>
    </row>
    <row r="91" spans="1:84" s="310" customFormat="1" hidden="1" x14ac:dyDescent="0.2">
      <c r="A91" s="308"/>
      <c r="B91" s="70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635"/>
      <c r="BV91" s="635"/>
      <c r="BW91" s="635"/>
      <c r="BX91" s="635"/>
      <c r="BY91" s="620"/>
      <c r="BZ91" s="422">
        <v>0</v>
      </c>
      <c r="CA91" s="581" t="e">
        <v>#DIV/0!</v>
      </c>
      <c r="CB91" s="566"/>
      <c r="CC91" s="529"/>
      <c r="CD91" s="530"/>
      <c r="CE91" s="384"/>
      <c r="CF91" s="394"/>
    </row>
    <row r="92" spans="1:84" s="310" customFormat="1" ht="12.75" hidden="1" customHeight="1" x14ac:dyDescent="0.2">
      <c r="A92" s="308"/>
      <c r="B92" s="707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635"/>
      <c r="BV92" s="635"/>
      <c r="BW92" s="635"/>
      <c r="BX92" s="635"/>
      <c r="BY92" s="620"/>
      <c r="BZ92" s="422">
        <v>0</v>
      </c>
      <c r="CA92" s="581" t="e">
        <v>#DIV/0!</v>
      </c>
      <c r="CB92" s="566"/>
      <c r="CC92" s="529"/>
      <c r="CD92" s="530"/>
      <c r="CE92" s="384"/>
      <c r="CF92" s="394"/>
    </row>
    <row r="93" spans="1:84" x14ac:dyDescent="0.2">
      <c r="A93" s="3"/>
      <c r="B93" s="707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42"/>
      <c r="BU93" s="333"/>
      <c r="BV93" s="333"/>
      <c r="BW93" s="333"/>
      <c r="BX93" s="333"/>
      <c r="BY93" s="577"/>
      <c r="BZ93" s="422" t="s">
        <v>3</v>
      </c>
      <c r="CA93" s="581" t="s">
        <v>3</v>
      </c>
      <c r="CB93" s="566"/>
      <c r="CC93" s="529"/>
      <c r="CD93" s="530"/>
      <c r="CE93" s="384"/>
      <c r="CF93" s="394"/>
    </row>
    <row r="94" spans="1:84" ht="12.75" customHeight="1" x14ac:dyDescent="0.2">
      <c r="A94" s="3"/>
      <c r="B94" s="707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488">
        <v>2959.5013474198317</v>
      </c>
      <c r="BU94" s="686">
        <v>2959.5013474198317</v>
      </c>
      <c r="BV94" s="686">
        <v>2959.5013474198317</v>
      </c>
      <c r="BW94" s="686">
        <v>2959.5013474198317</v>
      </c>
      <c r="BX94" s="686">
        <v>2959.5013474198317</v>
      </c>
      <c r="BY94" s="686">
        <v>2959.6017322643802</v>
      </c>
      <c r="BZ94" s="422">
        <v>0.10038484454844365</v>
      </c>
      <c r="CA94" s="581">
        <v>3.3919513040991944E-5</v>
      </c>
      <c r="CB94" s="566"/>
      <c r="CC94" s="529"/>
      <c r="CD94" s="530"/>
      <c r="CE94" s="384"/>
      <c r="CF94" s="394"/>
    </row>
    <row r="95" spans="1:84" ht="13.5" x14ac:dyDescent="0.2">
      <c r="A95" s="3"/>
      <c r="B95" s="707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686">
        <v>1471.7712973760931</v>
      </c>
      <c r="BV95" s="686">
        <v>1471.7712973760931</v>
      </c>
      <c r="BW95" s="686">
        <v>1471.7712973760931</v>
      </c>
      <c r="BX95" s="686">
        <v>1471.7712973760931</v>
      </c>
      <c r="BY95" s="686">
        <v>1472.9239504373177</v>
      </c>
      <c r="BZ95" s="422">
        <v>1.1526530612245551</v>
      </c>
      <c r="CA95" s="581">
        <v>7.831740320520808E-4</v>
      </c>
      <c r="CB95" s="566"/>
      <c r="CC95" s="529"/>
      <c r="CD95" s="530"/>
      <c r="CE95" s="384"/>
      <c r="CF95" s="394"/>
    </row>
    <row r="96" spans="1:84" ht="12.75" customHeight="1" thickBot="1" x14ac:dyDescent="0.25">
      <c r="A96" s="3"/>
      <c r="B96" s="70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87">
        <v>3316.6331244112757</v>
      </c>
      <c r="BV96" s="687">
        <v>3316.6331244112757</v>
      </c>
      <c r="BW96" s="687">
        <v>3316.6331244112757</v>
      </c>
      <c r="BX96" s="687">
        <v>3316.6331244112757</v>
      </c>
      <c r="BY96" s="687">
        <v>3293.7476407867907</v>
      </c>
      <c r="BZ96" s="422">
        <v>-22.885483624485005</v>
      </c>
      <c r="CA96" s="581">
        <v>-6.9002155999835502E-3</v>
      </c>
      <c r="CB96" s="566"/>
      <c r="CC96" s="529"/>
      <c r="CD96" s="530"/>
      <c r="CE96" s="384"/>
      <c r="CF96" s="394"/>
    </row>
    <row r="97" spans="1:83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578"/>
      <c r="BV97" s="578"/>
      <c r="BW97" s="578"/>
      <c r="BX97" s="578"/>
      <c r="BY97" s="588"/>
      <c r="BZ97" s="426"/>
      <c r="CA97" s="588"/>
      <c r="CB97" s="566"/>
      <c r="CC97" s="529"/>
      <c r="CD97" s="530"/>
      <c r="CE97" s="384"/>
    </row>
    <row r="98" spans="1:83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579"/>
      <c r="BV98" s="579"/>
      <c r="BW98" s="579"/>
      <c r="BX98" s="579"/>
      <c r="BY98" s="589"/>
      <c r="BZ98" s="427"/>
      <c r="CA98" s="589"/>
      <c r="CB98" s="566"/>
      <c r="CC98" s="529"/>
      <c r="CD98" s="530"/>
      <c r="CE98" s="384"/>
    </row>
    <row r="99" spans="1:83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579"/>
      <c r="BV99" s="579"/>
      <c r="BW99" s="579"/>
      <c r="BX99" s="579"/>
      <c r="BY99" s="589"/>
      <c r="BZ99" s="427"/>
      <c r="CA99" s="589"/>
      <c r="CB99" s="566"/>
      <c r="CC99" s="529"/>
      <c r="CD99" s="530"/>
      <c r="CE99" s="384"/>
    </row>
    <row r="100" spans="1:83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579"/>
      <c r="BV100" s="579" t="s">
        <v>3</v>
      </c>
      <c r="BW100" s="579"/>
      <c r="BX100" s="579"/>
      <c r="BY100" s="589"/>
      <c r="BZ100" s="427"/>
      <c r="CA100" s="589"/>
      <c r="CB100" s="566"/>
      <c r="CC100" s="529"/>
      <c r="CD100" s="530"/>
      <c r="CE100" s="384"/>
    </row>
    <row r="101" spans="1:83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579"/>
      <c r="BV101" s="579"/>
      <c r="BW101" s="579"/>
      <c r="BX101" s="579"/>
      <c r="BY101" s="589"/>
      <c r="BZ101" s="427"/>
      <c r="CA101" s="589"/>
      <c r="CB101" s="566"/>
      <c r="CC101" s="529"/>
      <c r="CD101" s="530"/>
      <c r="CE101" s="384"/>
    </row>
    <row r="102" spans="1:83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579"/>
      <c r="BV102" s="579"/>
      <c r="BW102" s="579"/>
      <c r="BX102" s="579"/>
      <c r="BY102" s="589"/>
      <c r="BZ102" s="427"/>
      <c r="CA102" s="589"/>
      <c r="CB102" s="566"/>
      <c r="CC102" s="529"/>
      <c r="CD102" s="530"/>
      <c r="CE102" s="384"/>
    </row>
    <row r="103" spans="1:83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579"/>
      <c r="BV103" s="579"/>
      <c r="BW103" s="579"/>
      <c r="BX103" s="579"/>
      <c r="BY103" s="589"/>
      <c r="BZ103" s="427"/>
      <c r="CA103" s="589"/>
      <c r="CB103" s="566"/>
      <c r="CC103" s="529"/>
      <c r="CD103" s="530"/>
      <c r="CE103" s="384"/>
    </row>
    <row r="104" spans="1:83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579"/>
      <c r="BV104" s="579"/>
      <c r="BW104" s="579"/>
      <c r="BX104" s="579"/>
      <c r="BY104" s="589"/>
      <c r="BZ104" s="427"/>
      <c r="CA104" s="589"/>
      <c r="CB104" s="566"/>
      <c r="CC104" s="529"/>
      <c r="CD104" s="530"/>
      <c r="CE104" s="384"/>
    </row>
    <row r="105" spans="1:83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592"/>
      <c r="BV105" s="592"/>
      <c r="BW105" s="579"/>
      <c r="BX105" s="579"/>
      <c r="BY105" s="589"/>
      <c r="BZ105" s="427"/>
      <c r="CA105" s="589"/>
      <c r="CB105" s="566"/>
      <c r="CC105" s="529"/>
      <c r="CD105" s="530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579"/>
      <c r="BV106" s="579"/>
      <c r="BW106" s="579"/>
      <c r="BX106" s="579"/>
      <c r="BY106" s="589"/>
      <c r="BZ106" s="427"/>
      <c r="CA106" s="589"/>
      <c r="CB106" s="566"/>
      <c r="CC106" s="529"/>
      <c r="CD106" s="530"/>
      <c r="CE106" s="384"/>
    </row>
    <row r="107" spans="1:83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579"/>
      <c r="BV107" s="579"/>
      <c r="BW107" s="579"/>
      <c r="BX107" s="579"/>
      <c r="BY107" s="589"/>
      <c r="BZ107" s="427"/>
      <c r="CA107" s="589"/>
      <c r="CB107" s="566"/>
      <c r="CC107" s="529"/>
      <c r="CD107" s="530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579"/>
      <c r="BV108" s="579"/>
      <c r="BW108" s="579"/>
      <c r="BX108" s="579"/>
      <c r="BY108" s="589"/>
      <c r="BZ108" s="427"/>
      <c r="CA108" s="589"/>
      <c r="CB108" s="566"/>
      <c r="CC108" s="529"/>
      <c r="CD108" s="530"/>
      <c r="CE108" s="384"/>
    </row>
    <row r="109" spans="1:83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580"/>
      <c r="BV109" s="580"/>
      <c r="BW109" s="580"/>
      <c r="BX109" s="580"/>
      <c r="BY109" s="593"/>
      <c r="BZ109" s="427"/>
      <c r="CA109" s="589"/>
      <c r="CB109" s="566"/>
      <c r="CC109" s="529"/>
      <c r="CD109" s="530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578"/>
      <c r="BV110" s="578"/>
      <c r="BW110" s="578"/>
      <c r="BX110" s="578"/>
      <c r="BY110" s="588"/>
      <c r="BZ110" s="428"/>
      <c r="CA110" s="590"/>
      <c r="CB110" s="566"/>
      <c r="CC110" s="529"/>
      <c r="CD110" s="530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83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422" t="s">
        <v>3</v>
      </c>
      <c r="CA111" s="581" t="s">
        <v>3</v>
      </c>
      <c r="CB111" s="566"/>
      <c r="CC111" s="529"/>
      <c r="CD111" s="530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84">
        <v>0.04</v>
      </c>
      <c r="BV112" s="684">
        <v>0.04</v>
      </c>
      <c r="BW112" s="684">
        <v>0.04</v>
      </c>
      <c r="BX112" s="684">
        <v>0.04</v>
      </c>
      <c r="BY112" s="676">
        <v>0.04</v>
      </c>
      <c r="BZ112" s="429" t="s">
        <v>3</v>
      </c>
      <c r="CA112" s="591" t="s">
        <v>3</v>
      </c>
      <c r="CB112" s="566"/>
      <c r="CC112" s="529"/>
      <c r="CD112" s="530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319"/>
      <c r="BV113" s="319"/>
      <c r="BW113" s="319"/>
      <c r="BX113" s="319"/>
      <c r="BY113" s="319"/>
      <c r="BZ113" s="406"/>
      <c r="CA113" s="406"/>
      <c r="CB113" s="566"/>
      <c r="CC113" s="529"/>
      <c r="CD113" s="530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321"/>
      <c r="BY114" s="415"/>
      <c r="BZ114" s="714"/>
      <c r="CA114" s="714"/>
      <c r="CB114" s="566"/>
      <c r="CC114" s="529"/>
      <c r="CD114" s="530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321"/>
      <c r="BY115" s="415"/>
      <c r="BZ115" s="407"/>
      <c r="CA115" s="408"/>
      <c r="CB115" s="566"/>
      <c r="CC115" s="529"/>
      <c r="CD115" s="530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321"/>
      <c r="BY116" s="415"/>
      <c r="BZ116" s="407"/>
      <c r="CA116" s="408"/>
      <c r="CB116" s="566"/>
      <c r="CC116" s="529"/>
      <c r="CD116" s="530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321"/>
      <c r="BY117" s="415"/>
      <c r="BZ117" s="407"/>
      <c r="CA117" s="408"/>
      <c r="CB117" s="566"/>
      <c r="CC117" s="529"/>
      <c r="CD117" s="530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322"/>
      <c r="BY118" s="416"/>
      <c r="BZ118" s="407"/>
      <c r="CA118" s="406"/>
      <c r="CB118" s="566"/>
      <c r="CC118" s="529"/>
      <c r="CD118" s="530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Z119" s="406"/>
      <c r="CA119" s="406"/>
      <c r="CB119" s="566"/>
      <c r="CC119" s="529"/>
      <c r="CD119" s="530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66"/>
      <c r="CC120" s="529"/>
      <c r="CD120" s="530"/>
      <c r="CE120" s="384"/>
    </row>
    <row r="121" spans="3:83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324"/>
      <c r="BY121" s="406"/>
      <c r="BZ121" s="406"/>
      <c r="CA121" s="406"/>
      <c r="CB121" s="566"/>
      <c r="CC121" s="529"/>
      <c r="CD121" s="530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324"/>
      <c r="BY122" s="406"/>
      <c r="BZ122" s="406"/>
      <c r="CA122" s="406"/>
      <c r="CB122" s="566"/>
      <c r="CC122" s="529"/>
      <c r="CD122" s="530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324"/>
      <c r="BY123" s="406"/>
      <c r="BZ123" s="406"/>
      <c r="CA123" s="406"/>
      <c r="CB123" s="566"/>
      <c r="CC123" s="529"/>
      <c r="CD123" s="530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9"/>
      <c r="BV124" s="409"/>
      <c r="BW124" s="409"/>
      <c r="BX124" s="325"/>
      <c r="BY124" s="409"/>
      <c r="BZ124" s="409"/>
      <c r="CA124" s="409"/>
      <c r="CB124" s="566"/>
      <c r="CC124" s="529"/>
      <c r="CD124" s="530"/>
      <c r="CE124" s="384"/>
    </row>
    <row r="125" spans="3:83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325"/>
      <c r="BY125" s="409"/>
      <c r="BZ125" s="409"/>
      <c r="CA125" s="409"/>
      <c r="CB125" s="566"/>
      <c r="CC125" s="529"/>
      <c r="CD125" s="530"/>
      <c r="CE125" s="384"/>
    </row>
    <row r="126" spans="3:83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325"/>
      <c r="BY126" s="409"/>
      <c r="BZ126" s="409"/>
      <c r="CA126" s="409"/>
      <c r="CB126" s="566"/>
      <c r="CC126" s="529"/>
      <c r="CD126" s="530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325"/>
      <c r="BY127" s="409"/>
      <c r="BZ127" s="409"/>
      <c r="CA127" s="409"/>
      <c r="CB127" s="566"/>
      <c r="CC127" s="529"/>
      <c r="CD127" s="530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325"/>
      <c r="BY128" s="409"/>
      <c r="BZ128" s="409"/>
      <c r="CA128" s="409"/>
      <c r="CB128" s="566"/>
      <c r="CC128" s="529"/>
      <c r="CD128" s="530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325"/>
      <c r="BY129" s="409"/>
      <c r="BZ129" s="409"/>
      <c r="CA129" s="409"/>
      <c r="CB129" s="566"/>
      <c r="CC129" s="529"/>
      <c r="CD129" s="530"/>
      <c r="CE129" s="384"/>
    </row>
    <row r="130" spans="3:83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325"/>
      <c r="BY130" s="409"/>
      <c r="BZ130" s="409"/>
      <c r="CA130" s="409"/>
      <c r="CB130" s="566"/>
      <c r="CC130" s="529"/>
      <c r="CD130" s="530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325"/>
      <c r="BY131" s="409"/>
      <c r="BZ131" s="409"/>
      <c r="CA131" s="409"/>
      <c r="CB131" s="566"/>
      <c r="CC131" s="529"/>
      <c r="CD131" s="530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325"/>
      <c r="BY132" s="409"/>
      <c r="BZ132" s="409"/>
      <c r="CA132" s="409"/>
      <c r="CB132" s="566"/>
      <c r="CC132" s="529"/>
      <c r="CD132" s="530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325"/>
      <c r="BY133" s="409"/>
      <c r="BZ133" s="409"/>
      <c r="CA133" s="409"/>
      <c r="CB133" s="566"/>
      <c r="CC133" s="529"/>
      <c r="CD133" s="530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2" width="9.14062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62">
        <f>+entero!BU7</f>
        <v>14679.15888517</v>
      </c>
      <c r="BV6" s="62">
        <f>+entero!BV7</f>
        <v>14682.704347090001</v>
      </c>
      <c r="BW6" s="62">
        <f>+entero!BW7</f>
        <v>14721.33863559</v>
      </c>
      <c r="BX6" s="62">
        <f>+entero!BX7</f>
        <v>14698.316073669999</v>
      </c>
      <c r="BY6" s="62">
        <f>+entero!BY7</f>
        <v>14690.984705759998</v>
      </c>
      <c r="BZ6" s="84">
        <f>+entero!BZ7</f>
        <v>34.980138979997719</v>
      </c>
      <c r="CA6" s="138">
        <f>+entero!CA7</f>
        <v>2.3867445469609727E-3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62">
        <f>+entero!BU8</f>
        <v>12636.457115949999</v>
      </c>
      <c r="BV7" s="62">
        <f>+entero!BV8</f>
        <v>12639.83295355</v>
      </c>
      <c r="BW7" s="62">
        <f>+entero!BW8</f>
        <v>12676.538670009999</v>
      </c>
      <c r="BX7" s="62">
        <f>+entero!BX8</f>
        <v>12657.24230046</v>
      </c>
      <c r="BY7" s="62">
        <f>+entero!BY8</f>
        <v>12647.719299909999</v>
      </c>
      <c r="BZ7" s="84">
        <f>+entero!BZ8</f>
        <v>38.047590459997082</v>
      </c>
      <c r="CA7" s="138">
        <f>+entero!CA8</f>
        <v>3.0173339430783486E-3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62">
        <f>+entero!BU9</f>
        <v>257.51293708999998</v>
      </c>
      <c r="BV8" s="62">
        <f>+entero!BV9</f>
        <v>257.76295126999997</v>
      </c>
      <c r="BW8" s="62">
        <f>+entero!BW9</f>
        <v>257.61960980999999</v>
      </c>
      <c r="BX8" s="62">
        <f>+entero!BX9</f>
        <v>257.67461293000002</v>
      </c>
      <c r="BY8" s="62">
        <f>+entero!BY9</f>
        <v>257.47460159000002</v>
      </c>
      <c r="BZ8" s="84">
        <f>+entero!BZ9</f>
        <v>0.40168944999999212</v>
      </c>
      <c r="CA8" s="138">
        <f>+entero!CA9</f>
        <v>1.5625506657086508E-3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62">
        <f>+entero!BU10</f>
        <v>1771.4770458800001</v>
      </c>
      <c r="BV9" s="62">
        <f>+entero!BV10</f>
        <v>1771.3833435200002</v>
      </c>
      <c r="BW9" s="62">
        <f>+entero!BW10</f>
        <v>1773.4628895199999</v>
      </c>
      <c r="BX9" s="62">
        <f>+entero!BX10</f>
        <v>1769.6787652799999</v>
      </c>
      <c r="BY9" s="62">
        <f>+entero!BY10</f>
        <v>1772.0810592600001</v>
      </c>
      <c r="BZ9" s="84">
        <f>+entero!BZ10</f>
        <v>-3.4905296799997814</v>
      </c>
      <c r="CA9" s="138">
        <f>+entero!CA10</f>
        <v>-1.9658625434999522E-3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62">
        <f>+entero!BU11</f>
        <v>13.711786249999999</v>
      </c>
      <c r="BV10" s="62">
        <f>+entero!BV11</f>
        <v>13.725098749999999</v>
      </c>
      <c r="BW10" s="62">
        <f>+entero!BW11</f>
        <v>13.717466249999999</v>
      </c>
      <c r="BX10" s="62">
        <f>+entero!BX11</f>
        <v>13.720395</v>
      </c>
      <c r="BY10" s="62">
        <f>+entero!BY11</f>
        <v>13.709745000000002</v>
      </c>
      <c r="BZ10" s="84">
        <f>+entero!BZ11</f>
        <v>2.1388750000001622E-2</v>
      </c>
      <c r="CA10" s="138">
        <f>+entero!CA11</f>
        <v>1.5625506532241928E-3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84">
        <f>+entero!BU12</f>
        <v>14679.157348789999</v>
      </c>
      <c r="BV11" s="84">
        <f>+entero!BV12</f>
        <v>14683.246110209999</v>
      </c>
      <c r="BW11" s="84">
        <f>+entero!BW12</f>
        <v>14721.88039871</v>
      </c>
      <c r="BX11" s="84">
        <f>+entero!BX12</f>
        <v>14698.27095111</v>
      </c>
      <c r="BY11" s="84">
        <f>+entero!BY12</f>
        <v>14691.586960679999</v>
      </c>
      <c r="BZ11" s="84">
        <f>+entero!BZ12</f>
        <v>35.659149719998823</v>
      </c>
      <c r="CA11" s="138">
        <f>+entero!CA12</f>
        <v>2.4330871562654455E-3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84">
        <f>+entero!BU13</f>
        <v>1895.375778837494</v>
      </c>
      <c r="BV12" s="84">
        <f>+entero!BV13</f>
        <v>1897.3218692179605</v>
      </c>
      <c r="BW12" s="84">
        <f>+entero!BW13</f>
        <v>1909.677660497844</v>
      </c>
      <c r="BX12" s="84">
        <f>+entero!BX13</f>
        <v>1914.6736307442</v>
      </c>
      <c r="BY12" s="84">
        <f>+entero!BY13</f>
        <v>1920.8743312660656</v>
      </c>
      <c r="BZ12" s="84">
        <f>+entero!BZ13</f>
        <v>37.137407094752234</v>
      </c>
      <c r="CA12" s="138">
        <f>+entero!CA13</f>
        <v>1.9714752425469273E-2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84">
        <f>+entero!BU14</f>
        <v>214.55818701311949</v>
      </c>
      <c r="BV13" s="84">
        <f>+entero!BV14</f>
        <v>215.05735014868799</v>
      </c>
      <c r="BW13" s="84">
        <f>+entero!BW14</f>
        <v>214.93097148396492</v>
      </c>
      <c r="BX13" s="84">
        <f>+entero!BX14</f>
        <v>214.71571691836729</v>
      </c>
      <c r="BY13" s="84">
        <f>+entero!BY14</f>
        <v>214.34501206851309</v>
      </c>
      <c r="BZ13" s="84">
        <f>+entero!BZ14</f>
        <v>0.52415235860050302</v>
      </c>
      <c r="CA13" s="138">
        <f>+entero!CA14</f>
        <v>2.4513621323551948E-3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84">
        <f>+entero!BU15</f>
        <v>16789.091314640613</v>
      </c>
      <c r="BV14" s="84">
        <f>+entero!BV15</f>
        <v>16795.625329576647</v>
      </c>
      <c r="BW14" s="84">
        <f>+entero!BW15</f>
        <v>16846.48903069181</v>
      </c>
      <c r="BX14" s="84">
        <f>+entero!BX15</f>
        <v>16827.660298772567</v>
      </c>
      <c r="BY14" s="84">
        <f>+entero!BY15</f>
        <v>16826.806304014575</v>
      </c>
      <c r="BZ14" s="84">
        <f>+entero!BZ15</f>
        <v>73.320709173349314</v>
      </c>
      <c r="CA14" s="138">
        <f>+entero!CA15</f>
        <v>4.3764450542713718E-3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84">
        <f>+entero!BU17</f>
        <v>0</v>
      </c>
      <c r="BV16" s="84">
        <f>+entero!BV17</f>
        <v>1.4</v>
      </c>
      <c r="BW16" s="84">
        <f>+entero!BW17</f>
        <v>0</v>
      </c>
      <c r="BX16" s="84">
        <f>+entero!BX17</f>
        <v>0</v>
      </c>
      <c r="BY16" s="84">
        <f>+entero!BY17</f>
        <v>0.1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41786.674751273145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33" sqref="BR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13">
        <f>+entero!BU22</f>
        <v>44536.130511825759</v>
      </c>
      <c r="BV6" s="9">
        <f>+entero!BV22</f>
        <v>44115.281177855344</v>
      </c>
      <c r="BW6" s="9">
        <f>+entero!BW22</f>
        <v>43860.055880395339</v>
      </c>
      <c r="BX6" s="9">
        <f>+entero!BX22</f>
        <v>44343.535144831534</v>
      </c>
      <c r="BY6" s="455">
        <f>+entero!BY22</f>
        <v>44190.552466152723</v>
      </c>
      <c r="BZ6" s="13">
        <f>+entero!BZ22</f>
        <v>-692.02883240565279</v>
      </c>
      <c r="CA6" s="109">
        <f>+entero!CA22</f>
        <v>-1.5418650451547888E-2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13">
        <f>+entero!BU23</f>
        <v>34937.990168620003</v>
      </c>
      <c r="BV7" s="9">
        <f>+entero!BV23</f>
        <v>34873.388970269996</v>
      </c>
      <c r="BW7" s="9">
        <f>+entero!BW23</f>
        <v>34780.327317849995</v>
      </c>
      <c r="BX7" s="9">
        <f>+entero!BX23</f>
        <v>34804.60008145</v>
      </c>
      <c r="BY7" s="455">
        <f>+entero!BY23</f>
        <v>34802.137847269994</v>
      </c>
      <c r="BZ7" s="13">
        <f>+entero!BZ23</f>
        <v>-239.92859081000643</v>
      </c>
      <c r="CA7" s="109">
        <f>+entero!CA23</f>
        <v>-6.8468733496057643E-3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13">
        <f>+entero!BU24</f>
        <v>-65761.029244118123</v>
      </c>
      <c r="BV8" s="9">
        <f>+entero!BV24</f>
        <v>-65853.679345665209</v>
      </c>
      <c r="BW8" s="9">
        <f>+entero!BW24</f>
        <v>-66211.772217146645</v>
      </c>
      <c r="BX8" s="9">
        <f>+entero!BX24</f>
        <v>-66025.538643098072</v>
      </c>
      <c r="BY8" s="455">
        <f>+entero!BY24</f>
        <v>-65982.14870310128</v>
      </c>
      <c r="BZ8" s="13">
        <f>+entero!BZ24</f>
        <v>-484.55035831508576</v>
      </c>
      <c r="CA8" s="109">
        <f>+entero!CA24</f>
        <v>7.3979866523403714E-3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13">
        <f>+entero!BU25</f>
        <v>-40037.658073059472</v>
      </c>
      <c r="BV9" s="9">
        <f>+entero!BV25</f>
        <v>-40440.358733571586</v>
      </c>
      <c r="BW9" s="9">
        <f>+entero!BW25</f>
        <v>-40979.003929983293</v>
      </c>
      <c r="BX9" s="9">
        <f>+entero!BX25</f>
        <v>-40496.200446143208</v>
      </c>
      <c r="BY9" s="455">
        <f>+entero!BY25</f>
        <v>-40909.720582812501</v>
      </c>
      <c r="BZ9" s="13">
        <f>+entero!BZ25</f>
        <v>-1400.2807721029749</v>
      </c>
      <c r="CA9" s="109">
        <f>+entero!CA25</f>
        <v>3.544167618705174E-2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13">
        <f>+entero!BU26</f>
        <v>-16661.993543972556</v>
      </c>
      <c r="BV10" s="9">
        <f>+entero!BV26</f>
        <v>-16316.719173812753</v>
      </c>
      <c r="BW10" s="9">
        <f>+entero!BW26</f>
        <v>-16146.666240092944</v>
      </c>
      <c r="BX10" s="9">
        <f>+entero!BX26</f>
        <v>-16478.866180674533</v>
      </c>
      <c r="BY10" s="455">
        <f>+entero!BY26</f>
        <v>-16023.213648104125</v>
      </c>
      <c r="BZ10" s="13">
        <f>+entero!BZ26</f>
        <v>877.65917993764924</v>
      </c>
      <c r="CA10" s="109">
        <f>+entero!CA26</f>
        <v>-5.1929813854432738E-2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14">
        <f>+entero!BU28</f>
        <v>55658.561376764119</v>
      </c>
      <c r="BV12" s="10">
        <f>+entero!BV28</f>
        <v>55484.34741661411</v>
      </c>
      <c r="BW12" s="10">
        <f>+entero!BW28</f>
        <v>55343.071081914095</v>
      </c>
      <c r="BX12" s="10">
        <f>+entero!BX28</f>
        <v>55304.326765184102</v>
      </c>
      <c r="BY12" s="461">
        <f>+entero!BY28</f>
        <v>55238.7111153441</v>
      </c>
      <c r="BZ12" s="13">
        <f>+entero!BZ28</f>
        <v>-404.50462276001053</v>
      </c>
      <c r="CA12" s="109">
        <f>+entero!CA28</f>
        <v>-7.2696126094489166E-3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14">
        <f>+entero!BU29</f>
        <v>93119.531027115401</v>
      </c>
      <c r="BV13" s="10">
        <f>+entero!BV29</f>
        <v>92902.985657735378</v>
      </c>
      <c r="BW13" s="10">
        <f>+entero!BW29</f>
        <v>92849.410770195376</v>
      </c>
      <c r="BX13" s="10">
        <f>+entero!BX29</f>
        <v>93128.200374345368</v>
      </c>
      <c r="BY13" s="461">
        <f>+entero!BY29</f>
        <v>93018.499135065358</v>
      </c>
      <c r="BZ13" s="13">
        <f>+entero!BZ29</f>
        <v>-481.38975929001754</v>
      </c>
      <c r="CA13" s="109">
        <f>+entero!CA29</f>
        <v>-5.1485596933055211E-3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14">
        <f>+entero!BU30</f>
        <v>136478.04018904295</v>
      </c>
      <c r="BV14" s="10">
        <f>+entero!BV30</f>
        <v>136243.82381702293</v>
      </c>
      <c r="BW14" s="10">
        <f>+entero!BW30</f>
        <v>136206.05941536292</v>
      </c>
      <c r="BX14" s="10">
        <f>+entero!BX30</f>
        <v>136647.8640168329</v>
      </c>
      <c r="BY14" s="461">
        <f>+entero!BY30</f>
        <v>136532.54996459294</v>
      </c>
      <c r="BZ14" s="13">
        <f>+entero!BZ30</f>
        <v>-435.40150432000519</v>
      </c>
      <c r="CA14" s="109">
        <f>+entero!CA30</f>
        <v>-3.1788568030005626E-3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464">
        <f>+entero!BU32</f>
        <v>0.8616196413857411</v>
      </c>
      <c r="BV16" s="102">
        <f>+entero!BV32</f>
        <v>0.86086784899737689</v>
      </c>
      <c r="BW16" s="102">
        <f>+entero!BW32</f>
        <v>0.85813262038116012</v>
      </c>
      <c r="BX16" s="102">
        <f>+entero!BX32</f>
        <v>0.85783288660390999</v>
      </c>
      <c r="BY16" s="465">
        <f>+entero!BY32</f>
        <v>0.85806411672461214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464">
        <f>+entero!BU33</f>
        <v>0.80619019492453714</v>
      </c>
      <c r="BV17" s="102">
        <f>+entero!BV33</f>
        <v>0.80579046806918797</v>
      </c>
      <c r="BW17" s="102">
        <f>+entero!BW33</f>
        <v>0.80437759309503132</v>
      </c>
      <c r="BX17" s="102">
        <f>+entero!BX33</f>
        <v>0.80471780185292163</v>
      </c>
      <c r="BY17" s="465">
        <f>+entero!BY33</f>
        <v>0.80481010610233217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464">
        <f>+entero!BU34</f>
        <v>0.82329715681865323</v>
      </c>
      <c r="BV18" s="102">
        <f>+entero!BV34</f>
        <v>0.82307256580462951</v>
      </c>
      <c r="BW18" s="102">
        <f>+entero!BW34</f>
        <v>0.82208243200552733</v>
      </c>
      <c r="BX18" s="102">
        <f>+entero!BX34</f>
        <v>0.82252268373170834</v>
      </c>
      <c r="BY18" s="465">
        <f>+entero!BY34</f>
        <v>0.82257974904201281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466">
        <f>+entero!BU35</f>
        <v>0.76310595052625085</v>
      </c>
      <c r="BV19" s="151">
        <f>+entero!BV35</f>
        <v>0.76295437920560794</v>
      </c>
      <c r="BW19" s="151">
        <f>+entero!BW35</f>
        <v>0.76181659464568641</v>
      </c>
      <c r="BX19" s="151">
        <f>+entero!BX35</f>
        <v>0.76263094547074495</v>
      </c>
      <c r="BY19" s="467">
        <f>+entero!BY35</f>
        <v>0.76223955058583515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Y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35">
        <f>+entero!BU37</f>
        <v>4210.9516822157429</v>
      </c>
      <c r="BV6" s="36">
        <f>+entero!BV37</f>
        <v>4210.9516822157429</v>
      </c>
      <c r="BW6" s="36">
        <f>+entero!BW37</f>
        <v>4210.9516822157429</v>
      </c>
      <c r="BX6" s="36">
        <f>+entero!BX37</f>
        <v>4210.9516822157429</v>
      </c>
      <c r="BY6" s="454">
        <f>+entero!BY37</f>
        <v>4188.0546034985418</v>
      </c>
      <c r="BZ6" s="35">
        <f>+entero!BZ37</f>
        <v>-22.897078717201111</v>
      </c>
      <c r="CA6" s="140">
        <f>+entero!CA37</f>
        <v>-5.4375068737794185E-3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13">
        <f>+entero!BU38</f>
        <v>1345.1598017492715</v>
      </c>
      <c r="BV7" s="9">
        <f>+entero!BV38</f>
        <v>1345.1598017492715</v>
      </c>
      <c r="BW7" s="9">
        <f>+entero!BW38</f>
        <v>1345.1598017492715</v>
      </c>
      <c r="BX7" s="9">
        <f>+entero!BX38</f>
        <v>1345.1598017492715</v>
      </c>
      <c r="BY7" s="455">
        <f>+entero!BY38</f>
        <v>1344.1073294460646</v>
      </c>
      <c r="BZ7" s="13">
        <f>+entero!BZ38</f>
        <v>-1.0524723032069687</v>
      </c>
      <c r="CA7" s="109">
        <f>+entero!CA38</f>
        <v>-7.8241432864578631E-4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13">
        <f>+entero!BU39</f>
        <v>9227.7962400000033</v>
      </c>
      <c r="BV8" s="9">
        <f>+entero!BV39</f>
        <v>9227.7962400000033</v>
      </c>
      <c r="BW8" s="9">
        <f>+entero!BW39</f>
        <v>9227.7962400000033</v>
      </c>
      <c r="BX8" s="9">
        <f>+entero!BX39</f>
        <v>9227.7962400000033</v>
      </c>
      <c r="BY8" s="455">
        <f>+entero!BY39</f>
        <v>9220.576280000003</v>
      </c>
      <c r="BZ8" s="13">
        <f>+entero!BZ39</f>
        <v>-7.2199600000003556</v>
      </c>
      <c r="CA8" s="109">
        <f>+entero!CA39</f>
        <v>-7.8241432864589733E-4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13">
        <f>+entero!BU41</f>
        <v>2865.7918804664714</v>
      </c>
      <c r="BV10" s="9">
        <f>+entero!BV41</f>
        <v>2865.7918804664714</v>
      </c>
      <c r="BW10" s="9">
        <f>+entero!BW41</f>
        <v>2865.7918804664714</v>
      </c>
      <c r="BX10" s="9">
        <f>+entero!BX41</f>
        <v>2865.7918804664714</v>
      </c>
      <c r="BY10" s="455">
        <f>+entero!BY41</f>
        <v>2843.9472740524775</v>
      </c>
      <c r="BZ10" s="13">
        <f>+entero!BZ41</f>
        <v>-21.844606413993915</v>
      </c>
      <c r="CA10" s="109">
        <f>+entero!CA41</f>
        <v>-7.6225376179229754E-3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13">
        <f>+entero!BU42</f>
        <v>19659.332299999995</v>
      </c>
      <c r="BV11" s="9">
        <f>+entero!BV42</f>
        <v>19659.332299999995</v>
      </c>
      <c r="BW11" s="9">
        <f>+entero!BW42</f>
        <v>19659.332299999995</v>
      </c>
      <c r="BX11" s="9">
        <f>+entero!BX42</f>
        <v>19659.332299999995</v>
      </c>
      <c r="BY11" s="455">
        <f>+entero!BY42</f>
        <v>19509.478299999995</v>
      </c>
      <c r="BZ11" s="13">
        <f>+entero!BZ42</f>
        <v>-149.85399999999936</v>
      </c>
      <c r="CA11" s="109">
        <f>+entero!CA42</f>
        <v>-7.6225376179230864E-3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13">
        <f>+entero!BU45</f>
        <v>114.91673616180756</v>
      </c>
      <c r="BV13" s="9">
        <f>+entero!BV45</f>
        <v>114.96137777988336</v>
      </c>
      <c r="BW13" s="9">
        <f>+entero!BW45</f>
        <v>115.09949326384837</v>
      </c>
      <c r="BX13" s="9">
        <f>+entero!BX45</f>
        <v>134.09856604081631</v>
      </c>
      <c r="BY13" s="455">
        <f>+entero!BY45</f>
        <v>146.27228180466469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13">
        <f>+entero!BU46</f>
        <v>0.3</v>
      </c>
      <c r="BV14" s="9">
        <f>+entero!BV46</f>
        <v>0.3</v>
      </c>
      <c r="BW14" s="9">
        <f>+entero!BW46</f>
        <v>0.4</v>
      </c>
      <c r="BX14" s="9">
        <f>+entero!BX46</f>
        <v>0.5</v>
      </c>
      <c r="BY14" s="455">
        <f>+entero!BY46</f>
        <v>0.5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0.4</v>
      </c>
      <c r="BX16" s="9">
        <f>+entero!BX48</f>
        <v>0.5</v>
      </c>
      <c r="BY16" s="455">
        <f>+entero!BY48</f>
        <v>0.5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13">
        <f>+entero!BU49</f>
        <v>114.61673616180757</v>
      </c>
      <c r="BV17" s="9">
        <f>+entero!BV49</f>
        <v>114.66137777988337</v>
      </c>
      <c r="BW17" s="9">
        <f>+entero!BW49</f>
        <v>114.69949326384837</v>
      </c>
      <c r="BX17" s="9">
        <f>+entero!BX49</f>
        <v>133.59856604081631</v>
      </c>
      <c r="BY17" s="455">
        <f>+entero!BY49</f>
        <v>145.77228180466469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13">
        <f>+entero!BU50</f>
        <v>786.27081006999992</v>
      </c>
      <c r="BV18" s="9">
        <f>+entero!BV50</f>
        <v>786.57705156999998</v>
      </c>
      <c r="BW18" s="9">
        <f>+entero!BW50</f>
        <v>786.83852378999984</v>
      </c>
      <c r="BX18" s="9">
        <f>+entero!BX50</f>
        <v>916.48616303999984</v>
      </c>
      <c r="BY18" s="455">
        <f>+entero!BY50</f>
        <v>999.99785317999977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Q3:BQ4"/>
    <mergeCell ref="BO3:BO4"/>
    <mergeCell ref="BZ3:CA3"/>
    <mergeCell ref="AZ3:AZ4"/>
    <mergeCell ref="BM3:BM4"/>
    <mergeCell ref="BN3:BN4"/>
    <mergeCell ref="BL3:BL4"/>
    <mergeCell ref="BK3:BK4"/>
    <mergeCell ref="BA3:BA4"/>
    <mergeCell ref="BT3:BT4"/>
    <mergeCell ref="BU3:BY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2" width="9.71093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75">
        <f>+entero!BU53</f>
        <v>15415.32352818556</v>
      </c>
      <c r="BV6" s="68">
        <f>+entero!BV53</f>
        <v>15398.520827238037</v>
      </c>
      <c r="BW6" s="68">
        <f>+entero!BW53</f>
        <v>15406.537842685559</v>
      </c>
      <c r="BX6" s="68">
        <f>+entero!BX53</f>
        <v>15474.324145249695</v>
      </c>
      <c r="BY6" s="444">
        <f>+entero!BY53</f>
        <v>15454.983298526666</v>
      </c>
      <c r="BZ6" s="75">
        <f>+entero!BZ53</f>
        <v>-31.898821741982829</v>
      </c>
      <c r="CA6" s="106">
        <f>+entero!CA53</f>
        <v>-2.0597316809324306E-3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75">
        <f>+entero!BU54</f>
        <v>12921.397414746783</v>
      </c>
      <c r="BV7" s="68">
        <f>+entero!BV54</f>
        <v>12906.097847949408</v>
      </c>
      <c r="BW7" s="68">
        <f>+entero!BW54</f>
        <v>12915.984075442118</v>
      </c>
      <c r="BX7" s="68">
        <f>+entero!BX54</f>
        <v>12984.831657367771</v>
      </c>
      <c r="BY7" s="444">
        <f>+entero!BY54</f>
        <v>12966.441056797803</v>
      </c>
      <c r="BZ7" s="75">
        <f>+entero!BZ54</f>
        <v>-25.895317511662142</v>
      </c>
      <c r="CA7" s="106">
        <f>+entero!CA54</f>
        <v>-1.9931224658612523E-3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451">
        <f>+entero!BU55</f>
        <v>0.76086808075610313</v>
      </c>
      <c r="BV8" s="124">
        <f>+entero!BV55</f>
        <v>0.76073094043453882</v>
      </c>
      <c r="BW8" s="124">
        <f>+entero!BW55</f>
        <v>0.75934677545497742</v>
      </c>
      <c r="BX8" s="124">
        <f>+entero!BX55</f>
        <v>0.76035657594289063</v>
      </c>
      <c r="BY8" s="452">
        <f>+entero!BY55</f>
        <v>0.75985884542923765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75">
        <f>+entero!BU56</f>
        <v>3569.1956231026397</v>
      </c>
      <c r="BV10" s="68">
        <f>+entero!BV56</f>
        <v>3560.2413271682376</v>
      </c>
      <c r="BW10" s="68">
        <f>+entero!BW56</f>
        <v>3553.5433188212987</v>
      </c>
      <c r="BX10" s="68">
        <f>+entero!BX56</f>
        <v>3552.226108604098</v>
      </c>
      <c r="BY10" s="444">
        <f>+entero!BY56</f>
        <v>3540.5588698285874</v>
      </c>
      <c r="BZ10" s="75">
        <f>+entero!BZ56</f>
        <v>-26.967267865889426</v>
      </c>
      <c r="CA10" s="106">
        <f>+entero!CA56</f>
        <v>-7.5590946849564133E-3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451">
        <f>+entero!BU57</f>
        <v>0.66681004947250277</v>
      </c>
      <c r="BV11" s="124">
        <f>+entero!BV57</f>
        <v>0.66522015176539917</v>
      </c>
      <c r="BW11" s="124">
        <f>+entero!BW57</f>
        <v>0.65860429431203638</v>
      </c>
      <c r="BX11" s="124">
        <f>+entero!BX57</f>
        <v>0.65819324320241956</v>
      </c>
      <c r="BY11" s="452">
        <f>+entero!BY57</f>
        <v>0.65516459120929371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75">
        <f>+entero!BU58</f>
        <v>4474.1179753996021</v>
      </c>
      <c r="BV13" s="68">
        <f>+entero!BV58</f>
        <v>4470.496218379194</v>
      </c>
      <c r="BW13" s="68">
        <f>+entero!BW58</f>
        <v>4483.2973386576195</v>
      </c>
      <c r="BX13" s="68">
        <f>+entero!BX58</f>
        <v>4529.8615331721958</v>
      </c>
      <c r="BY13" s="444">
        <f>+entero!BY58</f>
        <v>4523.7652877071814</v>
      </c>
      <c r="BZ13" s="75">
        <f>+entero!BZ58</f>
        <v>-3.7296085364441751</v>
      </c>
      <c r="CA13" s="106">
        <f>+entero!CA58</f>
        <v>-8.2376868928968339E-4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451">
        <f>+entero!BU59</f>
        <v>0.6935892643812529</v>
      </c>
      <c r="BV14" s="124">
        <f>+entero!BV59</f>
        <v>0.69410059615106534</v>
      </c>
      <c r="BW14" s="124">
        <f>+entero!BW59</f>
        <v>0.69532074401897104</v>
      </c>
      <c r="BX14" s="124">
        <f>+entero!BX59</f>
        <v>0.69762815881459006</v>
      </c>
      <c r="BY14" s="452">
        <f>+entero!BY59</f>
        <v>0.69788023578038638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75">
        <f>+entero!BU60</f>
        <v>4487.6956814635514</v>
      </c>
      <c r="BV16" s="68">
        <f>+entero!BV60</f>
        <v>4488.8583859081582</v>
      </c>
      <c r="BW16" s="68">
        <f>+entero!BW60</f>
        <v>4488.2961062405193</v>
      </c>
      <c r="BX16" s="68">
        <f>+entero!BX60</f>
        <v>4510.8462022376034</v>
      </c>
      <c r="BY16" s="444">
        <f>+entero!BY60</f>
        <v>4509.8973481603443</v>
      </c>
      <c r="BZ16" s="75">
        <f>+entero!BZ60</f>
        <v>2.7200041122450784</v>
      </c>
      <c r="CA16" s="106">
        <f>+entero!CA60</f>
        <v>6.0348282408662079E-4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451">
        <f>+entero!BU61</f>
        <v>0.89578594338122286</v>
      </c>
      <c r="BV17" s="124">
        <f>+entero!BV61</f>
        <v>0.89592811272399209</v>
      </c>
      <c r="BW17" s="124">
        <f>+entero!BW61</f>
        <v>0.89626955444120404</v>
      </c>
      <c r="BX17" s="124">
        <f>+entero!BX61</f>
        <v>0.89677855604752965</v>
      </c>
      <c r="BY17" s="452">
        <f>+entero!BY61</f>
        <v>0.89692846107852231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75">
        <f>+entero!BU62</f>
        <v>390.38813478098911</v>
      </c>
      <c r="BV19" s="68">
        <f>+entero!BV62</f>
        <v>386.50191649381719</v>
      </c>
      <c r="BW19" s="68">
        <f>+entero!BW62</f>
        <v>390.84731172268016</v>
      </c>
      <c r="BX19" s="68">
        <f>+entero!BX62</f>
        <v>391.89781335387551</v>
      </c>
      <c r="BY19" s="444">
        <f>+entero!BY62</f>
        <v>392.21955110168892</v>
      </c>
      <c r="BZ19" s="75">
        <f>+entero!BZ62</f>
        <v>2.0815547784257546</v>
      </c>
      <c r="CA19" s="106">
        <f>+entero!CA62</f>
        <v>5.3354320728633553E-3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451">
        <f>+entero!BU63</f>
        <v>0.71452513506375759</v>
      </c>
      <c r="BV20" s="124">
        <f>+entero!BV63</f>
        <v>0.71241562351292853</v>
      </c>
      <c r="BW20" s="124">
        <f>+entero!BW63</f>
        <v>0.70855473048750561</v>
      </c>
      <c r="BX20" s="124">
        <f>+entero!BX63</f>
        <v>0.71083160847629356</v>
      </c>
      <c r="BY20" s="452">
        <f>+entero!BY63</f>
        <v>0.70845130479305174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75">
        <f>+entero!BU64</f>
        <v>2493.9261134387752</v>
      </c>
      <c r="BV22" s="68">
        <f>+entero!BV64</f>
        <v>2492.4229792886299</v>
      </c>
      <c r="BW22" s="68">
        <f>+entero!BW64</f>
        <v>2490.5537672434402</v>
      </c>
      <c r="BX22" s="68">
        <f>+entero!BX64</f>
        <v>2489.4924878819243</v>
      </c>
      <c r="BY22" s="444">
        <f>+entero!BY64</f>
        <v>2488.5422417288632</v>
      </c>
      <c r="BZ22" s="75">
        <f>+entero!BZ64</f>
        <v>-6.0035042303202317</v>
      </c>
      <c r="CA22" s="106">
        <f>+entero!CA64</f>
        <v>-2.406652289317579E-3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451">
        <f>+entero!BU65</f>
        <v>0.77514049346908798</v>
      </c>
      <c r="BV23" s="124">
        <f>+entero!BV65</f>
        <v>0.7749223213887938</v>
      </c>
      <c r="BW23" s="124">
        <f>+entero!BW65</f>
        <v>0.77500856293312825</v>
      </c>
      <c r="BX23" s="124">
        <f>+entero!BX65</f>
        <v>0.77493404425380097</v>
      </c>
      <c r="BY23" s="452">
        <f>+entero!BY65</f>
        <v>0.77504459036366569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75">
        <f>+entero!BU67</f>
        <v>2689.5513119533525</v>
      </c>
      <c r="BV25" s="68">
        <f>+entero!BV67</f>
        <v>2652.3978134110785</v>
      </c>
      <c r="BW25" s="68">
        <f>+entero!BW67</f>
        <v>2627.8188046647228</v>
      </c>
      <c r="BX25" s="68">
        <f>+entero!BX67</f>
        <v>2695.5357142857138</v>
      </c>
      <c r="BY25" s="444">
        <f>+entero!BY67</f>
        <v>2675.3679300291542</v>
      </c>
      <c r="BZ25" s="75">
        <f>+entero!BZ67</f>
        <v>-52.047084548104976</v>
      </c>
      <c r="CA25" s="106">
        <f>+entero!CA67</f>
        <v>-1.9082935405843271E-2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75">
        <f>+entero!BU68</f>
        <v>557.49271137026233</v>
      </c>
      <c r="BV26" s="68">
        <f>+entero!BV68</f>
        <v>517.06399416909619</v>
      </c>
      <c r="BW26" s="68">
        <f>+entero!BW68</f>
        <v>494.99358600583088</v>
      </c>
      <c r="BX26" s="68">
        <f>+entero!BX68</f>
        <v>564.61661807580174</v>
      </c>
      <c r="BY26" s="444">
        <f>+entero!BY68</f>
        <v>544.06705539358597</v>
      </c>
      <c r="BZ26" s="75">
        <f>+entero!BZ68</f>
        <v>-44.134693877551058</v>
      </c>
      <c r="CA26" s="106">
        <f>+entero!CA68</f>
        <v>-7.5033258456371543E-2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75">
        <f>+entero!BU69</f>
        <v>450.95247813411072</v>
      </c>
      <c r="BV27" s="68">
        <f>+entero!BV69</f>
        <v>449.68921282798829</v>
      </c>
      <c r="BW27" s="68">
        <f>+entero!BW69</f>
        <v>449.72623906705542</v>
      </c>
      <c r="BX27" s="68">
        <f>+entero!BX69</f>
        <v>449.76311953352769</v>
      </c>
      <c r="BY27" s="444">
        <f>+entero!BY69</f>
        <v>449.8004373177842</v>
      </c>
      <c r="BZ27" s="75">
        <f>+entero!BZ69</f>
        <v>-1.0400874635569153</v>
      </c>
      <c r="CA27" s="106">
        <f>+entero!CA69</f>
        <v>-2.3069963909330138E-3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75">
        <f>+entero!BU70</f>
        <v>578.86137026239055</v>
      </c>
      <c r="BV28" s="68">
        <f>+entero!BV70</f>
        <v>575.92594752186596</v>
      </c>
      <c r="BW28" s="68">
        <f>+entero!BW70</f>
        <v>573.34373177842565</v>
      </c>
      <c r="BX28" s="68">
        <f>+entero!BX70</f>
        <v>571.45262390670553</v>
      </c>
      <c r="BY28" s="444">
        <f>+entero!BY70</f>
        <v>571.79708454810486</v>
      </c>
      <c r="BZ28" s="75">
        <f>+entero!BZ70</f>
        <v>-14.289067055393616</v>
      </c>
      <c r="CA28" s="106">
        <f>+entero!CA70</f>
        <v>-2.4380489141911155E-2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75">
        <f>+entero!BU71</f>
        <v>1102.2447521865888</v>
      </c>
      <c r="BV29" s="68">
        <f>+entero!BV71</f>
        <v>1109.7186588921281</v>
      </c>
      <c r="BW29" s="68">
        <f>+entero!BW71</f>
        <v>1109.755247813411</v>
      </c>
      <c r="BX29" s="68">
        <f>+entero!BX71</f>
        <v>1109.7033527696792</v>
      </c>
      <c r="BY29" s="444">
        <f>+entero!BY71</f>
        <v>1109.7033527696792</v>
      </c>
      <c r="BZ29" s="75">
        <f>+entero!BZ71</f>
        <v>7.416763848396613</v>
      </c>
      <c r="CA29" s="106">
        <f>+entero!CA71</f>
        <v>6.7285258869518305E-3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75">
        <f>+entero!BU72</f>
        <v>455.18075801749262</v>
      </c>
      <c r="BV30" s="68">
        <f>+entero!BV72</f>
        <v>286.4795918367347</v>
      </c>
      <c r="BW30" s="68">
        <f>+entero!BW72</f>
        <v>264.06938775510196</v>
      </c>
      <c r="BX30" s="68">
        <f>+entero!BX72</f>
        <v>328.43586005830906</v>
      </c>
      <c r="BY30" s="444">
        <f>+entero!BY72</f>
        <v>298.88075801749272</v>
      </c>
      <c r="BZ30" s="75">
        <f>+entero!BZ72</f>
        <v>-196.90495626822138</v>
      </c>
      <c r="CA30" s="106">
        <f>+entero!CA72</f>
        <v>-0.39715738189815597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75">
        <f>+entero!BU73</f>
        <v>350.2071428571428</v>
      </c>
      <c r="BV31" s="68">
        <f>+entero!BV73</f>
        <v>183.83965014577257</v>
      </c>
      <c r="BW31" s="68">
        <f>+entero!BW73</f>
        <v>164.40612244897957</v>
      </c>
      <c r="BX31" s="68">
        <f>+entero!BX73</f>
        <v>232.28892128279878</v>
      </c>
      <c r="BY31" s="444">
        <f>+entero!BY73</f>
        <v>203.92317784256559</v>
      </c>
      <c r="BZ31" s="75">
        <f>+entero!BZ73</f>
        <v>-179.16720116618066</v>
      </c>
      <c r="CA31" s="106">
        <f>+entero!CA73</f>
        <v>-0.46768911719939099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75">
        <f>+entero!BU74</f>
        <v>104.97361516034981</v>
      </c>
      <c r="BV32" s="68">
        <f>+entero!BV74</f>
        <v>102.63994169096212</v>
      </c>
      <c r="BW32" s="68">
        <f>+entero!BW74</f>
        <v>99.663265306122383</v>
      </c>
      <c r="BX32" s="68">
        <f>+entero!BX74</f>
        <v>96.146938775510293</v>
      </c>
      <c r="BY32" s="444">
        <f>+entero!BY74</f>
        <v>94.957580174927131</v>
      </c>
      <c r="BZ32" s="75">
        <f>+entero!BZ74</f>
        <v>-17.737755102040751</v>
      </c>
      <c r="CA32" s="106">
        <f>+entero!CA74</f>
        <v>-0.15739564604379774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75">
        <f>+entero!BU76</f>
        <v>12923.063974715918</v>
      </c>
      <c r="BV34" s="68">
        <f>+entero!BV76</f>
        <v>12928.559388949152</v>
      </c>
      <c r="BW34" s="68">
        <f>+entero!BW76</f>
        <v>12937.752865775688</v>
      </c>
      <c r="BX34" s="68">
        <f>+entero!BX76</f>
        <v>12948.34142944624</v>
      </c>
      <c r="BY34" s="444">
        <f>+entero!BY76</f>
        <v>12979.111801586185</v>
      </c>
      <c r="BZ34" s="75">
        <f>+entero!BZ76</f>
        <v>73.848465023325844</v>
      </c>
      <c r="CA34" s="106">
        <f>+entero!CA76</f>
        <v>5.7223524307403739E-3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451">
        <f>+entero!BU77</f>
        <v>0.87689671070106889</v>
      </c>
      <c r="BV35" s="124">
        <f>+entero!BV77</f>
        <v>0.8771850689562688</v>
      </c>
      <c r="BW35" s="124">
        <f>+entero!BW77</f>
        <v>0.87742722556496078</v>
      </c>
      <c r="BX35" s="124">
        <f>+entero!BX77</f>
        <v>0.87790988832028083</v>
      </c>
      <c r="BY35" s="452">
        <f>+entero!BY77</f>
        <v>0.87835370160462956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451">
        <f>+entero!BU78</f>
        <v>0.89432256271110144</v>
      </c>
      <c r="BV36" s="124">
        <f>+entero!BV78</f>
        <v>0.89432256271110144</v>
      </c>
      <c r="BW36" s="124">
        <f>+entero!BW78</f>
        <v>0.89432256271110144</v>
      </c>
      <c r="BX36" s="124">
        <f>+entero!BX78</f>
        <v>0.89432256271110144</v>
      </c>
      <c r="BY36" s="452">
        <f>+entero!BY78</f>
        <v>0.89432256271110144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75">
        <f>+entero!BU79</f>
        <v>10400.827499341282</v>
      </c>
      <c r="BV37" s="68">
        <f>+entero!BV79</f>
        <v>10405.44689211679</v>
      </c>
      <c r="BW37" s="68">
        <f>+entero!BW79</f>
        <v>10411.788620049741</v>
      </c>
      <c r="BX37" s="68">
        <f>+entero!BX79</f>
        <v>10420.156380755277</v>
      </c>
      <c r="BY37" s="444">
        <f>+entero!BY79</f>
        <v>10447.701850202802</v>
      </c>
      <c r="BZ37" s="75">
        <f>+entero!BZ79</f>
        <v>64.363821725948583</v>
      </c>
      <c r="CA37" s="106">
        <f>+entero!CA79</f>
        <v>6.1987601240975909E-3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125">
        <f>+entero!BU80</f>
        <v>2522.236475374636</v>
      </c>
      <c r="BV38" s="126">
        <f>+entero!BV80</f>
        <v>2523.112496832362</v>
      </c>
      <c r="BW38" s="126">
        <f>+entero!BW80</f>
        <v>2525.9642457259474</v>
      </c>
      <c r="BX38" s="126">
        <f>+entero!BX80</f>
        <v>2528.185048690962</v>
      </c>
      <c r="BY38" s="445">
        <f>+entero!BY80</f>
        <v>2531.4099513833821</v>
      </c>
      <c r="BZ38" s="125">
        <f>+entero!BZ80</f>
        <v>9.4846432973772608</v>
      </c>
      <c r="CA38" s="141">
        <f>+entero!CA80</f>
        <v>3.7608739905843347E-3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Z3:CA3"/>
    <mergeCell ref="BU3:BY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2" width="8.425781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3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38" t="str">
        <f>+entero!BU3</f>
        <v xml:space="preserve">   Semana 4*</v>
      </c>
      <c r="BV3" s="739"/>
      <c r="BW3" s="739"/>
      <c r="BX3" s="739"/>
      <c r="BY3" s="740"/>
      <c r="BZ3" s="736" t="s">
        <v>41</v>
      </c>
      <c r="CA3" s="737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29"/>
      <c r="BS4" s="729"/>
      <c r="BT4" s="727"/>
      <c r="BU4" s="267">
        <f>+entero!BU4</f>
        <v>41778</v>
      </c>
      <c r="BV4" s="447">
        <f>+entero!BV4</f>
        <v>41779</v>
      </c>
      <c r="BW4" s="447">
        <f>+entero!BW4</f>
        <v>41780</v>
      </c>
      <c r="BX4" s="447">
        <f>+entero!BX4</f>
        <v>41781</v>
      </c>
      <c r="BY4" s="448">
        <f>+entero!BY4</f>
        <v>41782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112">
        <f>+entero!BU84</f>
        <v>6.9311274693576141</v>
      </c>
      <c r="BV8" s="112">
        <f>+entero!BV84</f>
        <v>6.9315337084672404</v>
      </c>
      <c r="BW8" s="112">
        <f>+entero!BW84</f>
        <v>6.9407617114334954</v>
      </c>
      <c r="BX8" s="112">
        <f>+entero!BX84</f>
        <v>6.940620833907742</v>
      </c>
      <c r="BY8" s="112">
        <f>+entero!BY84</f>
        <v>6.9431187848619169</v>
      </c>
      <c r="BZ8" s="93">
        <f>+entero!BZ84</f>
        <v>4.3186179303749128E-3</v>
      </c>
      <c r="CA8" s="104">
        <f>+entero!CA84</f>
        <v>6.2238684303905778E-4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32">
        <f>+entero!BU86</f>
        <v>1.9448300000000001</v>
      </c>
      <c r="BV10" s="32">
        <f>+entero!BV86</f>
        <v>1.9451499999999999</v>
      </c>
      <c r="BW10" s="32">
        <f>+entero!BW86</f>
        <v>1.94547</v>
      </c>
      <c r="BX10" s="32">
        <f>+entero!BX86</f>
        <v>1.9457899999999999</v>
      </c>
      <c r="BY10" s="32">
        <f>+entero!BY86</f>
        <v>1.94611</v>
      </c>
      <c r="BZ10" s="93">
        <f>+entero!BZ86</f>
        <v>2.2400000000000198E-3</v>
      </c>
      <c r="CA10" s="104">
        <f>+entero!CA86</f>
        <v>1.152340434288357E-3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41786.674751273145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2" width="7.285156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550">
        <f>+entero!BT94</f>
        <v>2959.5013474198317</v>
      </c>
      <c r="BU11" s="75">
        <f>+entero!BU94</f>
        <v>2959.5013474198317</v>
      </c>
      <c r="BV11" s="68">
        <f>+entero!BV94</f>
        <v>2959.5013474198317</v>
      </c>
      <c r="BW11" s="68">
        <f>+entero!BW94</f>
        <v>2959.5013474198317</v>
      </c>
      <c r="BX11" s="68">
        <f>+entero!BX94</f>
        <v>2959.5013474198317</v>
      </c>
      <c r="BY11" s="444">
        <f>+entero!BY94</f>
        <v>2959.6017322643802</v>
      </c>
      <c r="BZ11" s="14">
        <f>+entero!BZ94</f>
        <v>0.10038484454844365</v>
      </c>
      <c r="CA11" s="104">
        <f>+entero!CA94</f>
        <v>3.3919513040991944E-5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75">
        <f>+entero!BU95</f>
        <v>1471.7712973760931</v>
      </c>
      <c r="BV12" s="68">
        <f>+entero!BV95</f>
        <v>1471.7712973760931</v>
      </c>
      <c r="BW12" s="68">
        <f>+entero!BW95</f>
        <v>1471.7712973760931</v>
      </c>
      <c r="BX12" s="68">
        <f>+entero!BX95</f>
        <v>1471.7712973760931</v>
      </c>
      <c r="BY12" s="444">
        <f>+entero!BY95</f>
        <v>1472.9239504373177</v>
      </c>
      <c r="BZ12" s="14">
        <f>+entero!BZ95</f>
        <v>1.1526530612245551</v>
      </c>
      <c r="CA12" s="104">
        <f>+entero!CA95</f>
        <v>7.831740320520808E-4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125">
        <f>+entero!BU96</f>
        <v>3316.6331244112757</v>
      </c>
      <c r="BV13" s="126">
        <f>+entero!BV96</f>
        <v>3316.6331244112757</v>
      </c>
      <c r="BW13" s="126">
        <f>+entero!BW96</f>
        <v>3316.6331244112757</v>
      </c>
      <c r="BX13" s="126">
        <f>+entero!BX96</f>
        <v>3316.6331244112757</v>
      </c>
      <c r="BY13" s="445">
        <f>+entero!BY96</f>
        <v>3293.7476407867907</v>
      </c>
      <c r="BZ13" s="80">
        <f>+entero!BZ96</f>
        <v>-22.885483624485005</v>
      </c>
      <c r="CA13" s="142">
        <f>+entero!CA96</f>
        <v>-6.9002155999835502E-3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1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2" width="7.71093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4" t="str">
        <f>+entero!BU3</f>
        <v xml:space="preserve">   Semana 4*</v>
      </c>
      <c r="BV3" s="724"/>
      <c r="BW3" s="724"/>
      <c r="BX3" s="724"/>
      <c r="BY3" s="725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610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09">
        <f>+entero!BY111</f>
        <v>5.5E-2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2014-05-27T20:15:06Z</cp:lastPrinted>
  <dcterms:created xsi:type="dcterms:W3CDTF">2002-08-27T17:11:09Z</dcterms:created>
  <dcterms:modified xsi:type="dcterms:W3CDTF">2014-05-27T20:15:24Z</dcterms:modified>
</cp:coreProperties>
</file>