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507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9" i="7" l="1"/>
  <c r="FE19" i="7"/>
  <c r="FF18" i="7"/>
  <c r="FE18" i="7"/>
  <c r="FE17" i="7"/>
  <c r="FE16" i="7"/>
  <c r="FF15" i="7"/>
  <c r="FE15" i="7"/>
  <c r="FF14" i="7"/>
  <c r="FE14" i="7"/>
  <c r="FD16" i="4" l="1"/>
  <c r="FC16" i="4"/>
  <c r="FB16" i="4"/>
  <c r="FD15" i="4"/>
  <c r="FC15" i="4"/>
  <c r="FB15" i="4"/>
  <c r="FD4" i="4"/>
  <c r="FC4" i="4"/>
  <c r="FB4" i="4"/>
  <c r="FD10" i="10"/>
  <c r="FC10" i="10"/>
  <c r="FB10" i="10"/>
  <c r="FD4" i="10"/>
  <c r="FC4" i="10"/>
  <c r="FB4" i="10"/>
  <c r="FD10" i="5"/>
  <c r="FC10" i="5"/>
  <c r="FB10" i="5"/>
  <c r="FD8" i="5"/>
  <c r="FC8" i="5"/>
  <c r="FB8" i="5"/>
  <c r="FD7" i="5"/>
  <c r="FC7" i="5"/>
  <c r="FB7" i="5"/>
  <c r="FD6" i="5"/>
  <c r="FC6" i="5"/>
  <c r="FB6" i="5"/>
  <c r="FD4" i="5"/>
  <c r="FC4" i="5"/>
  <c r="FB4" i="5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8" i="6"/>
  <c r="FC28" i="6"/>
  <c r="FB28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3" i="6"/>
  <c r="FC23" i="6"/>
  <c r="FB23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D4" i="6"/>
  <c r="FC4" i="6"/>
  <c r="FB4" i="6"/>
  <c r="FD20" i="7"/>
  <c r="FC20" i="7"/>
  <c r="FB20" i="7"/>
  <c r="FD19" i="7"/>
  <c r="FC19" i="7"/>
  <c r="FB19" i="7"/>
  <c r="FD18" i="7"/>
  <c r="FC18" i="7"/>
  <c r="FB18" i="7"/>
  <c r="FD17" i="7"/>
  <c r="FC17" i="7"/>
  <c r="FB17" i="7"/>
  <c r="FD16" i="7"/>
  <c r="FC16" i="7"/>
  <c r="FB16" i="7"/>
  <c r="FD15" i="7"/>
  <c r="FC15" i="7"/>
  <c r="FB15" i="7"/>
  <c r="FD14" i="7"/>
  <c r="FC14" i="7"/>
  <c r="FB14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D4" i="7"/>
  <c r="FC4" i="7"/>
  <c r="FB4" i="7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D4" i="8"/>
  <c r="FC4" i="8"/>
  <c r="FB4" i="8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8" i="9"/>
  <c r="FC18" i="9"/>
  <c r="FB18" i="9"/>
  <c r="FD17" i="9"/>
  <c r="FC17" i="9"/>
  <c r="FB17" i="9"/>
  <c r="FD16" i="9"/>
  <c r="FC16" i="9"/>
  <c r="FB16" i="9"/>
  <c r="FD15" i="9"/>
  <c r="FC15" i="9"/>
  <c r="FB15" i="9"/>
  <c r="FD14" i="9"/>
  <c r="FC14" i="9"/>
  <c r="FB14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5" i="9"/>
  <c r="FC5" i="9"/>
  <c r="FB5" i="9"/>
  <c r="FF26" i="9"/>
  <c r="FF21" i="9"/>
  <c r="EY13" i="4" l="1"/>
  <c r="EY12" i="4"/>
  <c r="EY11" i="4"/>
  <c r="EY10" i="4"/>
  <c r="EY9" i="4"/>
  <c r="EY8" i="4"/>
  <c r="EY7" i="4"/>
  <c r="EY3" i="4"/>
  <c r="EW3" i="4"/>
  <c r="EY3" i="10"/>
  <c r="EW3" i="10"/>
  <c r="EY11" i="5"/>
  <c r="EV11" i="5"/>
  <c r="EY9" i="5"/>
  <c r="EY3" i="5"/>
  <c r="EW3" i="5"/>
  <c r="EY3" i="6"/>
  <c r="EW3" i="6"/>
  <c r="EY3" i="7"/>
  <c r="EW3" i="7"/>
  <c r="EY3" i="8"/>
  <c r="EW3" i="8"/>
  <c r="EY5" i="9"/>
  <c r="EY4" i="9"/>
  <c r="EW4" i="9"/>
  <c r="EZ3" i="4" l="1"/>
  <c r="FA16" i="4"/>
  <c r="EZ16" i="4"/>
  <c r="FA15" i="4"/>
  <c r="EZ15" i="4"/>
  <c r="EZ3" i="10"/>
  <c r="FA10" i="10"/>
  <c r="EZ10" i="10"/>
  <c r="EZ3" i="5"/>
  <c r="FA10" i="5"/>
  <c r="EZ10" i="5"/>
  <c r="FA8" i="5"/>
  <c r="EZ8" i="5"/>
  <c r="FA7" i="5"/>
  <c r="EZ7" i="5"/>
  <c r="EZ3" i="6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EZ3" i="7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3" i="8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Z4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8" i="6"/>
  <c r="EZ23" i="6"/>
  <c r="FA18" i="7"/>
  <c r="EZ18" i="7"/>
  <c r="FA15" i="7"/>
  <c r="EZ18" i="9"/>
  <c r="EZ14" i="9"/>
  <c r="FA18" i="9" l="1"/>
  <c r="FA28" i="6"/>
  <c r="FA23" i="6"/>
  <c r="FA14" i="9"/>
  <c r="EZ14" i="7"/>
  <c r="EZ15" i="7"/>
  <c r="FA14" i="7"/>
  <c r="EY16" i="4"/>
  <c r="EX16" i="4"/>
  <c r="EY15" i="4"/>
  <c r="EX15" i="4"/>
  <c r="EY10" i="10"/>
  <c r="EX10" i="10"/>
  <c r="EY10" i="5"/>
  <c r="EX10" i="5"/>
  <c r="EY8" i="5"/>
  <c r="EX8" i="5"/>
  <c r="EY7" i="5"/>
  <c r="EX7" i="5"/>
  <c r="EY34" i="6"/>
  <c r="EX34" i="6"/>
  <c r="EY33" i="6"/>
  <c r="EX33" i="6"/>
  <c r="EY32" i="6"/>
  <c r="EX32" i="6"/>
  <c r="EY31" i="6"/>
  <c r="EX31" i="6"/>
  <c r="EY30" i="6"/>
  <c r="EX30" i="6"/>
  <c r="EY29" i="6"/>
  <c r="EX29" i="6"/>
  <c r="EY27" i="6"/>
  <c r="EX27" i="6"/>
  <c r="EY26" i="6"/>
  <c r="EX26" i="6"/>
  <c r="EY25" i="6"/>
  <c r="EX25" i="6"/>
  <c r="EY24" i="6"/>
  <c r="EX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Y20" i="7"/>
  <c r="EX20" i="7"/>
  <c r="EY19" i="7"/>
  <c r="EX19" i="7"/>
  <c r="EY17" i="7"/>
  <c r="EX17" i="7"/>
  <c r="EY16" i="7"/>
  <c r="EX16" i="7"/>
  <c r="EY13" i="7"/>
  <c r="EX13" i="7"/>
  <c r="EY12" i="7"/>
  <c r="EX12" i="7"/>
  <c r="EY11" i="7"/>
  <c r="EX11" i="7"/>
  <c r="EY10" i="7"/>
  <c r="EX10" i="7"/>
  <c r="EY9" i="7"/>
  <c r="EX9" i="7"/>
  <c r="EY8" i="7"/>
  <c r="EX8" i="7"/>
  <c r="EY7" i="7"/>
  <c r="EX7" i="7"/>
  <c r="EY6" i="7"/>
  <c r="EX6" i="7"/>
  <c r="EY20" i="8"/>
  <c r="EX20" i="8"/>
  <c r="EY19" i="8"/>
  <c r="EX19" i="8"/>
  <c r="EY18" i="8"/>
  <c r="EX18" i="8"/>
  <c r="EY16" i="8"/>
  <c r="EX16" i="8"/>
  <c r="EY15" i="8"/>
  <c r="EX15" i="8"/>
  <c r="EY14" i="8"/>
  <c r="EX14" i="8"/>
  <c r="EY12" i="8"/>
  <c r="EX12" i="8"/>
  <c r="EY11" i="8"/>
  <c r="EX11" i="8"/>
  <c r="EY10" i="8"/>
  <c r="EX10" i="8"/>
  <c r="EY9" i="8"/>
  <c r="EX9" i="8"/>
  <c r="EY8" i="8"/>
  <c r="EX8" i="8"/>
  <c r="EY7" i="8"/>
  <c r="EX7" i="8"/>
  <c r="EY6" i="8"/>
  <c r="EX6" i="8"/>
  <c r="EY26" i="9"/>
  <c r="EX26" i="9"/>
  <c r="EY25" i="9"/>
  <c r="EX25" i="9"/>
  <c r="EY24" i="9"/>
  <c r="EX24" i="9"/>
  <c r="EY23" i="9"/>
  <c r="EX23" i="9"/>
  <c r="EY22" i="9"/>
  <c r="EX22" i="9"/>
  <c r="EY21" i="9"/>
  <c r="EX21" i="9"/>
  <c r="EY20" i="9"/>
  <c r="EX20" i="9"/>
  <c r="EY19" i="9"/>
  <c r="EX19" i="9"/>
  <c r="EY17" i="9"/>
  <c r="EX17" i="9"/>
  <c r="EY16" i="9"/>
  <c r="EX16" i="9"/>
  <c r="EY15" i="9"/>
  <c r="EX15" i="9"/>
  <c r="EY13" i="9"/>
  <c r="EX13" i="9"/>
  <c r="EY12" i="9"/>
  <c r="EX12" i="9"/>
  <c r="EY11" i="9"/>
  <c r="EX11" i="9"/>
  <c r="EY10" i="9"/>
  <c r="EX10" i="9"/>
  <c r="EY9" i="9"/>
  <c r="EX9" i="9"/>
  <c r="EY8" i="9"/>
  <c r="EX8" i="9"/>
  <c r="EY7" i="9"/>
  <c r="EX7" i="9"/>
  <c r="EY6" i="5" l="1"/>
  <c r="EX6" i="5"/>
  <c r="EY28" i="6"/>
  <c r="EX28" i="6"/>
  <c r="EY23" i="6"/>
  <c r="EX23" i="6"/>
  <c r="EY18" i="7"/>
  <c r="EX18" i="7"/>
  <c r="EY18" i="9"/>
  <c r="EX18" i="9"/>
  <c r="EY14" i="9"/>
  <c r="EX14" i="9"/>
  <c r="EX14" i="7" l="1"/>
  <c r="EX15" i="7"/>
  <c r="EY14" i="7"/>
  <c r="EY15" i="7"/>
  <c r="FE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5" i="7"/>
  <c r="EW28" i="6" l="1"/>
  <c r="EW23" i="6"/>
  <c r="EW14" i="9"/>
  <c r="EW18" i="7"/>
  <c r="EW18" i="9"/>
  <c r="EW14" i="7" l="1"/>
  <c r="EW4" i="6" l="1"/>
  <c r="EW4" i="7"/>
  <c r="EW5" i="9"/>
  <c r="EW4" i="8"/>
  <c r="EW4" i="10"/>
  <c r="EW4" i="5"/>
  <c r="EW4" i="4"/>
  <c r="FE19" i="8"/>
  <c r="FF19" i="8"/>
  <c r="EX4" i="10" l="1"/>
  <c r="EX5" i="9"/>
  <c r="EX4" i="5"/>
  <c r="EX4" i="6"/>
  <c r="EX4" i="7"/>
  <c r="EX4" i="4"/>
  <c r="EX4" i="8"/>
  <c r="EZ4" i="4" l="1"/>
  <c r="EZ4" i="10"/>
  <c r="EZ4" i="5"/>
  <c r="EZ4" i="6"/>
  <c r="EZ4" i="7"/>
  <c r="EZ5" i="9"/>
  <c r="EZ4" i="8"/>
  <c r="FA4" i="4" l="1"/>
  <c r="FA4" i="10"/>
  <c r="FA4" i="5"/>
  <c r="FA4" i="6"/>
  <c r="FA4" i="7"/>
  <c r="FA4" i="8"/>
  <c r="FA5" i="9"/>
  <c r="FE12" i="7" l="1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<sst xmlns="http://schemas.openxmlformats.org/spreadsheetml/2006/main" count="460" uniqueCount="297">
  <si>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</si>
  <si>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</si>
  <si>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</si>
  <si>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</si>
  <si>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</si>
  <si>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</si>
  <si>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</si>
  <si>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</si>
  <si>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</si>
  <si>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</si>
  <si>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</si>
  <si>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</si>
  <si>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</si>
  <si>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</si>
  <si>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</si>
  <si>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</si>
  <si>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</si>
  <si>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</si>
  <si>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</si>
  <si>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</si>
  <si>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</si>
  <si>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</si>
  <si>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</si>
  <si>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</si>
  <si>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</si>
  <si>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</si>
  <si>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</si>
  <si>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</si>
  <si>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</si>
  <si>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</si>
  <si>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</si>
  <si>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</si>
  <si>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</si>
  <si>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</si>
  <si>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</si>
  <si>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</si>
  <si>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</si>
  <si>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</si>
  <si>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</si>
  <si>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</si>
  <si>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</si>
  <si>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</si>
  <si>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</si>
  <si>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</si>
  <si>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</si>
  <si>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</si>
  <si>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</si>
  <si>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</si>
  <si>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</si>
  <si>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</si>
  <si>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</si>
  <si>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</si>
  <si>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</si>
  <si>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</si>
  <si>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</si>
  <si>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</si>
  <si>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</si>
  <si>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</si>
  <si>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</si>
  <si>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</si>
  <si>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</si>
  <si>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</si>
  <si>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</si>
  <si>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</si>
  <si>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</si>
  <si>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</si>
  <si>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</si>
  <si>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</si>
  <si>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</si>
  <si>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</si>
  <si>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</si>
  <si>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</si>
  <si>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</si>
  <si>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</si>
  <si>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</si>
  <si>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</si>
  <si>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</si>
  <si>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</si>
  <si>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</si>
  <si>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</si>
  <si>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</si>
  <si>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</si>
  <si>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</si>
  <si>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</si>
  <si>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</si>
  <si>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</si>
  <si>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</si>
  <si>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</si>
  <si>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</si>
  <si>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</si>
  <si>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</si>
  <si>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</si>
  <si>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</si>
  <si>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</si>
  <si>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</si>
  <si>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</si>
  <si>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</si>
  <si>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</si>
  <si>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</si>
  <si>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</si>
  <si>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</si>
  <si>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</si>
  <si>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</si>
  <si>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</si>
  <si>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</si>
  <si>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</si>
  <si>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</si>
  <si>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</si>
  <si>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</si>
  <si>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</si>
  <si>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</si>
  <si>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</si>
  <si>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</si>
  <si>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</si>
  <si>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</si>
  <si>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</si>
  <si>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</si>
  <si>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</si>
  <si>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</si>
  <si>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</si>
  <si>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</si>
  <si>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</si>
  <si>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</si>
  <si>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</si>
  <si>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</si>
  <si>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</si>
  <si>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</si>
  <si>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</si>
  <si>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</si>
  <si>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</si>
  <si>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</si>
  <si>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</si>
  <si>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</si>
  <si>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</si>
  <si>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</si>
  <si>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</si>
  <si>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</si>
  <si>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</si>
  <si>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</si>
  <si>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</si>
  <si>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</si>
  <si>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</si>
  <si>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</si>
  <si>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</si>
  <si>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</si>
  <si>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</si>
  <si>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</si>
  <si>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</si>
  <si>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</si>
  <si>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</si>
  <si>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</si>
  <si>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</si>
  <si>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</si>
  <si>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</si>
  <si>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</si>
  <si>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</si>
  <si>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</si>
  <si>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</si>
  <si>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</si>
  <si>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</si>
  <si>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</si>
  <si>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</si>
  <si>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</si>
  <si>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</si>
  <si>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</si>
  <si>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</si>
  <si>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</si>
  <si>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</si>
  <si>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</si>
  <si>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</si>
  <si>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</si>
  <si>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</si>
  <si>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</si>
  <si>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</si>
  <si>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</si>
  <si>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</si>
  <si>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</si>
  <si>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</si>
  <si>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</si>
  <si>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</si>
  <si>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</si>
  <si>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</si>
  <si>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</si>
  <si>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</si>
  <si>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</si>
  <si>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</si>
  <si>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</si>
  <si>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</si>
  <si>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</si>
  <si>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</si>
  <si>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</si>
  <si>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</si>
  <si>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</si>
  <si>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</si>
  <si>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</si>
  <si>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</si>
  <si>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</si>
  <si>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</si>
  <si>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</si>
  <si>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</si>
  <si>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</si>
  <si>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</si>
  <si>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</si>
  <si>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</si>
  <si>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</si>
  <si>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</si>
  <si>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</si>
  <si>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</si>
  <si>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</si>
  <si>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</si>
  <si>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</si>
  <si>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</si>
  <si>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</si>
  <si>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</si>
  <si>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</si>
  <si>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</si>
  <si>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</si>
  <si>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</si>
  <si>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</si>
  <si>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</si>
  <si>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</si>
  <si>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</si>
  <si>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</si>
  <si>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</si>
  <si>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</si>
  <si>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</si>
  <si>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</si>
  <si>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</si>
  <si>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</si>
  <si>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</si>
  <si>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</si>
  <si>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</si>
  <si>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</si>
  <si>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</si>
  <si>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</si>
  <si>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</si>
  <si>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</si>
  <si>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</si>
  <si>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</si>
  <si>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</si>
  <si>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</si>
  <si>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</si>
  <si>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</si>
  <si>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</si>
  <si>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</si>
  <si>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</si>
  <si>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</si>
  <si>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</si>
  <si>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</si>
  <si>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</si>
  <si>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</si>
  <si>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</si>
  <si>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</si>
  <si>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</si>
  <si>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</si>
  <si>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</si>
  <si>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</si>
  <si>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</si>
  <si>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</si>
  <si>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</si>
  <si>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</si>
  <si>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</si>
  <si>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</si>
  <si>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</si>
  <si>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</si>
  <si>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</si>
  <si>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</si>
  <si>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</si>
  <si>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</si>
  <si>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</si>
  <si>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</si>
  <si>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</si>
  <si>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</si>
  <si>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</si>
  <si>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</si>
  <si>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</si>
  <si>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</si>
  <si>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</si>
  <si>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</si>
  <si>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</si>
  <si>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</si>
  <si>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</si>
  <si>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</si>
  <si>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</si>
  <si>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</si>
  <si>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</si>
  <si>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</si>
  <si>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</si>
  <si>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</si>
  <si>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</si>
  <si>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</si>
  <si>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</si>
  <si>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</si>
  <si>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</si>
  <si>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</si>
  <si>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4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</si>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</sst>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 wrapText="1"/>
    </xf>
    <xf numFmtId="0" fontId="34" fillId="0" borderId="70" xfId="0" applyFont="1" applyFill="1" applyBorder="1"/>
    <xf numFmtId="168" fontId="38" fillId="0" borderId="70" xfId="0" applyNumberFormat="1" applyFont="1" applyFill="1" applyBorder="1"/>
    <xf numFmtId="170" fontId="38" fillId="0" borderId="70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8" fontId="62" fillId="0" borderId="7" xfId="0" applyNumberFormat="1" applyFont="1" applyFill="1" applyBorder="1" applyAlignment="1">
      <alignment horizontal="righ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3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4" width="7.85546875" style="148" customWidth="1"/>
    <col min="155" max="155" width="7.7109375" style="148" customWidth="1"/>
    <col min="156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67" t="s">
        <v>95</v>
      </c>
      <c r="E3" s="1169" t="s">
        <v>76</v>
      </c>
      <c r="F3" s="1169" t="s">
        <v>78</v>
      </c>
      <c r="G3" s="1169" t="s">
        <v>79</v>
      </c>
      <c r="H3" s="1169" t="s">
        <v>80</v>
      </c>
      <c r="I3" s="1169" t="s">
        <v>216</v>
      </c>
      <c r="J3" s="1169" t="s">
        <v>82</v>
      </c>
      <c r="K3" s="1169" t="s">
        <v>84</v>
      </c>
      <c r="L3" s="1156" t="s">
        <v>85</v>
      </c>
      <c r="M3" s="1162" t="s">
        <v>86</v>
      </c>
      <c r="N3" s="1156" t="s">
        <v>87</v>
      </c>
      <c r="O3" s="1156" t="s">
        <v>88</v>
      </c>
      <c r="P3" s="1162" t="s">
        <v>89</v>
      </c>
      <c r="Q3" s="1156" t="s">
        <v>90</v>
      </c>
      <c r="R3" s="1156" t="s">
        <v>91</v>
      </c>
      <c r="S3" s="1156" t="s">
        <v>92</v>
      </c>
      <c r="T3" s="1156" t="s">
        <v>93</v>
      </c>
      <c r="U3" s="1156" t="s">
        <v>217</v>
      </c>
      <c r="V3" s="1156" t="s">
        <v>100</v>
      </c>
      <c r="W3" s="1156" t="s">
        <v>101</v>
      </c>
      <c r="X3" s="1156" t="s">
        <v>102</v>
      </c>
      <c r="Y3" s="1156" t="s">
        <v>103</v>
      </c>
      <c r="Z3" s="1156" t="s">
        <v>104</v>
      </c>
      <c r="AA3" s="1156" t="s">
        <v>105</v>
      </c>
      <c r="AB3" s="1156" t="s">
        <v>106</v>
      </c>
      <c r="AC3" s="1156" t="s">
        <v>107</v>
      </c>
      <c r="AD3" s="1156" t="s">
        <v>108</v>
      </c>
      <c r="AE3" s="1156" t="s">
        <v>109</v>
      </c>
      <c r="AF3" s="1156" t="s">
        <v>110</v>
      </c>
      <c r="AG3" s="1156" t="s">
        <v>218</v>
      </c>
      <c r="AH3" s="1156" t="s">
        <v>111</v>
      </c>
      <c r="AI3" s="1156" t="s">
        <v>112</v>
      </c>
      <c r="AJ3" s="1156" t="s">
        <v>113</v>
      </c>
      <c r="AK3" s="1156" t="s">
        <v>114</v>
      </c>
      <c r="AL3" s="1156" t="s">
        <v>115</v>
      </c>
      <c r="AM3" s="1156" t="s">
        <v>116</v>
      </c>
      <c r="AN3" s="1156" t="s">
        <v>117</v>
      </c>
      <c r="AO3" s="1156" t="s">
        <v>118</v>
      </c>
      <c r="AP3" s="1156" t="s">
        <v>119</v>
      </c>
      <c r="AQ3" s="1156" t="s">
        <v>120</v>
      </c>
      <c r="AR3" s="1156" t="s">
        <v>121</v>
      </c>
      <c r="AS3" s="1156" t="s">
        <v>219</v>
      </c>
      <c r="AT3" s="1156" t="s">
        <v>122</v>
      </c>
      <c r="AU3" s="1156" t="s">
        <v>123</v>
      </c>
      <c r="AV3" s="1162" t="s">
        <v>124</v>
      </c>
      <c r="AW3" s="1156" t="s">
        <v>125</v>
      </c>
      <c r="AX3" s="1156" t="s">
        <v>126</v>
      </c>
      <c r="AY3" s="1156" t="s">
        <v>127</v>
      </c>
      <c r="AZ3" s="1156" t="s">
        <v>128</v>
      </c>
      <c r="BA3" s="1156" t="s">
        <v>129</v>
      </c>
      <c r="BB3" s="1156" t="s">
        <v>134</v>
      </c>
      <c r="BC3" s="1156" t="s">
        <v>135</v>
      </c>
      <c r="BD3" s="1156" t="s">
        <v>136</v>
      </c>
      <c r="BE3" s="1156" t="s">
        <v>220</v>
      </c>
      <c r="BF3" s="1156" t="s">
        <v>137</v>
      </c>
      <c r="BG3" s="1156" t="s">
        <v>143</v>
      </c>
      <c r="BH3" s="1156" t="s">
        <v>144</v>
      </c>
      <c r="BI3" s="1156" t="s">
        <v>145</v>
      </c>
      <c r="BJ3" s="1156" t="s">
        <v>146</v>
      </c>
      <c r="BK3" s="1156" t="s">
        <v>148</v>
      </c>
      <c r="BL3" s="1162" t="s">
        <v>149</v>
      </c>
      <c r="BM3" s="1156" t="s">
        <v>150</v>
      </c>
      <c r="BN3" s="1156" t="s">
        <v>151</v>
      </c>
      <c r="BO3" s="1156" t="s">
        <v>152</v>
      </c>
      <c r="BP3" s="1156" t="s">
        <v>153</v>
      </c>
      <c r="BQ3" s="1156" t="s">
        <v>221</v>
      </c>
      <c r="BR3" s="1156" t="s">
        <v>154</v>
      </c>
      <c r="BS3" s="1173" t="s">
        <v>155</v>
      </c>
      <c r="BT3" s="1173" t="s">
        <v>156</v>
      </c>
      <c r="BU3" s="1171" t="s">
        <v>163</v>
      </c>
      <c r="BV3" s="1156" t="s">
        <v>164</v>
      </c>
      <c r="BW3" s="1156" t="s">
        <v>166</v>
      </c>
      <c r="BX3" s="1156" t="s">
        <v>167</v>
      </c>
      <c r="BY3" s="1156" t="s">
        <v>170</v>
      </c>
      <c r="BZ3" s="1162" t="s">
        <v>171</v>
      </c>
      <c r="CA3" s="1162" t="s">
        <v>172</v>
      </c>
      <c r="CB3" s="1162" t="s">
        <v>174</v>
      </c>
      <c r="CC3" s="1162" t="s">
        <v>222</v>
      </c>
      <c r="CD3" s="1162" t="s">
        <v>176</v>
      </c>
      <c r="CE3" s="1162" t="s">
        <v>177</v>
      </c>
      <c r="CF3" s="1162" t="s">
        <v>178</v>
      </c>
      <c r="CG3" s="1162" t="s">
        <v>179</v>
      </c>
      <c r="CH3" s="1162" t="s">
        <v>180</v>
      </c>
      <c r="CI3" s="1162" t="s">
        <v>181</v>
      </c>
      <c r="CJ3" s="1156" t="s">
        <v>182</v>
      </c>
      <c r="CK3" s="1156" t="s">
        <v>183</v>
      </c>
      <c r="CL3" s="1156" t="s">
        <v>184</v>
      </c>
      <c r="CM3" s="1156" t="s">
        <v>185</v>
      </c>
      <c r="CN3" s="1156" t="s">
        <v>187</v>
      </c>
      <c r="CO3" s="1156" t="s">
        <v>223</v>
      </c>
      <c r="CP3" s="1156" t="s">
        <v>192</v>
      </c>
      <c r="CQ3" s="1156" t="s">
        <v>193</v>
      </c>
      <c r="CR3" s="1156" t="s">
        <v>194</v>
      </c>
      <c r="CS3" s="1156" t="s">
        <v>196</v>
      </c>
      <c r="CT3" s="1156" t="s">
        <v>197</v>
      </c>
      <c r="CU3" s="1156" t="s">
        <v>198</v>
      </c>
      <c r="CV3" s="1156" t="s">
        <v>199</v>
      </c>
      <c r="CW3" s="1156" t="s">
        <v>201</v>
      </c>
      <c r="CX3" s="1156" t="s">
        <v>202</v>
      </c>
      <c r="CY3" s="1156" t="s">
        <v>203</v>
      </c>
      <c r="CZ3" s="1156" t="s">
        <v>204</v>
      </c>
      <c r="DA3" s="1156" t="s">
        <v>230</v>
      </c>
      <c r="DB3" s="1156" t="s">
        <v>205</v>
      </c>
      <c r="DC3" s="1156" t="s">
        <v>206</v>
      </c>
      <c r="DD3" s="1156" t="s">
        <v>207</v>
      </c>
      <c r="DE3" s="1156" t="s">
        <v>208</v>
      </c>
      <c r="DF3" s="1156" t="s">
        <v>209</v>
      </c>
      <c r="DG3" s="1156" t="s">
        <v>213</v>
      </c>
      <c r="DH3" s="1156" t="s">
        <v>215</v>
      </c>
      <c r="DI3" s="1156" t="s">
        <v>226</v>
      </c>
      <c r="DJ3" s="1156" t="s">
        <v>231</v>
      </c>
      <c r="DK3" s="1156" t="s">
        <v>233</v>
      </c>
      <c r="DL3" s="1156" t="s">
        <v>234</v>
      </c>
      <c r="DM3" s="1156" t="s">
        <v>235</v>
      </c>
      <c r="DN3" s="1156" t="s">
        <v>236</v>
      </c>
      <c r="DO3" s="1156" t="s">
        <v>237</v>
      </c>
      <c r="DP3" s="1156" t="s">
        <v>238</v>
      </c>
      <c r="DQ3" s="1156" t="s">
        <v>239</v>
      </c>
      <c r="DR3" s="1156" t="s">
        <v>240</v>
      </c>
      <c r="DS3" s="1156" t="s">
        <v>241</v>
      </c>
      <c r="DT3" s="1156" t="s">
        <v>243</v>
      </c>
      <c r="DU3" s="1156" t="s">
        <v>244</v>
      </c>
      <c r="DV3" s="1156" t="s">
        <v>246</v>
      </c>
      <c r="DW3" s="1156" t="s">
        <v>247</v>
      </c>
      <c r="DX3" s="1156" t="s">
        <v>248</v>
      </c>
      <c r="DY3" s="1156" t="s">
        <v>249</v>
      </c>
      <c r="DZ3" s="1156" t="s">
        <v>250</v>
      </c>
      <c r="EA3" s="1156" t="s">
        <v>251</v>
      </c>
      <c r="EB3" s="1156" t="s">
        <v>252</v>
      </c>
      <c r="EC3" s="1156" t="s">
        <v>253</v>
      </c>
      <c r="ED3" s="1156" t="s">
        <v>254</v>
      </c>
      <c r="EE3" s="1156" t="s">
        <v>255</v>
      </c>
      <c r="EF3" s="1156" t="s">
        <v>256</v>
      </c>
      <c r="EG3" s="1156" t="s">
        <v>257</v>
      </c>
      <c r="EH3" s="1156" t="s">
        <v>258</v>
      </c>
      <c r="EI3" s="1156" t="s">
        <v>259</v>
      </c>
      <c r="EJ3" s="1156" t="s">
        <v>260</v>
      </c>
      <c r="EK3" s="1156" t="s">
        <v>261</v>
      </c>
      <c r="EL3" s="1156" t="s">
        <v>262</v>
      </c>
      <c r="EM3" s="1156" t="s">
        <v>263</v>
      </c>
      <c r="EN3" s="1156" t="s">
        <v>264</v>
      </c>
      <c r="EO3" s="1156" t="s">
        <v>265</v>
      </c>
      <c r="EP3" s="1156" t="s">
        <v>266</v>
      </c>
      <c r="EQ3" s="1156" t="s">
        <v>267</v>
      </c>
      <c r="ER3" s="1156" t="s">
        <v>270</v>
      </c>
      <c r="ES3" s="1156" t="s">
        <v>271</v>
      </c>
      <c r="ET3" s="1156" t="s">
        <v>285</v>
      </c>
      <c r="EU3" s="1156" t="s">
        <v>287</v>
      </c>
      <c r="EV3" s="1156" t="s">
        <v>290</v>
      </c>
      <c r="EW3" s="1158" t="s">
        <v>295</v>
      </c>
      <c r="EX3" s="1159"/>
      <c r="EY3" s="1156" t="s">
        <v>296</v>
      </c>
      <c r="EZ3" s="1158" t="s">
        <v>286</v>
      </c>
      <c r="FA3" s="1159"/>
      <c r="FB3" s="1159"/>
      <c r="FC3" s="1159"/>
      <c r="FD3" s="1177"/>
      <c r="FE3" s="1175" t="s">
        <v>288</v>
      </c>
      <c r="FF3" s="1176"/>
    </row>
    <row r="4" spans="1:174" ht="16.5" customHeight="1" x14ac:dyDescent="0.2">
      <c r="A4"/>
      <c r="C4" s="19"/>
      <c r="D4" s="1168"/>
      <c r="E4" s="1170"/>
      <c r="F4" s="1170"/>
      <c r="G4" s="1170"/>
      <c r="H4" s="1170"/>
      <c r="I4" s="1170"/>
      <c r="J4" s="1170"/>
      <c r="K4" s="1170"/>
      <c r="L4" s="1157"/>
      <c r="M4" s="1163"/>
      <c r="N4" s="1157"/>
      <c r="O4" s="1157"/>
      <c r="P4" s="1163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63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63"/>
      <c r="BM4" s="1157"/>
      <c r="BN4" s="1157"/>
      <c r="BO4" s="1157"/>
      <c r="BP4" s="1157"/>
      <c r="BQ4" s="1157"/>
      <c r="BR4" s="1157"/>
      <c r="BS4" s="1174"/>
      <c r="BT4" s="1174"/>
      <c r="BU4" s="1172"/>
      <c r="BV4" s="1157"/>
      <c r="BW4" s="1157"/>
      <c r="BX4" s="1157"/>
      <c r="BY4" s="1157"/>
      <c r="BZ4" s="1163"/>
      <c r="CA4" s="1163"/>
      <c r="CB4" s="1163"/>
      <c r="CC4" s="1163"/>
      <c r="CD4" s="1163"/>
      <c r="CE4" s="1163"/>
      <c r="CF4" s="1163"/>
      <c r="CG4" s="1163"/>
      <c r="CH4" s="1163"/>
      <c r="CI4" s="1163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63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57"/>
      <c r="ER4" s="1157"/>
      <c r="ES4" s="1157"/>
      <c r="ET4" s="1157"/>
      <c r="EU4" s="1157"/>
      <c r="EV4" s="1157"/>
      <c r="EW4" s="803">
        <v>44314</v>
      </c>
      <c r="EX4" s="1145">
        <v>44315</v>
      </c>
      <c r="EY4" s="1160"/>
      <c r="EZ4" s="803">
        <v>44319</v>
      </c>
      <c r="FA4" s="803">
        <v>44320</v>
      </c>
      <c r="FB4" s="803">
        <v>44321</v>
      </c>
      <c r="FC4" s="803">
        <v>44322</v>
      </c>
      <c r="FD4" s="803">
        <v>44323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002"/>
      <c r="EX5" s="1118"/>
      <c r="EY5" s="943"/>
      <c r="EZ5" s="1002"/>
      <c r="FA5" s="1002"/>
      <c r="FB5" s="1002"/>
      <c r="FC5" s="1002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04"/>
      <c r="EX6" s="1005"/>
      <c r="EY6" s="1005"/>
      <c r="EZ6" s="804"/>
      <c r="FA6" s="804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362">
        <v>4680.703977539999</v>
      </c>
      <c r="EX7" s="548">
        <v>4685.1392914000007</v>
      </c>
      <c r="EY7" s="548">
        <v>4629.3633381299996</v>
      </c>
      <c r="EZ7" s="362">
        <v>4614.9404617600003</v>
      </c>
      <c r="FA7" s="362">
        <v>4664.8950631000007</v>
      </c>
      <c r="FB7" s="362">
        <v>4644.7811052999996</v>
      </c>
      <c r="FC7" s="362">
        <v>4633.4142821199994</v>
      </c>
      <c r="FD7" s="548">
        <v>4701.5739185100001</v>
      </c>
      <c r="FE7" s="289">
        <v>72.210580380000465</v>
      </c>
      <c r="FF7" s="931">
        <v>1.5598382564884061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362">
        <v>1948.6843270499999</v>
      </c>
      <c r="EX8" s="548">
        <v>1950.04845836</v>
      </c>
      <c r="EY8" s="548">
        <v>1903.1754120999999</v>
      </c>
      <c r="EZ8" s="362">
        <v>1895.5188178400001</v>
      </c>
      <c r="FA8" s="362">
        <v>1913.2734183600001</v>
      </c>
      <c r="FB8" s="362">
        <v>1914.49291849</v>
      </c>
      <c r="FC8" s="362">
        <v>1889.4884499299999</v>
      </c>
      <c r="FD8" s="548">
        <v>1920.9128993899999</v>
      </c>
      <c r="FE8" s="289">
        <v>17.73748728999999</v>
      </c>
      <c r="FF8" s="931">
        <v>0.9319943488776008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362">
        <v>240.16642163</v>
      </c>
      <c r="EX9" s="548">
        <v>239.89218460000001</v>
      </c>
      <c r="EY9" s="548">
        <v>240.42545326999999</v>
      </c>
      <c r="EZ9" s="362">
        <v>240.13281026999999</v>
      </c>
      <c r="FA9" s="362">
        <v>239.75260503000001</v>
      </c>
      <c r="FB9" s="362">
        <v>239.44324467999999</v>
      </c>
      <c r="FC9" s="362">
        <v>239.40314839999999</v>
      </c>
      <c r="FD9" s="548">
        <v>239.55115042</v>
      </c>
      <c r="FE9" s="289">
        <v>-0.8743028499999923</v>
      </c>
      <c r="FF9" s="931">
        <v>-0.36364820700499717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362">
        <v>2454.4723149199999</v>
      </c>
      <c r="EX10" s="548">
        <v>2457.86041836</v>
      </c>
      <c r="EY10" s="548">
        <v>2448.3417869300001</v>
      </c>
      <c r="EZ10" s="362">
        <v>2441.9136958300001</v>
      </c>
      <c r="FA10" s="362">
        <v>2474.5524636200003</v>
      </c>
      <c r="FB10" s="362">
        <v>2453.5765167999998</v>
      </c>
      <c r="FC10" s="362">
        <v>2467.23629953</v>
      </c>
      <c r="FD10" s="548">
        <v>2503.7951145299999</v>
      </c>
      <c r="FE10" s="289">
        <v>55.453327599999739</v>
      </c>
      <c r="FF10" s="931">
        <v>2.2649340829792077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362">
        <v>37.380913939999999</v>
      </c>
      <c r="EX11" s="548">
        <v>37.338230080000002</v>
      </c>
      <c r="EY11" s="548">
        <v>37.420685830000004</v>
      </c>
      <c r="EZ11" s="362">
        <v>37.375137820000006</v>
      </c>
      <c r="FA11" s="362">
        <v>37.316576090000005</v>
      </c>
      <c r="FB11" s="362">
        <v>37.268425329999999</v>
      </c>
      <c r="FC11" s="362">
        <v>37.286384259999998</v>
      </c>
      <c r="FD11" s="548">
        <v>37.31475417</v>
      </c>
      <c r="FE11" s="812">
        <v>-0.10593166000000309</v>
      </c>
      <c r="FF11" s="931">
        <v>-0.28308316015704377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362">
        <v>4679.8782495999994</v>
      </c>
      <c r="EX12" s="548">
        <v>4684.3135634600012</v>
      </c>
      <c r="EY12" s="548">
        <v>4628.5373217200004</v>
      </c>
      <c r="EZ12" s="362">
        <v>4614.1136723300006</v>
      </c>
      <c r="FA12" s="362">
        <v>4664.059601670001</v>
      </c>
      <c r="FB12" s="362">
        <v>4643.9452348999994</v>
      </c>
      <c r="FC12" s="362">
        <v>4632.5784117199992</v>
      </c>
      <c r="FD12" s="548">
        <v>4700.7380481099999</v>
      </c>
      <c r="FE12" s="289">
        <v>72.200726389999545</v>
      </c>
      <c r="FF12" s="931">
        <v>1.5599037313837449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362">
        <v>1434.9332271997082</v>
      </c>
      <c r="EX13" s="548">
        <v>1398.7169417594748</v>
      </c>
      <c r="EY13" s="548">
        <v>1399.8743888119532</v>
      </c>
      <c r="EZ13" s="362">
        <v>1404.424867071428</v>
      </c>
      <c r="FA13" s="362">
        <v>1394.5039081705538</v>
      </c>
      <c r="FB13" s="362">
        <v>1368.918299779883</v>
      </c>
      <c r="FC13" s="362">
        <v>1393.6211603046643</v>
      </c>
      <c r="FD13" s="548">
        <v>1350.2675484708454</v>
      </c>
      <c r="FE13" s="289">
        <v>-49.606840341107727</v>
      </c>
      <c r="FF13" s="931">
        <v>-3.543663684225848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362">
        <v>457.61577965000004</v>
      </c>
      <c r="EX14" s="548">
        <v>457.61883701000011</v>
      </c>
      <c r="EY14" s="548">
        <v>455.23982509000007</v>
      </c>
      <c r="EZ14" s="362">
        <v>454.68514680999994</v>
      </c>
      <c r="FA14" s="362">
        <v>456.20067254999992</v>
      </c>
      <c r="FB14" s="362">
        <v>456.20372032000006</v>
      </c>
      <c r="FC14" s="362">
        <v>456.20642949</v>
      </c>
      <c r="FD14" s="548">
        <v>453.82581236000004</v>
      </c>
      <c r="FE14" s="289">
        <v>-1.4140127300000245</v>
      </c>
      <c r="FF14" s="931">
        <v>-0.3106083106240709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362">
        <v>0</v>
      </c>
      <c r="EX15" s="548">
        <v>0</v>
      </c>
      <c r="EY15" s="548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362">
        <v>64.824350179999996</v>
      </c>
      <c r="EX16" s="548">
        <v>64.82518331</v>
      </c>
      <c r="EY16" s="548">
        <v>64.824559519999994</v>
      </c>
      <c r="EZ16" s="362">
        <v>64.827309079999992</v>
      </c>
      <c r="FA16" s="362">
        <v>64.827865119999998</v>
      </c>
      <c r="FB16" s="362">
        <v>64.829364670000004</v>
      </c>
      <c r="FC16" s="362">
        <v>64.830009379999993</v>
      </c>
      <c r="FD16" s="548">
        <v>64.829535379999996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362">
        <v>0</v>
      </c>
      <c r="EX17" s="548">
        <v>0</v>
      </c>
      <c r="EY17" s="548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362">
        <v>6179.6358269797074</v>
      </c>
      <c r="EX18" s="548">
        <v>6147.8556885294765</v>
      </c>
      <c r="EY18" s="548">
        <v>6093.2362700519534</v>
      </c>
      <c r="EZ18" s="362">
        <v>6083.3658484814287</v>
      </c>
      <c r="FA18" s="362">
        <v>6123.3913749605545</v>
      </c>
      <c r="FB18" s="362">
        <v>6077.6928993498823</v>
      </c>
      <c r="FC18" s="362">
        <v>6091.0295814046631</v>
      </c>
      <c r="FD18" s="548">
        <v>6115.8351319608455</v>
      </c>
      <c r="FE18" s="289">
        <v>22.598861908892104</v>
      </c>
      <c r="FF18" s="931">
        <v>0.37088438569114301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362">
        <v>0</v>
      </c>
      <c r="EX19" s="548">
        <v>0</v>
      </c>
      <c r="EY19" s="549">
        <v>2.7</v>
      </c>
      <c r="EZ19" s="763">
        <v>0.2</v>
      </c>
      <c r="FA19" s="763">
        <v>0.2</v>
      </c>
      <c r="FB19" s="362">
        <v>0</v>
      </c>
      <c r="FC19" s="362">
        <v>0</v>
      </c>
      <c r="FD19" s="548">
        <v>0</v>
      </c>
      <c r="FE19" s="812">
        <v>0.4</v>
      </c>
      <c r="FF19" s="1123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362">
        <v>0</v>
      </c>
      <c r="EX20" s="548">
        <v>0</v>
      </c>
      <c r="EY20" s="548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362">
        <v>0</v>
      </c>
      <c r="EX21" s="548">
        <v>15</v>
      </c>
      <c r="EY21" s="548">
        <v>90.7</v>
      </c>
      <c r="EZ21" s="362">
        <v>0</v>
      </c>
      <c r="FA21" s="362">
        <v>0</v>
      </c>
      <c r="FB21" s="362">
        <v>0</v>
      </c>
      <c r="FC21" s="362">
        <v>10</v>
      </c>
      <c r="FD21" s="548">
        <v>4</v>
      </c>
      <c r="FE21" s="289">
        <v>-1</v>
      </c>
      <c r="FF21" s="1079">
        <v>-6.6666666666666652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362">
        <v>0</v>
      </c>
      <c r="EX22" s="548">
        <v>0</v>
      </c>
      <c r="EY22" s="548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362">
        <v>0</v>
      </c>
      <c r="EX23" s="548">
        <v>0</v>
      </c>
      <c r="EY23" s="548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362">
        <v>0</v>
      </c>
      <c r="EX24" s="548">
        <v>0</v>
      </c>
      <c r="EY24" s="548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362">
        <v>18</v>
      </c>
      <c r="EX25" s="548">
        <v>20.000050000000002</v>
      </c>
      <c r="EY25" s="548">
        <v>258.85505000000001</v>
      </c>
      <c r="EZ25" s="362">
        <v>27</v>
      </c>
      <c r="FA25" s="362">
        <v>21</v>
      </c>
      <c r="FB25" s="362">
        <v>41</v>
      </c>
      <c r="FC25" s="362">
        <v>20</v>
      </c>
      <c r="FD25" s="548">
        <v>25</v>
      </c>
      <c r="FE25" s="289">
        <v>95.999949999999998</v>
      </c>
      <c r="FF25" s="1079">
        <v>252.63111495905926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362">
        <v>15</v>
      </c>
      <c r="EX26" s="548">
        <v>15.530704999999999</v>
      </c>
      <c r="EY26" s="548">
        <v>132.85359</v>
      </c>
      <c r="EZ26" s="362">
        <v>0</v>
      </c>
      <c r="FA26" s="362">
        <v>0</v>
      </c>
      <c r="FB26" s="362">
        <v>0</v>
      </c>
      <c r="FC26" s="362">
        <v>10</v>
      </c>
      <c r="FD26" s="548">
        <v>5</v>
      </c>
      <c r="FE26" s="1105">
        <v>-15.530704999999998</v>
      </c>
      <c r="FF26" s="1142">
        <v>-50.869133221784423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909"/>
      <c r="EX27" s="1025"/>
      <c r="EY27" s="1025"/>
      <c r="EZ27" s="909"/>
      <c r="FA27" s="909"/>
      <c r="FB27" s="1151"/>
      <c r="FC27" s="1151"/>
      <c r="FD27" s="1025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69">
        <v>89734.381061926018</v>
      </c>
      <c r="EX28" s="544">
        <v>88930.140278806037</v>
      </c>
      <c r="EY28" s="544">
        <v>89676.164014015289</v>
      </c>
      <c r="EZ28" s="569">
        <v>89103.558722017522</v>
      </c>
      <c r="FA28" s="569">
        <v>89873.10122644619</v>
      </c>
      <c r="FB28" s="569">
        <v>90999.99713655407</v>
      </c>
      <c r="FC28" s="569">
        <v>91203.100555914149</v>
      </c>
      <c r="FD28" s="544">
        <v>90963.030927401225</v>
      </c>
      <c r="FE28" s="289">
        <v>1286.8669133859366</v>
      </c>
      <c r="FF28" s="931">
        <v>1.4350155668844344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69">
        <v>50400.811410000002</v>
      </c>
      <c r="EX29" s="544">
        <v>50326.1582758</v>
      </c>
      <c r="EY29" s="544">
        <v>50282.481126300001</v>
      </c>
      <c r="EZ29" s="569">
        <v>50396.701356999998</v>
      </c>
      <c r="FA29" s="569">
        <v>50433.168298099998</v>
      </c>
      <c r="FB29" s="569">
        <v>50569.005326999999</v>
      </c>
      <c r="FC29" s="569">
        <v>50666.704850199996</v>
      </c>
      <c r="FD29" s="544">
        <v>50657.078134099997</v>
      </c>
      <c r="FE29" s="289">
        <v>374.59700779999548</v>
      </c>
      <c r="FF29" s="931">
        <v>0.74498513082335627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6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69">
        <v>18296.846617559386</v>
      </c>
      <c r="EX30" s="544">
        <v>18191.767159330586</v>
      </c>
      <c r="EY30" s="544">
        <v>18530.715028205821</v>
      </c>
      <c r="EZ30" s="569">
        <v>18743.881493811772</v>
      </c>
      <c r="FA30" s="569">
        <v>18437.719359669856</v>
      </c>
      <c r="FB30" s="569">
        <v>18711.540944583845</v>
      </c>
      <c r="FC30" s="569">
        <v>18887.216874806014</v>
      </c>
      <c r="FD30" s="544">
        <v>18410.015053017218</v>
      </c>
      <c r="FE30" s="289">
        <v>-120.69997518860328</v>
      </c>
      <c r="FF30" s="931">
        <v>-0.6513508788240735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6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69">
        <v>51885.221886079788</v>
      </c>
      <c r="EX31" s="544">
        <v>51326.584379841319</v>
      </c>
      <c r="EY31" s="544">
        <v>51652.694923240902</v>
      </c>
      <c r="EZ31" s="569">
        <v>51314.626701361332</v>
      </c>
      <c r="FA31" s="569">
        <v>51859.065068394542</v>
      </c>
      <c r="FB31" s="569">
        <v>52950.741941101136</v>
      </c>
      <c r="FC31" s="569">
        <v>53269.740403185744</v>
      </c>
      <c r="FD31" s="544">
        <v>52960.487279440364</v>
      </c>
      <c r="FE31" s="289">
        <v>1307.7923561994612</v>
      </c>
      <c r="FF31" s="931">
        <v>2.5318956893593287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6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69">
        <v>83996.219492184857</v>
      </c>
      <c r="EX32" s="544">
        <v>84006.940116812199</v>
      </c>
      <c r="EY32" s="544">
        <v>84033.797895254567</v>
      </c>
      <c r="EZ32" s="569">
        <v>84033.799036274126</v>
      </c>
      <c r="FA32" s="569">
        <v>84033.799416613969</v>
      </c>
      <c r="FB32" s="569">
        <v>83996.234627223836</v>
      </c>
      <c r="FC32" s="569">
        <v>83958.69252162367</v>
      </c>
      <c r="FD32" s="544">
        <v>83956.784644443527</v>
      </c>
      <c r="FE32" s="961">
        <v>-77.013250811040052</v>
      </c>
      <c r="FF32" s="1044">
        <v>-9.1645567307376247E-2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6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69">
        <v>-32110.997606105077</v>
      </c>
      <c r="EX33" s="544">
        <v>-32680.355736970872</v>
      </c>
      <c r="EY33" s="544">
        <v>-32381.102972013665</v>
      </c>
      <c r="EZ33" s="569">
        <v>-32719.172334912801</v>
      </c>
      <c r="FA33" s="569">
        <v>-32174.734348219437</v>
      </c>
      <c r="FB33" s="569">
        <v>-31045.492686122692</v>
      </c>
      <c r="FC33" s="569">
        <v>-30688.952118437937</v>
      </c>
      <c r="FD33" s="544">
        <v>-30996.297365003171</v>
      </c>
      <c r="FE33" s="289">
        <v>-1384.805607010494</v>
      </c>
      <c r="FF33" s="1044">
        <v>-4.2765856623455774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6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69">
        <v>22321.231177881797</v>
      </c>
      <c r="EX34" s="544">
        <v>22281.804355110595</v>
      </c>
      <c r="EY34" s="544">
        <v>22711.111631582797</v>
      </c>
      <c r="EZ34" s="569">
        <v>22485.604890088398</v>
      </c>
      <c r="FA34" s="569">
        <v>22591.959609892998</v>
      </c>
      <c r="FB34" s="569">
        <v>22626.242681980199</v>
      </c>
      <c r="FC34" s="569">
        <v>22658.554894048997</v>
      </c>
      <c r="FD34" s="544">
        <v>22660.880255258795</v>
      </c>
      <c r="FE34" s="289">
        <v>-50.231376324001758</v>
      </c>
      <c r="FF34" s="931">
        <v>-0.22117533099590073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6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1"/>
      <c r="EX35" s="542"/>
      <c r="EY35" s="542"/>
      <c r="EZ35" s="541"/>
      <c r="FA35" s="541"/>
      <c r="FB35" s="541"/>
      <c r="FC35" s="541"/>
      <c r="FD35" s="542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6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69">
        <v>78023.848533994111</v>
      </c>
      <c r="EX36" s="544">
        <v>77648.423234494112</v>
      </c>
      <c r="EY36" s="544">
        <v>77971.364679554099</v>
      </c>
      <c r="EZ36" s="569">
        <v>78108.237455294104</v>
      </c>
      <c r="FA36" s="569">
        <v>78324.843554464096</v>
      </c>
      <c r="FB36" s="569">
        <v>78658.206335014111</v>
      </c>
      <c r="FC36" s="569">
        <v>78724.40727789409</v>
      </c>
      <c r="FD36" s="544">
        <v>78529.504426754138</v>
      </c>
      <c r="FE36" s="289">
        <v>558.13974720003898</v>
      </c>
      <c r="FF36" s="931">
        <v>0.71582657234983116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6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69">
        <v>136970.95568629535</v>
      </c>
      <c r="EX37" s="544">
        <v>136513.34813243541</v>
      </c>
      <c r="EY37" s="544">
        <v>137935.33756107534</v>
      </c>
      <c r="EZ37" s="569">
        <v>137992.81071891543</v>
      </c>
      <c r="FA37" s="569">
        <v>138421.00532465533</v>
      </c>
      <c r="FB37" s="569">
        <v>139527.67401268537</v>
      </c>
      <c r="FC37" s="569">
        <v>139792.62183793535</v>
      </c>
      <c r="FD37" s="544">
        <v>139438.75467991541</v>
      </c>
      <c r="FE37" s="289">
        <v>1503.4171188400651</v>
      </c>
      <c r="FF37" s="931">
        <v>1.0899434078481727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6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69">
        <v>241330.5355871029</v>
      </c>
      <c r="EX38" s="544">
        <v>241041.86984977292</v>
      </c>
      <c r="EY38" s="544">
        <v>242353.98928725292</v>
      </c>
      <c r="EZ38" s="569">
        <v>242377.51813783296</v>
      </c>
      <c r="FA38" s="569">
        <v>242671.55140778286</v>
      </c>
      <c r="FB38" s="569">
        <v>243823.34087155294</v>
      </c>
      <c r="FC38" s="569">
        <v>244057.37048147287</v>
      </c>
      <c r="FD38" s="544">
        <v>243665.27927954297</v>
      </c>
      <c r="FE38" s="289">
        <v>1311.2899922900542</v>
      </c>
      <c r="FF38" s="931">
        <v>0.5410639189998363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825"/>
      <c r="EX39" s="1026"/>
      <c r="EY39" s="1026"/>
      <c r="EZ39" s="825"/>
      <c r="FA39" s="825"/>
      <c r="FB39" s="825"/>
      <c r="FC39" s="825"/>
      <c r="FD39" s="1026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81">
        <v>89.219776824177416</v>
      </c>
      <c r="EX40" s="1027">
        <v>89.220503638814336</v>
      </c>
      <c r="EY40" s="1027">
        <v>89.240591136760997</v>
      </c>
      <c r="EZ40" s="1081">
        <v>89.346625930942267</v>
      </c>
      <c r="FA40" s="1081">
        <v>89.374714944762871</v>
      </c>
      <c r="FB40" s="1081">
        <v>89.423041393194197</v>
      </c>
      <c r="FC40" s="1081">
        <v>89.31328480816299</v>
      </c>
      <c r="FD40" s="1027">
        <v>89.382556963342097</v>
      </c>
      <c r="FE40" s="296">
        <v>0.14196582658109946</v>
      </c>
      <c r="FF40" s="931">
        <v>0.15908212257753554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81">
        <v>84.566668651295089</v>
      </c>
      <c r="EX41" s="1027">
        <v>84.552338088971652</v>
      </c>
      <c r="EY41" s="1027">
        <v>84.54717159241676</v>
      </c>
      <c r="EZ41" s="1081">
        <v>84.586242232322192</v>
      </c>
      <c r="FA41" s="1081">
        <v>84.619939246184856</v>
      </c>
      <c r="FB41" s="1081">
        <v>84.742872323387047</v>
      </c>
      <c r="FC41" s="1081">
        <v>84.745036104575945</v>
      </c>
      <c r="FD41" s="1027">
        <v>84.740397159105882</v>
      </c>
      <c r="FE41" s="296">
        <v>0.19322556668912227</v>
      </c>
      <c r="FF41" s="931">
        <v>0.22854172771221734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2">
        <v>87.739741198587183</v>
      </c>
      <c r="EW42" s="649">
        <v>87.803409091176363</v>
      </c>
      <c r="EX42" s="1119">
        <v>87.806841906545358</v>
      </c>
      <c r="EY42" s="1119">
        <v>87.851141686244745</v>
      </c>
      <c r="EZ42" s="649">
        <v>87.888673295623647</v>
      </c>
      <c r="FA42" s="649">
        <v>87.895791219588375</v>
      </c>
      <c r="FB42" s="649">
        <v>87.954276066049658</v>
      </c>
      <c r="FC42" s="649">
        <v>87.956209551158238</v>
      </c>
      <c r="FD42" s="1119">
        <v>87.954297788032775</v>
      </c>
      <c r="FE42" s="1136">
        <v>0.1031561017880307</v>
      </c>
      <c r="FF42" s="947">
        <v>0.11742146978174367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03"/>
      <c r="EX43" s="685"/>
      <c r="EY43" s="685"/>
      <c r="EZ43" s="603"/>
      <c r="FA43" s="603"/>
      <c r="FB43" s="138"/>
      <c r="FC43" s="138"/>
      <c r="FD43" s="685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6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362">
        <v>4159.4309037900866</v>
      </c>
      <c r="EX44" s="548">
        <v>4159.4309037900866</v>
      </c>
      <c r="EY44" s="548">
        <v>4173.618221574342</v>
      </c>
      <c r="EZ44" s="362">
        <v>4173.618221574342</v>
      </c>
      <c r="FA44" s="362">
        <v>4173.618221574342</v>
      </c>
      <c r="FB44" s="362">
        <v>4173.618221574342</v>
      </c>
      <c r="FC44" s="362">
        <v>4173.618221574342</v>
      </c>
      <c r="FD44" s="548">
        <v>4202.1583090378999</v>
      </c>
      <c r="FE44" s="289">
        <v>28.540087463557938</v>
      </c>
      <c r="FF44" s="931">
        <v>0.68382123012660834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6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362">
        <v>4138.2744897959183</v>
      </c>
      <c r="EX45" s="548">
        <v>4138.2744897959183</v>
      </c>
      <c r="EY45" s="548">
        <v>4152.8517492711362</v>
      </c>
      <c r="EZ45" s="362">
        <v>4152.8517492711362</v>
      </c>
      <c r="FA45" s="362">
        <v>4152.8517492711362</v>
      </c>
      <c r="FB45" s="362">
        <v>4152.8517492711362</v>
      </c>
      <c r="FC45" s="362">
        <v>4152.8517492711362</v>
      </c>
      <c r="FD45" s="548">
        <v>4182.0062682215739</v>
      </c>
      <c r="FE45" s="289">
        <v>29.154518950437705</v>
      </c>
      <c r="FF45" s="931">
        <v>0.70203611182495484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6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362">
        <v>28388.562999999998</v>
      </c>
      <c r="EX46" s="548">
        <v>28388.562999999998</v>
      </c>
      <c r="EY46" s="548">
        <v>28488.562999999998</v>
      </c>
      <c r="EZ46" s="362">
        <v>28488.562999999998</v>
      </c>
      <c r="FA46" s="362">
        <v>28488.562999999998</v>
      </c>
      <c r="FB46" s="362">
        <v>28488.562999999998</v>
      </c>
      <c r="FC46" s="362">
        <v>28488.562999999998</v>
      </c>
      <c r="FD46" s="548">
        <v>28688.562999999998</v>
      </c>
      <c r="FE46" s="289">
        <v>200</v>
      </c>
      <c r="FF46" s="931">
        <v>0.70203611182494541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6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362">
        <v>0</v>
      </c>
      <c r="EX47" s="548">
        <v>0</v>
      </c>
      <c r="EY47" s="548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6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362">
        <v>21.156413994168318</v>
      </c>
      <c r="EX48" s="548">
        <v>21.156413994168318</v>
      </c>
      <c r="EY48" s="548">
        <v>20.766472303206218</v>
      </c>
      <c r="EZ48" s="362">
        <v>20.766472303206218</v>
      </c>
      <c r="FA48" s="362">
        <v>20.766472303206218</v>
      </c>
      <c r="FB48" s="362">
        <v>20.766472303206218</v>
      </c>
      <c r="FC48" s="362">
        <v>20.766472303206218</v>
      </c>
      <c r="FD48" s="548">
        <v>20.152040816325755</v>
      </c>
      <c r="FE48" s="1154">
        <v>-0.61443148688046278</v>
      </c>
      <c r="FF48" s="931">
        <v>-2.9587667944237128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6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362">
        <v>145.13299999999467</v>
      </c>
      <c r="EX49" s="548">
        <v>145.13299999999467</v>
      </c>
      <c r="EY49" s="548">
        <v>142.45799999999466</v>
      </c>
      <c r="EZ49" s="362">
        <v>142.45799999999466</v>
      </c>
      <c r="FA49" s="362">
        <v>142.45799999999466</v>
      </c>
      <c r="FB49" s="362">
        <v>142.45799999999466</v>
      </c>
      <c r="FC49" s="362">
        <v>142.45799999999466</v>
      </c>
      <c r="FD49" s="548">
        <v>138.24299999999468</v>
      </c>
      <c r="FE49" s="289">
        <v>-4.214999999999975</v>
      </c>
      <c r="FF49" s="931">
        <v>-2.9587667944237133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6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362">
        <v>96.093000000000004</v>
      </c>
      <c r="EX50" s="548">
        <v>96.093000000000004</v>
      </c>
      <c r="EY50" s="548">
        <v>93.417999999999992</v>
      </c>
      <c r="EZ50" s="362">
        <v>93.417999999999992</v>
      </c>
      <c r="FA50" s="362">
        <v>93.417999999999992</v>
      </c>
      <c r="FB50" s="362">
        <v>93.417999999999992</v>
      </c>
      <c r="FC50" s="362">
        <v>93.417999999999992</v>
      </c>
      <c r="FD50" s="548">
        <v>89.203000000000003</v>
      </c>
      <c r="FE50" s="289">
        <v>-4.2149999999999892</v>
      </c>
      <c r="FF50" s="931">
        <v>-4.5119784195765158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6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362">
        <v>0</v>
      </c>
      <c r="EX51" s="548">
        <v>0</v>
      </c>
      <c r="EY51" s="548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6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362">
        <v>23.799346938775507</v>
      </c>
      <c r="EX52" s="548">
        <v>23.799346938775507</v>
      </c>
      <c r="EY52" s="548">
        <v>76.6329118600583</v>
      </c>
      <c r="EZ52" s="362">
        <v>23.799346938775507</v>
      </c>
      <c r="FA52" s="362">
        <v>23.799346938775507</v>
      </c>
      <c r="FB52" s="362">
        <v>23.799346938775507</v>
      </c>
      <c r="FC52" s="362">
        <v>23.799346938775507</v>
      </c>
      <c r="FD52" s="548">
        <v>21.142145772594752</v>
      </c>
      <c r="FE52" s="371">
        <v>-55.490766087463548</v>
      </c>
      <c r="FF52" s="931">
        <v>-72.411141297614961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6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362">
        <v>0.11209912536443148</v>
      </c>
      <c r="EX53" s="548">
        <v>0.11209912536443148</v>
      </c>
      <c r="EY53" s="548">
        <v>52.945664046647224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71">
        <v>-52.833564921282793</v>
      </c>
      <c r="FF53" s="931">
        <v>-99.788275154570414</v>
      </c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6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362">
        <v>0.76900000000000002</v>
      </c>
      <c r="EX54" s="548">
        <v>0.76900000000000002</v>
      </c>
      <c r="EY54" s="548">
        <v>181.44486000000001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71">
        <v>-180.67586</v>
      </c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6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362">
        <v>0</v>
      </c>
      <c r="EX55" s="548">
        <v>0</v>
      </c>
      <c r="EY55" s="548">
        <v>26.495975999999999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71">
        <v>-26.495975999999999</v>
      </c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6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362">
        <v>23.687247813411076</v>
      </c>
      <c r="EX56" s="548">
        <v>23.687247813411076</v>
      </c>
      <c r="EY56" s="548">
        <v>23.687247813411076</v>
      </c>
      <c r="EZ56" s="362">
        <v>23.687247813411076</v>
      </c>
      <c r="FA56" s="362">
        <v>23.687247813411076</v>
      </c>
      <c r="FB56" s="362">
        <v>23.687247813411076</v>
      </c>
      <c r="FC56" s="362">
        <v>23.687247813411076</v>
      </c>
      <c r="FD56" s="548">
        <v>21.030046647230321</v>
      </c>
      <c r="FE56" s="371">
        <v>-2.6572011661807551</v>
      </c>
      <c r="FF56" s="931">
        <v>-11.217855223671531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6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362">
        <v>162.49451999999999</v>
      </c>
      <c r="EX57" s="548">
        <v>162.49451999999999</v>
      </c>
      <c r="EY57" s="548">
        <v>162.49451999999999</v>
      </c>
      <c r="EZ57" s="362">
        <v>162.49451999999999</v>
      </c>
      <c r="FA57" s="362">
        <v>162.49451999999999</v>
      </c>
      <c r="FB57" s="362">
        <v>162.49451999999999</v>
      </c>
      <c r="FC57" s="362">
        <v>162.49451999999999</v>
      </c>
      <c r="FD57" s="548">
        <v>144.26612</v>
      </c>
      <c r="FE57" s="371">
        <v>-18.228399999999993</v>
      </c>
      <c r="FF57" s="931">
        <v>-11.21785522367154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6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3">
        <v>0</v>
      </c>
      <c r="EW58" s="1039">
        <v>0</v>
      </c>
      <c r="EX58" s="1041">
        <v>0</v>
      </c>
      <c r="EY58" s="1041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139"/>
      <c r="EX59" s="555"/>
      <c r="EY59" s="555"/>
      <c r="EZ59" s="139"/>
      <c r="FA59" s="139"/>
      <c r="FB59" s="139"/>
      <c r="FC59" s="139"/>
      <c r="FD59" s="555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362">
        <v>28947.101971506974</v>
      </c>
      <c r="EX60" s="548">
        <v>28914.471165661489</v>
      </c>
      <c r="EY60" s="548">
        <v>29089.427715014266</v>
      </c>
      <c r="EZ60" s="362">
        <v>29049.165426343709</v>
      </c>
      <c r="FA60" s="362">
        <v>29086.348358170235</v>
      </c>
      <c r="FB60" s="362">
        <v>29238.404756161497</v>
      </c>
      <c r="FC60" s="362">
        <v>29262.934876167328</v>
      </c>
      <c r="FD60" s="548">
        <v>29156.883231899101</v>
      </c>
      <c r="FE60" s="289">
        <v>67.455516884834651</v>
      </c>
      <c r="FF60" s="931">
        <v>0.23189014767044744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82">
        <v>85.178390148611442</v>
      </c>
      <c r="EX61" s="1029">
        <v>85.180774101716253</v>
      </c>
      <c r="EY61" s="1029">
        <v>85.244959982083685</v>
      </c>
      <c r="EZ61" s="1082">
        <v>85.284239472969404</v>
      </c>
      <c r="FA61" s="1082">
        <v>85.305405750483402</v>
      </c>
      <c r="FB61" s="1082">
        <v>85.386049228317304</v>
      </c>
      <c r="FC61" s="1082">
        <v>85.361108170993006</v>
      </c>
      <c r="FD61" s="1029">
        <v>85.330353129670513</v>
      </c>
      <c r="FE61" s="812">
        <v>8.5393147586827922E-2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6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362">
        <v>28857.769713548532</v>
      </c>
      <c r="EX62" s="548">
        <v>28825.138907703044</v>
      </c>
      <c r="EY62" s="548">
        <v>29000.485398746783</v>
      </c>
      <c r="EZ62" s="362">
        <v>28960.223110076226</v>
      </c>
      <c r="FA62" s="362">
        <v>28997.406041902752</v>
      </c>
      <c r="FB62" s="362">
        <v>29149.387221235123</v>
      </c>
      <c r="FC62" s="362">
        <v>29173.917341240955</v>
      </c>
      <c r="FD62" s="548">
        <v>29068.555347118498</v>
      </c>
      <c r="FE62" s="289">
        <v>68.069948371714418</v>
      </c>
      <c r="FF62" s="931">
        <v>0.23472003118491241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6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82">
        <v>85.229854951638657</v>
      </c>
      <c r="EX63" s="1029">
        <v>85.259414110375985</v>
      </c>
      <c r="EY63" s="1029">
        <v>85.244150450961627</v>
      </c>
      <c r="EZ63" s="1082">
        <v>85.255870054510723</v>
      </c>
      <c r="FA63" s="1082">
        <v>85.258289437959363</v>
      </c>
      <c r="FB63" s="1082">
        <v>85.330817498002745</v>
      </c>
      <c r="FC63" s="1082">
        <v>85.339015656154089</v>
      </c>
      <c r="FD63" s="1029">
        <v>85.300377655683334</v>
      </c>
      <c r="FE63" s="812">
        <v>5.6227204721707835E-2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6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70"/>
      <c r="EX64" s="543"/>
      <c r="EY64" s="543"/>
      <c r="EZ64" s="570"/>
      <c r="FA64" s="570"/>
      <c r="FB64" s="570"/>
      <c r="FC64" s="570"/>
      <c r="FD64" s="543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6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362">
        <v>5052.1302014335442</v>
      </c>
      <c r="EX65" s="548">
        <v>5006.8522290909777</v>
      </c>
      <c r="EY65" s="548">
        <v>5038.003677507887</v>
      </c>
      <c r="EZ65" s="362">
        <v>5014.263826907305</v>
      </c>
      <c r="FA65" s="362">
        <v>5040.1599991449129</v>
      </c>
      <c r="FB65" s="362">
        <v>5072.8369972498704</v>
      </c>
      <c r="FC65" s="362">
        <v>5072.9022969874795</v>
      </c>
      <c r="FD65" s="548">
        <v>4996.2849604145931</v>
      </c>
      <c r="FE65" s="289">
        <v>-41.71871709329389</v>
      </c>
      <c r="FF65" s="931">
        <v>-0.82808032236154683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6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82">
        <v>75.730743608336297</v>
      </c>
      <c r="EX66" s="1029">
        <v>75.630746720606865</v>
      </c>
      <c r="EY66" s="1029">
        <v>75.726022177940195</v>
      </c>
      <c r="EZ66" s="1082">
        <v>75.809061465988009</v>
      </c>
      <c r="FA66" s="1082">
        <v>75.930244028816929</v>
      </c>
      <c r="FB66" s="1082">
        <v>76.092739140817685</v>
      </c>
      <c r="FC66" s="1082">
        <v>75.824636040185737</v>
      </c>
      <c r="FD66" s="1029">
        <v>75.673396279381137</v>
      </c>
      <c r="FE66" s="812">
        <v>-5.2625898559057305E-2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6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70"/>
      <c r="EX67" s="543"/>
      <c r="EY67" s="543"/>
      <c r="EZ67" s="570"/>
      <c r="FA67" s="570"/>
      <c r="FB67" s="570"/>
      <c r="FC67" s="570"/>
      <c r="FD67" s="543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6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362">
        <v>8592.8727627261324</v>
      </c>
      <c r="EX68" s="548">
        <v>8580.8928422654899</v>
      </c>
      <c r="EY68" s="548">
        <v>8741.1039185891077</v>
      </c>
      <c r="EZ68" s="362">
        <v>8729.5296302654915</v>
      </c>
      <c r="FA68" s="362">
        <v>8760.373435887941</v>
      </c>
      <c r="FB68" s="362">
        <v>8873.1002445584927</v>
      </c>
      <c r="FC68" s="362">
        <v>8902.0720933004777</v>
      </c>
      <c r="FD68" s="548">
        <v>8878.8994538135958</v>
      </c>
      <c r="FE68" s="289">
        <v>137.79553522448805</v>
      </c>
      <c r="FF68" s="931">
        <v>1.5764088438697965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6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82">
        <v>78.407699622412281</v>
      </c>
      <c r="EX69" s="1029">
        <v>78.394584639505467</v>
      </c>
      <c r="EY69" s="1029">
        <v>78.444301664013651</v>
      </c>
      <c r="EZ69" s="1082">
        <v>78.377211090473821</v>
      </c>
      <c r="FA69" s="1082">
        <v>78.422920139510083</v>
      </c>
      <c r="FB69" s="1082">
        <v>78.694951774367937</v>
      </c>
      <c r="FC69" s="1082">
        <v>78.856004075740145</v>
      </c>
      <c r="FD69" s="1029">
        <v>78.755320879537877</v>
      </c>
      <c r="FE69" s="812">
        <v>0.31101921552422596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6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763"/>
      <c r="EX70" s="549"/>
      <c r="EY70" s="549"/>
      <c r="EZ70" s="763"/>
      <c r="FA70" s="763"/>
      <c r="FB70" s="763"/>
      <c r="FC70" s="763"/>
      <c r="FD70" s="549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6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362">
        <v>14273.972471548104</v>
      </c>
      <c r="EX71" s="548">
        <v>14306.067224823606</v>
      </c>
      <c r="EY71" s="548">
        <v>14282.869257655973</v>
      </c>
      <c r="EZ71" s="362">
        <v>14282.637357011656</v>
      </c>
      <c r="FA71" s="362">
        <v>14264.854260074337</v>
      </c>
      <c r="FB71" s="362">
        <v>14271.677185776964</v>
      </c>
      <c r="FC71" s="362">
        <v>14269.406387708445</v>
      </c>
      <c r="FD71" s="548">
        <v>14263.979789946059</v>
      </c>
      <c r="FE71" s="289">
        <v>-18.889467709914243</v>
      </c>
      <c r="FF71" s="931">
        <v>-0.13225261233690155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6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82">
        <v>93.049743788923436</v>
      </c>
      <c r="EX72" s="1029">
        <v>93.055052674373982</v>
      </c>
      <c r="EY72" s="1029">
        <v>93.259619629214612</v>
      </c>
      <c r="EZ72" s="1082">
        <v>93.270530244064233</v>
      </c>
      <c r="FA72" s="1082">
        <v>93.264383942844319</v>
      </c>
      <c r="FB72" s="1082">
        <v>93.267285533401008</v>
      </c>
      <c r="FC72" s="1082">
        <v>93.279197712700253</v>
      </c>
      <c r="FD72" s="1029">
        <v>93.277086511678931</v>
      </c>
      <c r="FE72" s="155">
        <v>1.7466882464319156E-2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6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70"/>
      <c r="EX73" s="543"/>
      <c r="EY73" s="543"/>
      <c r="EZ73" s="570"/>
      <c r="FA73" s="570"/>
      <c r="FB73" s="570"/>
      <c r="FC73" s="570"/>
      <c r="FD73" s="543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6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362">
        <v>938.79427784075585</v>
      </c>
      <c r="EX74" s="548">
        <v>931.32661152297169</v>
      </c>
      <c r="EY74" s="548">
        <v>938.50854499381705</v>
      </c>
      <c r="EZ74" s="362">
        <v>933.79229589177646</v>
      </c>
      <c r="FA74" s="362">
        <v>932.01834679556623</v>
      </c>
      <c r="FB74" s="362">
        <v>931.77279364979381</v>
      </c>
      <c r="FC74" s="362">
        <v>929.53656324454619</v>
      </c>
      <c r="FD74" s="548">
        <v>929.3911429442544</v>
      </c>
      <c r="FE74" s="812">
        <v>-9.1174020495626564</v>
      </c>
      <c r="FF74" s="931">
        <v>-0.97147778762341708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6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82">
        <v>76.8752451375113</v>
      </c>
      <c r="EX75" s="1029">
        <v>76.729160656387393</v>
      </c>
      <c r="EY75" s="1029">
        <v>76.327515024822688</v>
      </c>
      <c r="EZ75" s="1082">
        <v>76.711854131464008</v>
      </c>
      <c r="FA75" s="1082">
        <v>76.649137808397498</v>
      </c>
      <c r="FB75" s="1082">
        <v>76.677045879336774</v>
      </c>
      <c r="FC75" s="1082">
        <v>76.640029358101827</v>
      </c>
      <c r="FD75" s="1029">
        <v>76.551903034374163</v>
      </c>
      <c r="FE75" s="812">
        <v>0.22438800955147542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6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04"/>
      <c r="EX76" s="687"/>
      <c r="EY76" s="687"/>
      <c r="EZ76" s="604"/>
      <c r="FA76" s="604"/>
      <c r="FB76" s="604"/>
      <c r="FC76" s="604"/>
      <c r="FD76" s="687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6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362">
        <v>3902.6465152016149</v>
      </c>
      <c r="EX77" s="548">
        <v>3796.8105816273646</v>
      </c>
      <c r="EY77" s="548">
        <v>3907.6483180911073</v>
      </c>
      <c r="EZ77" s="362">
        <v>3775.2634726942915</v>
      </c>
      <c r="FA77" s="362">
        <v>3863.8990789578015</v>
      </c>
      <c r="FB77" s="362">
        <v>3972.3497386462041</v>
      </c>
      <c r="FC77" s="362">
        <v>3972.4218907729619</v>
      </c>
      <c r="FD77" s="548">
        <v>3973.4373447403145</v>
      </c>
      <c r="FE77" s="289">
        <v>65.789026649207244</v>
      </c>
      <c r="FF77" s="931">
        <v>1.68359640617161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6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362">
        <v>2072.3131083501453</v>
      </c>
      <c r="EX78" s="548">
        <v>2010.9102646615158</v>
      </c>
      <c r="EY78" s="548">
        <v>2095.2569635778423</v>
      </c>
      <c r="EZ78" s="362">
        <v>2006.2759110862974</v>
      </c>
      <c r="FA78" s="362">
        <v>2091.4535146495623</v>
      </c>
      <c r="FB78" s="362">
        <v>2212.2518365099122</v>
      </c>
      <c r="FC78" s="362">
        <v>2203.958946858309</v>
      </c>
      <c r="FD78" s="548">
        <v>2212.3476892615158</v>
      </c>
      <c r="FE78" s="289">
        <v>117.09072568367355</v>
      </c>
      <c r="FF78" s="931">
        <v>5.5883706733388188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6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362">
        <v>510.26984367201175</v>
      </c>
      <c r="EX79" s="548">
        <v>510.26984367201175</v>
      </c>
      <c r="EY79" s="548">
        <v>507.23131610641406</v>
      </c>
      <c r="EZ79" s="362">
        <v>504.23282120991257</v>
      </c>
      <c r="FA79" s="362">
        <v>505.62054533381917</v>
      </c>
      <c r="FB79" s="362">
        <v>505.62065505102049</v>
      </c>
      <c r="FC79" s="362">
        <v>505.62065505102049</v>
      </c>
      <c r="FD79" s="548">
        <v>502.59943147376077</v>
      </c>
      <c r="FE79" s="289">
        <v>-4.6318846326532821</v>
      </c>
      <c r="FF79" s="931">
        <v>-0.91317008346573392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6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362">
        <v>862.44778352945775</v>
      </c>
      <c r="EX80" s="548">
        <v>818.01163628383665</v>
      </c>
      <c r="EY80" s="548">
        <v>849.92021331685112</v>
      </c>
      <c r="EZ80" s="362">
        <v>810.06959358808172</v>
      </c>
      <c r="FA80" s="362">
        <v>810.62434642441997</v>
      </c>
      <c r="FB80" s="362">
        <v>798.27352676527096</v>
      </c>
      <c r="FC80" s="362">
        <v>806.63585937363246</v>
      </c>
      <c r="FD80" s="548">
        <v>804.66441164503794</v>
      </c>
      <c r="FE80" s="289">
        <v>-45.255801671813174</v>
      </c>
      <c r="FF80" s="931">
        <v>-5.3247117744382626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6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362">
        <v>457.61577965000004</v>
      </c>
      <c r="EX81" s="548">
        <v>457.61883701000011</v>
      </c>
      <c r="EY81" s="548">
        <v>455.23982509000007</v>
      </c>
      <c r="EZ81" s="362">
        <v>454.68514680999994</v>
      </c>
      <c r="FA81" s="362">
        <v>456.20067254999992</v>
      </c>
      <c r="FB81" s="362">
        <v>456.20372032000006</v>
      </c>
      <c r="FC81" s="362">
        <v>456.20642949</v>
      </c>
      <c r="FD81" s="548">
        <v>453.82581236000004</v>
      </c>
      <c r="FE81" s="289">
        <v>-1.4140127300000245</v>
      </c>
      <c r="FF81" s="931">
        <v>-0.3106083106240709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6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362">
        <v>1618.520935912652</v>
      </c>
      <c r="EX82" s="548">
        <v>1513.2030557369528</v>
      </c>
      <c r="EY82" s="548">
        <v>1632.2463934854468</v>
      </c>
      <c r="EZ82" s="362">
        <v>1503.5503690449464</v>
      </c>
      <c r="FA82" s="362">
        <v>1587.0589305117974</v>
      </c>
      <c r="FB82" s="362">
        <v>1700.1092083009705</v>
      </c>
      <c r="FC82" s="362">
        <v>1701.2764674643349</v>
      </c>
      <c r="FD82" s="548">
        <v>1710.6940509391125</v>
      </c>
      <c r="FE82" s="289">
        <v>78.44765745366567</v>
      </c>
      <c r="FF82" s="931">
        <v>4.8061161456237649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6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362">
        <v>1163.8336812031944</v>
      </c>
      <c r="EX83" s="548">
        <v>1103.3757161831159</v>
      </c>
      <c r="EY83" s="548">
        <v>1190.1006320685958</v>
      </c>
      <c r="EZ83" s="362">
        <v>1100.7645051668649</v>
      </c>
      <c r="FA83" s="362">
        <v>1183.9140334173774</v>
      </c>
      <c r="FB83" s="362">
        <v>1309.1775740756996</v>
      </c>
      <c r="FC83" s="362">
        <v>1300.6656800707024</v>
      </c>
      <c r="FD83" s="548">
        <v>1312.1247863840745</v>
      </c>
      <c r="FE83" s="289">
        <v>122.02415431547865</v>
      </c>
      <c r="FF83" s="931">
        <v>10.253263549938636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6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362">
        <v>454.6872547094577</v>
      </c>
      <c r="EX84" s="548">
        <v>409.82733955383691</v>
      </c>
      <c r="EY84" s="548">
        <v>442.14576141685097</v>
      </c>
      <c r="EZ84" s="362">
        <v>402.78586387808161</v>
      </c>
      <c r="FA84" s="362">
        <v>403.14489709441995</v>
      </c>
      <c r="FB84" s="362">
        <v>390.9316342252709</v>
      </c>
      <c r="FC84" s="362">
        <v>400.61078739363245</v>
      </c>
      <c r="FD84" s="548">
        <v>398.56926455503805</v>
      </c>
      <c r="FE84" s="289">
        <v>-43.576496861812927</v>
      </c>
      <c r="FF84" s="931">
        <v>-9.8556857634849973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6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08"/>
      <c r="EX85" s="1030"/>
      <c r="EY85" s="1030"/>
      <c r="EZ85" s="1008"/>
      <c r="FA85" s="1008"/>
      <c r="FB85" s="599"/>
      <c r="FC85" s="599"/>
      <c r="FD85" s="1030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65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362">
        <v>27590.538392457878</v>
      </c>
      <c r="EX86" s="548">
        <v>27648.94862833399</v>
      </c>
      <c r="EY86" s="548">
        <v>27723.928717062849</v>
      </c>
      <c r="EZ86" s="362">
        <v>27670.497715296067</v>
      </c>
      <c r="FA86" s="362">
        <v>27656.310896981224</v>
      </c>
      <c r="FB86" s="362">
        <v>27660.901046065759</v>
      </c>
      <c r="FC86" s="362">
        <v>27650.42995622904</v>
      </c>
      <c r="FD86" s="548">
        <v>27643.071527517659</v>
      </c>
      <c r="FE86" s="289">
        <v>-80.857189545189613</v>
      </c>
      <c r="FF86" s="931">
        <v>-0.29165126764817284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6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4"/>
      <c r="EW87" s="1111"/>
      <c r="EX87" s="1120"/>
      <c r="EY87" s="1120"/>
      <c r="EZ87" s="1111"/>
      <c r="FA87" s="1111"/>
      <c r="FB87" s="600"/>
      <c r="FC87" s="600"/>
      <c r="FD87" s="1120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6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5">
        <v>98.891526269860762</v>
      </c>
      <c r="EW88" s="1010">
        <v>98.908583995599713</v>
      </c>
      <c r="EX88" s="1032">
        <v>98.911610273559575</v>
      </c>
      <c r="EY88" s="1032">
        <v>98.914794870404336</v>
      </c>
      <c r="EZ88" s="1010">
        <v>98.913031464447542</v>
      </c>
      <c r="FA88" s="1010">
        <v>98.912889081614722</v>
      </c>
      <c r="FB88" s="1010">
        <v>98.916308979151069</v>
      </c>
      <c r="FC88" s="1010">
        <v>98.91654534187154</v>
      </c>
      <c r="FD88" s="1032">
        <v>98.916715556921758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266"/>
      <c r="EX89" s="558"/>
      <c r="EY89" s="558"/>
      <c r="EZ89" s="266"/>
      <c r="FA89" s="266"/>
      <c r="FB89" s="266"/>
      <c r="FC89" s="266"/>
      <c r="FD89" s="558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602">
        <v>6.96</v>
      </c>
      <c r="EX90" s="559">
        <v>6.96</v>
      </c>
      <c r="EY90" s="559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602">
        <v>6.86</v>
      </c>
      <c r="EX91" s="559">
        <v>6.86</v>
      </c>
      <c r="EY91" s="559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602">
        <v>6.9580188037729362</v>
      </c>
      <c r="EX92" s="559">
        <v>6.9501693583735165</v>
      </c>
      <c r="EY92" s="559">
        <v>6.9601932042511683</v>
      </c>
      <c r="EZ92" s="602">
        <v>6.9607809510888803</v>
      </c>
      <c r="FA92" s="602">
        <v>6.9544606084945269</v>
      </c>
      <c r="FB92" s="602">
        <v>6.9533816460909836</v>
      </c>
      <c r="FC92" s="602">
        <v>6.9456934951982046</v>
      </c>
      <c r="FD92" s="559">
        <v>6.9533469961275207</v>
      </c>
      <c r="FE92" s="961">
        <v>-6.8462081236475569E-3</v>
      </c>
      <c r="FF92" s="931">
        <v>-9.8362328785155106E-2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013"/>
      <c r="EX93" s="1121"/>
      <c r="EY93" s="559">
        <v>59.822173224924292</v>
      </c>
      <c r="EZ93" s="1013"/>
      <c r="FA93" s="1013"/>
      <c r="FB93" s="1013"/>
      <c r="FC93" s="1013"/>
      <c r="FD93" s="1121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602">
        <v>2.3655200000000001</v>
      </c>
      <c r="EX94" s="559">
        <v>2.3656000000000001</v>
      </c>
      <c r="EY94" s="559">
        <v>2.3656799999999998</v>
      </c>
      <c r="EZ94" s="602">
        <v>2.3658899999999998</v>
      </c>
      <c r="FA94" s="602">
        <v>2.3659599999999998</v>
      </c>
      <c r="FB94" s="602">
        <v>2.3660299999999999</v>
      </c>
      <c r="FC94" s="602">
        <v>2.3660999999999999</v>
      </c>
      <c r="FD94" s="559">
        <v>2.3661699999999999</v>
      </c>
      <c r="FE94" s="999">
        <v>4.9000000000010147E-4</v>
      </c>
      <c r="FF94" s="931">
        <v>2.0712860572862837E-2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046"/>
      <c r="EX95" s="1122"/>
      <c r="EY95" s="1075">
        <v>2.3656799999999998</v>
      </c>
      <c r="EZ95" s="1046"/>
      <c r="FA95" s="1046"/>
      <c r="FB95" s="1046"/>
      <c r="FC95" s="1046"/>
      <c r="FD95" s="1122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53"/>
      <c r="EX96" s="690"/>
      <c r="EY96" s="690"/>
      <c r="EZ96" s="653"/>
      <c r="FA96" s="653"/>
      <c r="FB96" s="653"/>
      <c r="FC96" s="653"/>
      <c r="FD96" s="690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6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805">
        <v>534.67770756988955</v>
      </c>
      <c r="EX97" s="1033">
        <v>534.67770756988955</v>
      </c>
      <c r="EY97" s="1033">
        <v>533.46008145113785</v>
      </c>
      <c r="EZ97" s="805">
        <v>533.46008145113785</v>
      </c>
      <c r="FA97" s="805">
        <v>533.46008145113785</v>
      </c>
      <c r="FB97" s="805">
        <v>533.46008145113785</v>
      </c>
      <c r="FC97" s="805">
        <v>533.46008145113785</v>
      </c>
      <c r="FD97" s="1033">
        <v>528.37593917023776</v>
      </c>
      <c r="FE97" s="1105">
        <v>-5.084142280900096</v>
      </c>
      <c r="FF97" s="931">
        <v>-0.95305018269971098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6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7"/>
      <c r="EX98" s="319"/>
      <c r="EY98" s="319"/>
      <c r="EZ98" s="317"/>
      <c r="FA98" s="317"/>
      <c r="FB98" s="164"/>
      <c r="FC98" s="164"/>
      <c r="FD98" s="319"/>
      <c r="FE98" s="1103"/>
      <c r="FF98" s="319"/>
      <c r="FG98" s="415"/>
      <c r="FH98" s="224"/>
    </row>
    <row r="99" spans="1:174" ht="12.75" hidden="1" customHeight="1" x14ac:dyDescent="0.2">
      <c r="A99" s="170"/>
      <c r="B99" s="116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318"/>
      <c r="EX99" s="846"/>
      <c r="EY99" s="846"/>
      <c r="EZ99" s="318"/>
      <c r="FA99" s="318"/>
      <c r="FB99" s="1013"/>
      <c r="FC99" s="1013"/>
      <c r="FD99" s="846"/>
      <c r="FE99" s="459"/>
      <c r="FF99" s="846"/>
      <c r="FG99" s="415"/>
      <c r="FH99" s="224"/>
    </row>
    <row r="100" spans="1:174" x14ac:dyDescent="0.2">
      <c r="A100" s="170"/>
      <c r="B100" s="116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318"/>
      <c r="EX100" s="846"/>
      <c r="EY100" s="575">
        <v>-6.3956695770861494E-2</v>
      </c>
      <c r="EZ100" s="318"/>
      <c r="FA100" s="318"/>
      <c r="FB100" s="1013"/>
      <c r="FC100" s="1013"/>
      <c r="FD100" s="846"/>
      <c r="FE100" s="459"/>
      <c r="FF100" s="846"/>
      <c r="FG100" s="415"/>
      <c r="FH100" s="224"/>
    </row>
    <row r="101" spans="1:174" x14ac:dyDescent="0.2">
      <c r="A101" s="170"/>
      <c r="B101" s="116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318"/>
      <c r="EX101" s="846"/>
      <c r="EY101" s="575">
        <v>0.44720763690242471</v>
      </c>
      <c r="EZ101" s="318"/>
      <c r="FA101" s="318"/>
      <c r="FB101" s="1013"/>
      <c r="FC101" s="1013"/>
      <c r="FD101" s="846"/>
      <c r="FE101" s="459"/>
      <c r="FF101" s="846"/>
      <c r="FG101" s="415"/>
      <c r="FH101" s="224"/>
    </row>
    <row r="102" spans="1:174" x14ac:dyDescent="0.2">
      <c r="A102" s="170"/>
      <c r="B102" s="116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318"/>
      <c r="EX102" s="846"/>
      <c r="EY102" s="575">
        <v>0.67779113565413773</v>
      </c>
      <c r="EZ102" s="318"/>
      <c r="FA102" s="318"/>
      <c r="FB102" s="1013"/>
      <c r="FC102" s="1013"/>
      <c r="FD102" s="846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318"/>
      <c r="EX103" s="846"/>
      <c r="EY103" s="1144">
        <v>3.5896000384581302E-2</v>
      </c>
      <c r="EZ103" s="318"/>
      <c r="FA103" s="318"/>
      <c r="FB103" s="1013"/>
      <c r="FC103" s="1013"/>
      <c r="FD103" s="846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318"/>
      <c r="EX104" s="846"/>
      <c r="EY104" s="1144">
        <v>0.25780903198406901</v>
      </c>
      <c r="EZ104" s="318"/>
      <c r="FA104" s="318"/>
      <c r="FB104" s="1013"/>
      <c r="FC104" s="1013"/>
      <c r="FD104" s="846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318"/>
      <c r="EX105" s="846"/>
      <c r="EY105" s="1144">
        <v>1.71929312866021</v>
      </c>
      <c r="EZ105" s="318"/>
      <c r="FA105" s="318"/>
      <c r="FB105" s="1013"/>
      <c r="FC105" s="1013"/>
      <c r="FD105" s="846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318"/>
      <c r="EX106" s="846"/>
      <c r="EY106" s="1144">
        <v>-1.40140135594278</v>
      </c>
      <c r="EZ106" s="318"/>
      <c r="FA106" s="318"/>
      <c r="FB106" s="1013"/>
      <c r="FC106" s="1013"/>
      <c r="FD106" s="846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7"/>
      <c r="EX107" s="319"/>
      <c r="EY107" s="319"/>
      <c r="EZ107" s="317"/>
      <c r="FA107" s="317"/>
      <c r="FB107" s="164"/>
      <c r="FC107" s="164"/>
      <c r="FD107" s="319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71">
        <v>6</v>
      </c>
      <c r="EX108" s="568">
        <v>6</v>
      </c>
      <c r="EY108" s="568">
        <v>6</v>
      </c>
      <c r="EZ108" s="571">
        <v>6</v>
      </c>
      <c r="FA108" s="571">
        <v>6</v>
      </c>
      <c r="FB108" s="571">
        <v>6</v>
      </c>
      <c r="FC108" s="571">
        <v>6</v>
      </c>
      <c r="FD108" s="568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6">
        <v>4.5</v>
      </c>
      <c r="EW109" s="878">
        <v>6.5</v>
      </c>
      <c r="EX109" s="1034">
        <v>6.5</v>
      </c>
      <c r="EY109" s="1034">
        <v>6.5</v>
      </c>
      <c r="EZ109" s="878">
        <v>6.5</v>
      </c>
      <c r="FA109" s="878">
        <v>6.5</v>
      </c>
      <c r="FB109" s="878">
        <v>6.5</v>
      </c>
      <c r="FC109" s="878">
        <v>6.5</v>
      </c>
      <c r="FD109" s="1034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61"/>
      <c r="FF111" s="116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Z3:FD3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DU3:DU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EQ3:EQ4"/>
    <mergeCell ref="EW3:EX3"/>
    <mergeCell ref="EY3:EY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67" t="str">
        <f>+entero!D3</f>
        <v>V   A   R   I   A   B   L   E   S     b/</v>
      </c>
      <c r="E4" s="1169" t="str">
        <f>+entero!E3</f>
        <v>2008                          A  fines de Dic*</v>
      </c>
      <c r="F4" s="1169" t="str">
        <f>+entero!F3</f>
        <v>2009                          A  fines de Ene*</v>
      </c>
      <c r="G4" s="1169" t="str">
        <f>+entero!G3</f>
        <v>2009                          A  fines de Feb*</v>
      </c>
      <c r="H4" s="1169" t="str">
        <f>+entero!H3</f>
        <v>2009                          A  fines de Mar*</v>
      </c>
      <c r="I4" s="1169" t="str">
        <f>+entero!I3</f>
        <v>2009                          A  fines de adr*</v>
      </c>
      <c r="J4" s="1169" t="str">
        <f>+entero!J3</f>
        <v>2009                          A  fines de May*</v>
      </c>
      <c r="K4" s="1169" t="str">
        <f>+entero!K3</f>
        <v>2009                          A  fines de Jun*</v>
      </c>
      <c r="L4" s="1169" t="str">
        <f>+entero!L3</f>
        <v>2009                          A  fines de Jul*</v>
      </c>
      <c r="M4" s="1169" t="str">
        <f>+entero!M3</f>
        <v>2009                          A  fines de Ago*</v>
      </c>
      <c r="N4" s="1169" t="str">
        <f>+entero!N3</f>
        <v>2009                          A  fines de Sep*</v>
      </c>
      <c r="O4" s="1169" t="str">
        <f>+entero!O3</f>
        <v>2009                          A  fines de Oct*</v>
      </c>
      <c r="P4" s="1169" t="str">
        <f>+entero!P3</f>
        <v>2009                          A  fines de Nov*</v>
      </c>
      <c r="Q4" s="1169" t="str">
        <f>+entero!Q3</f>
        <v>2009                          A  fines de Dic*</v>
      </c>
      <c r="R4" s="1169" t="str">
        <f>+entero!R3</f>
        <v>2010                          A  fines de Ene*</v>
      </c>
      <c r="S4" s="1169" t="str">
        <f>+entero!S3</f>
        <v>2010                          A  fines de Feb*</v>
      </c>
      <c r="T4" s="1169" t="str">
        <f>+entero!T3</f>
        <v>2010                          A  fines de Mar*</v>
      </c>
      <c r="U4" s="1169" t="str">
        <f>+entero!U3</f>
        <v>2010                          A  fines de adr*</v>
      </c>
      <c r="V4" s="1169" t="str">
        <f>+entero!V3</f>
        <v>2010                          A  fines de May*</v>
      </c>
      <c r="W4" s="1169" t="str">
        <f>+entero!W3</f>
        <v>2010                          A  fines de Jun*</v>
      </c>
      <c r="X4" s="1169" t="str">
        <f>+entero!X3</f>
        <v>2010                          A  fines de Jul*</v>
      </c>
      <c r="Y4" s="1169" t="str">
        <f>+entero!Y3</f>
        <v>2010                          A  fines de Ago*</v>
      </c>
      <c r="Z4" s="1169" t="str">
        <f>+entero!Z3</f>
        <v>2010                          A  fines de Sep*</v>
      </c>
      <c r="AA4" s="1169" t="str">
        <f>+entero!AA3</f>
        <v>2010                          A  fines de Oct*</v>
      </c>
      <c r="AB4" s="1169" t="str">
        <f>+entero!AB3</f>
        <v>2010                          A  fines de Nov*</v>
      </c>
      <c r="AC4" s="1169" t="str">
        <f>+entero!AC3</f>
        <v>2010                          A  fines de Dic*</v>
      </c>
      <c r="AD4" s="1169" t="str">
        <f>+entero!AD3</f>
        <v>2011                          A  fines de Ene*</v>
      </c>
      <c r="AE4" s="1169" t="str">
        <f>+entero!AE3</f>
        <v>2011                          A  fines de Feb*</v>
      </c>
      <c r="AF4" s="1169" t="str">
        <f>+entero!AF3</f>
        <v>2011                          A  fines de Mar*</v>
      </c>
      <c r="AG4" s="1169" t="str">
        <f>+entero!AG3</f>
        <v>2011                          A  fines de adr*</v>
      </c>
      <c r="AH4" s="1169" t="str">
        <f>+entero!AH3</f>
        <v>2011                          A  fines de May*</v>
      </c>
      <c r="AI4" s="1169" t="str">
        <f>+entero!AI3</f>
        <v>2011                          A  fines de Jun*</v>
      </c>
      <c r="AJ4" s="1169" t="str">
        <f>+entero!AJ3</f>
        <v>2011                          A  fines de Jul*</v>
      </c>
      <c r="AK4" s="1169" t="str">
        <f>+entero!AK3</f>
        <v>2011                          A  fines de Ago*</v>
      </c>
      <c r="AL4" s="1169" t="str">
        <f>+entero!AL3</f>
        <v>2011                          A  fines de Sep*</v>
      </c>
      <c r="AM4" s="1169" t="str">
        <f>+entero!AM3</f>
        <v>2011                          A  fines de Oct*</v>
      </c>
      <c r="AN4" s="1169" t="str">
        <f>+entero!AN3</f>
        <v>2011                          A  fines de Nov*</v>
      </c>
      <c r="AO4" s="1169" t="str">
        <f>+entero!AO3</f>
        <v>2011                          A  fines de Dic*</v>
      </c>
      <c r="AP4" s="1169" t="str">
        <f>+entero!AP3</f>
        <v>2012                          A  fines de Ene*</v>
      </c>
      <c r="AQ4" s="1169" t="str">
        <f>+entero!AQ3</f>
        <v>2012                          A  fines de Feb*</v>
      </c>
      <c r="AR4" s="1169" t="str">
        <f>+entero!AR3</f>
        <v>2012                          A  fines de Mar*</v>
      </c>
      <c r="AS4" s="1169" t="str">
        <f>+entero!AS3</f>
        <v>2012                          A  fines de adr*</v>
      </c>
      <c r="AT4" s="1169" t="str">
        <f>+entero!AT3</f>
        <v>2012                          A  fines de May*</v>
      </c>
      <c r="AU4" s="1169" t="str">
        <f>+entero!AU3</f>
        <v>2012                          A  fines de Jun*</v>
      </c>
      <c r="AV4" s="1169" t="str">
        <f>+entero!AV3</f>
        <v>2012                          A  fines de Jul*</v>
      </c>
      <c r="AW4" s="1169" t="str">
        <f>+entero!AW3</f>
        <v>2012                          A  fines de Ago*</v>
      </c>
      <c r="AX4" s="1169" t="str">
        <f>+entero!AX3</f>
        <v>2012                          A  fines de Sep*</v>
      </c>
      <c r="AY4" s="1169" t="str">
        <f>+entero!AY3</f>
        <v>2012                          A  fines de Oct*</v>
      </c>
      <c r="AZ4" s="1169" t="str">
        <f>+entero!AZ3</f>
        <v>2012                          A  fines de Nov*</v>
      </c>
      <c r="BA4" s="1169" t="str">
        <f>+entero!BA3</f>
        <v>2012                          A  fines de Dic*</v>
      </c>
      <c r="BB4" s="1169" t="str">
        <f>+entero!BB3</f>
        <v>2013                          A  fines de Ene*</v>
      </c>
      <c r="BC4" s="1169" t="str">
        <f>+entero!BC3</f>
        <v>2013                          A  fines de Feb*</v>
      </c>
      <c r="BD4" s="1169" t="str">
        <f>+entero!BD3</f>
        <v>2013                          A  fines de Mar*</v>
      </c>
      <c r="BE4" s="1169" t="str">
        <f>+entero!BE3</f>
        <v>2013                          A  fines de adr*</v>
      </c>
      <c r="BF4" s="1169" t="str">
        <f>+entero!BF3</f>
        <v>2013                          A  fines de May*</v>
      </c>
      <c r="BG4" s="1169" t="str">
        <f>+entero!BG3</f>
        <v>2013                          A  fines de Jun*</v>
      </c>
      <c r="BH4" s="1169" t="str">
        <f>+entero!BH3</f>
        <v>2013                          A  fines de Jul*</v>
      </c>
      <c r="BI4" s="1169" t="str">
        <f>+entero!BI3</f>
        <v>2013                          A  fines de Ago*</v>
      </c>
      <c r="BJ4" s="1169" t="str">
        <f>+entero!BJ3</f>
        <v>2013                          A  fines de Sep*</v>
      </c>
      <c r="BK4" s="1169" t="str">
        <f>+entero!BK3</f>
        <v>2013                          A  fines de Oct*</v>
      </c>
      <c r="BL4" s="1169" t="str">
        <f>+entero!BL3</f>
        <v>2013                          A  fines de Nov*</v>
      </c>
      <c r="BM4" s="1169" t="str">
        <f>+entero!BM3</f>
        <v>2013                          A  fines de Dic*</v>
      </c>
      <c r="BN4" s="1169" t="str">
        <f>+entero!BN3</f>
        <v>2014                          A  fines de Ene*</v>
      </c>
      <c r="BO4" s="1169" t="str">
        <f>+entero!BO3</f>
        <v>2014                          A  fines de Feb*</v>
      </c>
      <c r="BP4" s="1169" t="str">
        <f>+entero!BP3</f>
        <v>2014                          A  fines de Mar*</v>
      </c>
      <c r="BQ4" s="1169" t="str">
        <f>+entero!BQ3</f>
        <v>2014                          A  fines de adr*</v>
      </c>
      <c r="BR4" s="1169" t="str">
        <f>+entero!BR3</f>
        <v>2014                          A  fines de May*</v>
      </c>
      <c r="BS4" s="1169" t="str">
        <f>+entero!BS3</f>
        <v>2014                          A  fines de Jun*</v>
      </c>
      <c r="BT4" s="1169" t="str">
        <f>+entero!BT3</f>
        <v>2014                          A  fines de Jul*</v>
      </c>
      <c r="BU4" s="1169" t="str">
        <f>+entero!BU3</f>
        <v>2014                          A  fines de Ago*</v>
      </c>
      <c r="BV4" s="1169" t="str">
        <f>+entero!BV3</f>
        <v>2014                          A  fines de Sep*</v>
      </c>
      <c r="BW4" s="1169" t="str">
        <f>+entero!BW3</f>
        <v>2014                          A  fines de Oct*</v>
      </c>
      <c r="BX4" s="1169" t="str">
        <f>+entero!BX3</f>
        <v>2014                          A  fines de Nov*</v>
      </c>
      <c r="BY4" s="1169" t="str">
        <f>+entero!BY3</f>
        <v>2014                          A  fines de Dic*</v>
      </c>
      <c r="BZ4" s="1169" t="str">
        <f>+entero!BZ3</f>
        <v>2015                         A  fines de Ene*</v>
      </c>
      <c r="CA4" s="1169" t="str">
        <f>+entero!CA3</f>
        <v>2015                         A  fines de Feb*</v>
      </c>
      <c r="CB4" s="1169" t="str">
        <f>+entero!CB3</f>
        <v>2015                         A  fines de Mar*</v>
      </c>
      <c r="CC4" s="1169" t="str">
        <f>+entero!CC3</f>
        <v xml:space="preserve">2015                         A  fines de adr* </v>
      </c>
      <c r="CD4" s="1169" t="str">
        <f>+entero!CD3</f>
        <v xml:space="preserve">2015                         A  fines de May* </v>
      </c>
      <c r="CE4" s="1169" t="str">
        <f>+entero!CE3</f>
        <v xml:space="preserve">2015                         A  fines de Jun* </v>
      </c>
      <c r="CF4" s="1169" t="str">
        <f>+entero!CF3</f>
        <v xml:space="preserve">2015                         A  fines de Jul* </v>
      </c>
      <c r="CG4" s="1169" t="str">
        <f>+entero!CG3</f>
        <v xml:space="preserve">2015                         A  fines de Ago* </v>
      </c>
      <c r="CH4" s="1169" t="str">
        <f>+entero!CH3</f>
        <v xml:space="preserve">2015                         A  fines de Sep* </v>
      </c>
      <c r="CI4" s="1169" t="str">
        <f>+entero!CI3</f>
        <v xml:space="preserve">2015                         A  fines de Oct* </v>
      </c>
      <c r="CJ4" s="1169" t="str">
        <f>+entero!CJ3</f>
        <v xml:space="preserve">2015                         A  fines de Nov* </v>
      </c>
      <c r="CK4" s="1169" t="str">
        <f>+entero!CK3</f>
        <v xml:space="preserve">2015                         A  fines de Dic* </v>
      </c>
      <c r="CL4" s="1169" t="str">
        <f>+entero!CL3</f>
        <v xml:space="preserve">2016                         A  fines de Ene* </v>
      </c>
      <c r="CM4" s="1169" t="str">
        <f>+entero!CM3</f>
        <v xml:space="preserve">2016                         A  fines de Feb* </v>
      </c>
      <c r="CN4" s="1169" t="str">
        <f>+entero!CN3</f>
        <v xml:space="preserve">2016                         A  fines de Mar* </v>
      </c>
      <c r="CO4" s="1169" t="str">
        <f>+entero!CO3</f>
        <v xml:space="preserve">2016                         A  fines de adr* </v>
      </c>
      <c r="CP4" s="1169" t="str">
        <f>+entero!CP3</f>
        <v xml:space="preserve">2016                         A  fines de May* </v>
      </c>
      <c r="CQ4" s="1169" t="str">
        <f>+entero!CQ3</f>
        <v xml:space="preserve">2016                         A  fines de Jun* </v>
      </c>
      <c r="CR4" s="1169" t="str">
        <f>+entero!CR3</f>
        <v xml:space="preserve">2016                         A  fines de Jul* </v>
      </c>
      <c r="CS4" s="1169" t="str">
        <f>+entero!CS3</f>
        <v xml:space="preserve">2016                         A  fines de Ago* </v>
      </c>
      <c r="CT4" s="1169" t="str">
        <f>+entero!CT3</f>
        <v xml:space="preserve">2016                         A  fines de Sep* </v>
      </c>
      <c r="CU4" s="1169" t="str">
        <f>+entero!CU3</f>
        <v xml:space="preserve">2016                         A  fines de Oct* </v>
      </c>
      <c r="CV4" s="1169" t="str">
        <f>+entero!CV3</f>
        <v xml:space="preserve">2016                         A  fines de Nov* </v>
      </c>
      <c r="CW4" s="1169" t="str">
        <f>+entero!CW3</f>
        <v>2016                         A  fines de Dic* 15</v>
      </c>
      <c r="CX4" s="1169" t="str">
        <f>+entero!CX3</f>
        <v xml:space="preserve">2017                         A  fines de Ene* </v>
      </c>
      <c r="CY4" s="1169" t="str">
        <f>+entero!CY3</f>
        <v xml:space="preserve">2017                         A  fines de Feb* </v>
      </c>
      <c r="CZ4" s="1169" t="str">
        <f>+entero!CZ3</f>
        <v xml:space="preserve">2017                         A  fines de Mar* </v>
      </c>
      <c r="DA4" s="1169" t="str">
        <f>+entero!DA3</f>
        <v xml:space="preserve">2017                         A  fines de Abr* </v>
      </c>
      <c r="DB4" s="1169" t="str">
        <f>+entero!DB3</f>
        <v xml:space="preserve">2017                         A  fines de May* </v>
      </c>
      <c r="DC4" s="1169" t="str">
        <f>+entero!DC3</f>
        <v xml:space="preserve">2017                         A  fines de Jun* </v>
      </c>
      <c r="DD4" s="1169" t="str">
        <f>+entero!DD3</f>
        <v xml:space="preserve">2017                         A  fines de Jul* </v>
      </c>
      <c r="DE4" s="1169" t="str">
        <f>+entero!DE3</f>
        <v xml:space="preserve">2017                         A  fines de Ago* </v>
      </c>
      <c r="DF4" s="1169" t="str">
        <f>+entero!DF3</f>
        <v xml:space="preserve">2017                         A  fines de Sep* </v>
      </c>
      <c r="DG4" s="1169" t="str">
        <f>+entero!DG3</f>
        <v xml:space="preserve">2017                         A  fines de Oct* </v>
      </c>
      <c r="DH4" s="1156" t="s">
        <v>215</v>
      </c>
      <c r="DI4" s="1156" t="str">
        <f>+entero!DI3</f>
        <v>2017
A fines de Dic</v>
      </c>
      <c r="DJ4" s="1156" t="str">
        <f>+entero!DJ3</f>
        <v>2018
A fines de Ene</v>
      </c>
      <c r="DK4" s="1156" t="str">
        <f>+entero!DK3</f>
        <v>2018
A fines de Feb</v>
      </c>
      <c r="DL4" s="1156" t="str">
        <f>+entero!DL3</f>
        <v>2018
A fines de Mar</v>
      </c>
      <c r="DM4" s="1156" t="str">
        <f>+entero!DM3</f>
        <v>2018
A fines de Abr</v>
      </c>
      <c r="DN4" s="1156" t="str">
        <f>+entero!DN3</f>
        <v>2018
A fines de May</v>
      </c>
      <c r="DO4" s="1156" t="str">
        <f>+entero!DO3</f>
        <v>2018
A fines de Jun</v>
      </c>
      <c r="DP4" s="1156" t="str">
        <f>+entero!DP3</f>
        <v>2018
A fines de Jul</v>
      </c>
      <c r="DQ4" s="1156" t="str">
        <f>+entero!DQ3</f>
        <v>2018
A fines de Ago</v>
      </c>
      <c r="DR4" s="1156" t="str">
        <f>+entero!DR3</f>
        <v>2018
A fines de Sep</v>
      </c>
      <c r="DS4" s="1156" t="str">
        <f>+entero!DS3</f>
        <v>2018
A fines de Oct</v>
      </c>
      <c r="DT4" s="1156" t="str">
        <f>+entero!DT3</f>
        <v>2018
A fines de Nov</v>
      </c>
      <c r="DU4" s="1156" t="str">
        <f>+entero!DU3</f>
        <v>2018
A fines de Dic</v>
      </c>
      <c r="DV4" s="1156" t="str">
        <f>+entero!DV3</f>
        <v>2019
A fines de Ene</v>
      </c>
      <c r="DW4" s="1156" t="str">
        <f>+entero!DW3</f>
        <v>2019
A fines de Feb</v>
      </c>
      <c r="DX4" s="1156" t="str">
        <f>+entero!DX3</f>
        <v>2019
A fines de Mar</v>
      </c>
      <c r="DY4" s="1156" t="str">
        <f>+entero!DY3</f>
        <v>2019
A fines de Abr</v>
      </c>
      <c r="DZ4" s="1156" t="str">
        <f>+entero!DZ3</f>
        <v>2019
A fines de May</v>
      </c>
      <c r="EA4" s="1156" t="str">
        <f>+entero!EA3</f>
        <v>2019
A fines de Jun</v>
      </c>
      <c r="EB4" s="1156" t="str">
        <f>+entero!EB3</f>
        <v>2019
A fines de  Jul</v>
      </c>
      <c r="EC4" s="1156" t="str">
        <f>+entero!EC3</f>
        <v>2019
A fines de  Ago</v>
      </c>
      <c r="ED4" s="1156" t="str">
        <f>+entero!ED3</f>
        <v>2019
A fines de Sep</v>
      </c>
      <c r="EE4" s="1156" t="str">
        <f>+entero!EE3</f>
        <v>2019
A fines de Oct</v>
      </c>
      <c r="EF4" s="1156" t="str">
        <f>+entero!EF3</f>
        <v>2019
A fines de Nov</v>
      </c>
      <c r="EG4" s="1156" t="str">
        <f>+entero!EG3</f>
        <v>2019
A fines de Dic</v>
      </c>
      <c r="EH4" s="1156" t="str">
        <f>+entero!EH3</f>
        <v>2020
A fines de Ene</v>
      </c>
      <c r="EI4" s="1156" t="str">
        <f>+entero!EI3</f>
        <v>2020
A fines de Feb</v>
      </c>
      <c r="EJ4" s="1156" t="str">
        <f>+entero!EJ3</f>
        <v>2020
A fines de Mar</v>
      </c>
      <c r="EK4" s="1156" t="str">
        <f>+entero!EK3</f>
        <v>2020
A fines de Abr</v>
      </c>
      <c r="EL4" s="1156" t="str">
        <f>+entero!EL3</f>
        <v>2020
A fines de May</v>
      </c>
      <c r="EM4" s="1156" t="str">
        <f>+entero!EM3</f>
        <v>2020
A fines de Jun</v>
      </c>
      <c r="EN4" s="1156" t="str">
        <f>+entero!EN3</f>
        <v>2020
 A fines de Jul</v>
      </c>
      <c r="EO4" s="1156" t="str">
        <f>+entero!EO3</f>
        <v>2020
 A fines de Ago</v>
      </c>
      <c r="EP4" s="1156" t="str">
        <f>+entero!EP3</f>
        <v>2020
 A fines de Sep</v>
      </c>
      <c r="EQ4" s="1156" t="str">
        <f>+entero!EQ3</f>
        <v>2020
 A fines de Oct</v>
      </c>
      <c r="ER4" s="1156" t="str">
        <f>+entero!ER3</f>
        <v>2020
 A fines de Nov</v>
      </c>
      <c r="ES4" s="1156" t="str">
        <f>+entero!ES3</f>
        <v>2020
 A fines de Dic</v>
      </c>
      <c r="ET4" s="1156" t="str">
        <f>+entero!ET3</f>
        <v>2021
 A fines de Ene</v>
      </c>
      <c r="EU4" s="1156" t="str">
        <f>+entero!EU3</f>
        <v>2021
 A fines de Feb</v>
      </c>
      <c r="EV4" s="1156" t="str">
        <f>+entero!EV3</f>
        <v>2021
 A fines de Mar</v>
      </c>
      <c r="EW4" s="1158" t="str">
        <f>+entero!EW3</f>
        <v>Semana 4</v>
      </c>
      <c r="EX4" s="1159"/>
      <c r="EY4" s="1156" t="str">
        <f>+entero!EY3</f>
        <v>2021
 A fines de Abr</v>
      </c>
      <c r="EZ4" s="1158" t="str">
        <f>+entero!EZ3</f>
        <v>Semana 1</v>
      </c>
      <c r="FA4" s="1159"/>
      <c r="FB4" s="1159"/>
      <c r="FC4" s="1159"/>
      <c r="FD4" s="1177"/>
      <c r="FE4" s="1180" t="s">
        <v>280</v>
      </c>
      <c r="FF4" s="118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179"/>
      <c r="CC5" s="1179"/>
      <c r="CD5" s="1179"/>
      <c r="CE5" s="1179"/>
      <c r="CF5" s="1179"/>
      <c r="CG5" s="1179"/>
      <c r="CH5" s="1179"/>
      <c r="CI5" s="1179"/>
      <c r="CJ5" s="1179"/>
      <c r="CK5" s="1179"/>
      <c r="CL5" s="1179"/>
      <c r="CM5" s="1179"/>
      <c r="CN5" s="1179"/>
      <c r="CO5" s="1179"/>
      <c r="CP5" s="1179"/>
      <c r="CQ5" s="1179"/>
      <c r="CR5" s="1179"/>
      <c r="CS5" s="1179"/>
      <c r="CT5" s="1179"/>
      <c r="CU5" s="1179"/>
      <c r="CV5" s="1179"/>
      <c r="CW5" s="1179"/>
      <c r="CX5" s="1179"/>
      <c r="CY5" s="1179"/>
      <c r="CZ5" s="1179"/>
      <c r="DA5" s="1179"/>
      <c r="DB5" s="1179"/>
      <c r="DC5" s="1179"/>
      <c r="DD5" s="1179"/>
      <c r="DE5" s="1179"/>
      <c r="DF5" s="1179"/>
      <c r="DG5" s="1179"/>
      <c r="DH5" s="1178"/>
      <c r="DI5" s="1178">
        <f>+entero!DI4</f>
        <v>0</v>
      </c>
      <c r="DJ5" s="1178">
        <f>+entero!DJ4</f>
        <v>0</v>
      </c>
      <c r="DK5" s="1178">
        <f>+entero!DK4</f>
        <v>0</v>
      </c>
      <c r="DL5" s="1178">
        <f>+entero!DL4</f>
        <v>0</v>
      </c>
      <c r="DM5" s="1178">
        <f>+entero!DM4</f>
        <v>0</v>
      </c>
      <c r="DN5" s="1178">
        <f>+entero!DN4</f>
        <v>0</v>
      </c>
      <c r="DO5" s="1178">
        <f>+entero!DO4</f>
        <v>0</v>
      </c>
      <c r="DP5" s="1178">
        <f>+entero!DP4</f>
        <v>0</v>
      </c>
      <c r="DQ5" s="1178">
        <f>+entero!DQ4</f>
        <v>0</v>
      </c>
      <c r="DR5" s="1178">
        <f>+entero!DR4</f>
        <v>0</v>
      </c>
      <c r="DS5" s="1178">
        <f>+entero!DS4</f>
        <v>0</v>
      </c>
      <c r="DT5" s="1178">
        <f>+entero!DT4</f>
        <v>0</v>
      </c>
      <c r="DU5" s="1178">
        <f>+entero!DU4</f>
        <v>0</v>
      </c>
      <c r="DV5" s="1178">
        <f>+entero!DV4</f>
        <v>0</v>
      </c>
      <c r="DW5" s="1178">
        <f>+entero!DW4</f>
        <v>0</v>
      </c>
      <c r="DX5" s="1178">
        <f>+entero!DX4</f>
        <v>0</v>
      </c>
      <c r="DY5" s="1178">
        <f>+entero!DY4</f>
        <v>0</v>
      </c>
      <c r="DZ5" s="1178">
        <f>+entero!DZ4</f>
        <v>0</v>
      </c>
      <c r="EA5" s="1178">
        <f>+entero!EA4</f>
        <v>0</v>
      </c>
      <c r="EB5" s="1178">
        <f>+entero!EB4</f>
        <v>0</v>
      </c>
      <c r="EC5" s="1178">
        <f>+entero!EC4</f>
        <v>0</v>
      </c>
      <c r="ED5" s="1178">
        <f>+entero!ED4</f>
        <v>0</v>
      </c>
      <c r="EE5" s="1178">
        <f>+entero!EE4</f>
        <v>0</v>
      </c>
      <c r="EF5" s="1178">
        <f>+entero!EF4</f>
        <v>0</v>
      </c>
      <c r="EG5" s="1178">
        <f>+entero!EG4</f>
        <v>0</v>
      </c>
      <c r="EH5" s="1178">
        <f>+entero!EH4</f>
        <v>0</v>
      </c>
      <c r="EI5" s="1178">
        <f>+entero!EI4</f>
        <v>0</v>
      </c>
      <c r="EJ5" s="1178">
        <f>+entero!EJ4</f>
        <v>0</v>
      </c>
      <c r="EK5" s="1178">
        <f>+entero!EK4</f>
        <v>0</v>
      </c>
      <c r="EL5" s="1178">
        <f>+entero!EL4</f>
        <v>0</v>
      </c>
      <c r="EM5" s="1178">
        <f>+entero!EM4</f>
        <v>0</v>
      </c>
      <c r="EN5" s="1178">
        <f>+entero!EN4</f>
        <v>0</v>
      </c>
      <c r="EO5" s="1178">
        <f>+entero!EO4</f>
        <v>0</v>
      </c>
      <c r="EP5" s="1178">
        <f>+entero!EP4</f>
        <v>0</v>
      </c>
      <c r="EQ5" s="1178">
        <f>+entero!EQ4</f>
        <v>0</v>
      </c>
      <c r="ER5" s="1178">
        <f>+entero!ER4</f>
        <v>0</v>
      </c>
      <c r="ES5" s="1178">
        <f>+entero!ES4</f>
        <v>0</v>
      </c>
      <c r="ET5" s="1178">
        <f>+entero!ET4</f>
        <v>0</v>
      </c>
      <c r="EU5" s="1178">
        <f>+entero!EU4</f>
        <v>0</v>
      </c>
      <c r="EV5" s="1178">
        <f>+entero!EV4</f>
        <v>0</v>
      </c>
      <c r="EW5" s="919">
        <f>+entero!EW4</f>
        <v>44314</v>
      </c>
      <c r="EX5" s="919">
        <f>+entero!EX4</f>
        <v>44315</v>
      </c>
      <c r="EY5" s="1178">
        <f>+entero!EY4</f>
        <v>0</v>
      </c>
      <c r="EZ5" s="919">
        <f>+entero!EZ4</f>
        <v>44319</v>
      </c>
      <c r="FA5" s="919">
        <f>+entero!FA4</f>
        <v>44320</v>
      </c>
      <c r="FB5" s="919">
        <f>+entero!FB4</f>
        <v>44321</v>
      </c>
      <c r="FC5" s="919">
        <f>+entero!FC4</f>
        <v>44322</v>
      </c>
      <c r="FD5" s="919">
        <f>+entero!FD4</f>
        <v>44323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711"/>
      <c r="EX6" s="1146"/>
      <c r="EY6" s="1084"/>
      <c r="EZ6" s="711"/>
      <c r="FA6" s="711"/>
      <c r="FB6" s="711"/>
      <c r="FC6" s="711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464">
        <f>+entero!EW7</f>
        <v>4680.703977539999</v>
      </c>
      <c r="EX7" s="1085">
        <f>+entero!EX7</f>
        <v>4685.1392914000007</v>
      </c>
      <c r="EY7" s="1085">
        <f>+entero!EY7</f>
        <v>4629.3633381299996</v>
      </c>
      <c r="EZ7" s="464">
        <f>+entero!EZ7</f>
        <v>4614.9404617600003</v>
      </c>
      <c r="FA7" s="464">
        <f>+entero!FA7</f>
        <v>4664.8950631000007</v>
      </c>
      <c r="FB7" s="464">
        <f>+entero!FB7</f>
        <v>4644.7811052999996</v>
      </c>
      <c r="FC7" s="464">
        <f>+entero!FC7</f>
        <v>4633.4142821199994</v>
      </c>
      <c r="FD7" s="464">
        <f>+entero!FD7</f>
        <v>4701.5739185100001</v>
      </c>
      <c r="FE7" s="757">
        <f>+entero!FE7</f>
        <v>72.210580380000465</v>
      </c>
      <c r="FF7" s="932">
        <f>+entero!FF7</f>
        <v>1.5598382564884061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464">
        <f>+entero!EW8</f>
        <v>1948.6843270499999</v>
      </c>
      <c r="EX8" s="1085">
        <f>+entero!EX8</f>
        <v>1950.04845836</v>
      </c>
      <c r="EY8" s="1085">
        <f>+entero!EY8</f>
        <v>1903.1754120999999</v>
      </c>
      <c r="EZ8" s="464">
        <f>+entero!EZ8</f>
        <v>1895.5188178400001</v>
      </c>
      <c r="FA8" s="464">
        <f>+entero!FA8</f>
        <v>1913.2734183600001</v>
      </c>
      <c r="FB8" s="464">
        <f>+entero!FB8</f>
        <v>1914.49291849</v>
      </c>
      <c r="FC8" s="464">
        <f>+entero!FC8</f>
        <v>1889.4884499299999</v>
      </c>
      <c r="FD8" s="464">
        <f>+entero!FD8</f>
        <v>1920.9128993899999</v>
      </c>
      <c r="FE8" s="757">
        <f>+entero!FE8</f>
        <v>17.73748728999999</v>
      </c>
      <c r="FF8" s="932">
        <f>+entero!FF8</f>
        <v>0.9319943488776008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464">
        <f>+entero!EW9</f>
        <v>240.16642163</v>
      </c>
      <c r="EX9" s="1085">
        <f>+entero!EX9</f>
        <v>239.89218460000001</v>
      </c>
      <c r="EY9" s="1085">
        <f>+entero!EY9</f>
        <v>240.42545326999999</v>
      </c>
      <c r="EZ9" s="464">
        <f>+entero!EZ9</f>
        <v>240.13281026999999</v>
      </c>
      <c r="FA9" s="464">
        <f>+entero!FA9</f>
        <v>239.75260503000001</v>
      </c>
      <c r="FB9" s="464">
        <f>+entero!FB9</f>
        <v>239.44324467999999</v>
      </c>
      <c r="FC9" s="464">
        <f>+entero!FC9</f>
        <v>239.40314839999999</v>
      </c>
      <c r="FD9" s="464">
        <f>+entero!FD9</f>
        <v>239.55115042</v>
      </c>
      <c r="FE9" s="757">
        <f>+entero!FE9</f>
        <v>-0.8743028499999923</v>
      </c>
      <c r="FF9" s="932">
        <f>+entero!FF9</f>
        <v>-0.36364820700499717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464">
        <f>+entero!EW10</f>
        <v>2454.4723149199999</v>
      </c>
      <c r="EX10" s="1085">
        <f>+entero!EX10</f>
        <v>2457.86041836</v>
      </c>
      <c r="EY10" s="1085">
        <f>+entero!EY10</f>
        <v>2448.3417869300001</v>
      </c>
      <c r="EZ10" s="464">
        <f>+entero!EZ10</f>
        <v>2441.9136958300001</v>
      </c>
      <c r="FA10" s="464">
        <f>+entero!FA10</f>
        <v>2474.5524636200003</v>
      </c>
      <c r="FB10" s="464">
        <f>+entero!FB10</f>
        <v>2453.5765167999998</v>
      </c>
      <c r="FC10" s="464">
        <f>+entero!FC10</f>
        <v>2467.23629953</v>
      </c>
      <c r="FD10" s="464">
        <f>+entero!FD10</f>
        <v>2503.7951145299999</v>
      </c>
      <c r="FE10" s="757">
        <f>+entero!FE10</f>
        <v>55.453327599999739</v>
      </c>
      <c r="FF10" s="932">
        <f>+entero!FF10</f>
        <v>2.2649340829792077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464">
        <f>+entero!EW11</f>
        <v>37.380913939999999</v>
      </c>
      <c r="EX11" s="1085">
        <f>+entero!EX11</f>
        <v>37.338230080000002</v>
      </c>
      <c r="EY11" s="1085">
        <f>+entero!EY11</f>
        <v>37.420685830000004</v>
      </c>
      <c r="EZ11" s="464">
        <f>+entero!EZ11</f>
        <v>37.375137820000006</v>
      </c>
      <c r="FA11" s="464">
        <f>+entero!FA11</f>
        <v>37.316576090000005</v>
      </c>
      <c r="FB11" s="464">
        <f>+entero!FB11</f>
        <v>37.268425329999999</v>
      </c>
      <c r="FC11" s="464">
        <f>+entero!FC11</f>
        <v>37.286384259999998</v>
      </c>
      <c r="FD11" s="464">
        <f>+entero!FD11</f>
        <v>37.31475417</v>
      </c>
      <c r="FE11" s="1024">
        <f>+entero!FE11</f>
        <v>-0.10593166000000309</v>
      </c>
      <c r="FF11" s="932">
        <f>+entero!FF11</f>
        <v>-0.28308316015704377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464">
        <f>+entero!EW12</f>
        <v>4679.8782495999994</v>
      </c>
      <c r="EX12" s="1085">
        <f>+entero!EX12</f>
        <v>4684.3135634600012</v>
      </c>
      <c r="EY12" s="1085">
        <f>+entero!EY12</f>
        <v>4628.5373217200004</v>
      </c>
      <c r="EZ12" s="464">
        <f>+entero!EZ12</f>
        <v>4614.1136723300006</v>
      </c>
      <c r="FA12" s="464">
        <f>+entero!FA12</f>
        <v>4664.059601670001</v>
      </c>
      <c r="FB12" s="464">
        <f>+entero!FB12</f>
        <v>4643.9452348999994</v>
      </c>
      <c r="FC12" s="464">
        <f>+entero!FC12</f>
        <v>4632.5784117199992</v>
      </c>
      <c r="FD12" s="464">
        <f>+entero!FD12</f>
        <v>4700.7380481099999</v>
      </c>
      <c r="FE12" s="757">
        <f>+entero!FE12</f>
        <v>72.200726389999545</v>
      </c>
      <c r="FF12" s="932">
        <f>+entero!FF12</f>
        <v>1.5599037313837449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464">
        <f>+entero!EW13</f>
        <v>1434.9332271997082</v>
      </c>
      <c r="EX13" s="1085">
        <f>+entero!EX13</f>
        <v>1398.7169417594748</v>
      </c>
      <c r="EY13" s="1085">
        <f>+entero!EY13</f>
        <v>1399.8743888119532</v>
      </c>
      <c r="EZ13" s="464">
        <f>+entero!EZ13</f>
        <v>1404.424867071428</v>
      </c>
      <c r="FA13" s="464">
        <f>+entero!FA13</f>
        <v>1394.5039081705538</v>
      </c>
      <c r="FB13" s="464">
        <f>+entero!FB13</f>
        <v>1368.918299779883</v>
      </c>
      <c r="FC13" s="464">
        <f>+entero!FC13</f>
        <v>1393.6211603046643</v>
      </c>
      <c r="FD13" s="464">
        <f>+entero!FD13</f>
        <v>1350.2675484708454</v>
      </c>
      <c r="FE13" s="757">
        <f>+entero!FE13</f>
        <v>-49.606840341107727</v>
      </c>
      <c r="FF13" s="932">
        <f>+entero!FF13</f>
        <v>-3.543663684225848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464">
        <f>+entero!EW14</f>
        <v>457.61577965000004</v>
      </c>
      <c r="EX14" s="1085">
        <f>+entero!EX14</f>
        <v>457.61883701000011</v>
      </c>
      <c r="EY14" s="1085">
        <f>+entero!EY14</f>
        <v>455.23982509000007</v>
      </c>
      <c r="EZ14" s="464">
        <f>+entero!EZ14</f>
        <v>454.68514680999994</v>
      </c>
      <c r="FA14" s="464">
        <f>+entero!FA14</f>
        <v>456.20067254999992</v>
      </c>
      <c r="FB14" s="464">
        <f>+entero!FB14</f>
        <v>456.20372032000006</v>
      </c>
      <c r="FC14" s="464">
        <f>+entero!FC14</f>
        <v>456.20642949</v>
      </c>
      <c r="FD14" s="464">
        <f>+entero!FD14</f>
        <v>453.82581236000004</v>
      </c>
      <c r="FE14" s="757">
        <f>+entero!FE14</f>
        <v>-1.4140127300000245</v>
      </c>
      <c r="FF14" s="932">
        <f>+entero!FF14</f>
        <v>-0.3106083106240709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464">
        <f>+entero!EW15</f>
        <v>0</v>
      </c>
      <c r="EX15" s="1085">
        <f>+entero!EX15</f>
        <v>0</v>
      </c>
      <c r="EY15" s="1085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464">
        <f>+entero!EW16</f>
        <v>64.824350179999996</v>
      </c>
      <c r="EX16" s="1085">
        <f>+entero!EX16</f>
        <v>64.82518331</v>
      </c>
      <c r="EY16" s="1085">
        <f>+entero!EY16</f>
        <v>64.824559519999994</v>
      </c>
      <c r="EZ16" s="464">
        <f>+entero!EZ16</f>
        <v>64.827309079999992</v>
      </c>
      <c r="FA16" s="464">
        <f>+entero!FA16</f>
        <v>64.827865119999998</v>
      </c>
      <c r="FB16" s="464">
        <f>+entero!FB16</f>
        <v>64.829364670000004</v>
      </c>
      <c r="FC16" s="464">
        <f>+entero!FC16</f>
        <v>64.830009379999993</v>
      </c>
      <c r="FD16" s="464">
        <f>+entero!FD16</f>
        <v>64.829535379999996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464">
        <f>+entero!EW17</f>
        <v>0</v>
      </c>
      <c r="EX17" s="1085">
        <f>+entero!EX17</f>
        <v>0</v>
      </c>
      <c r="EY17" s="1085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464">
        <f>+entero!EW18</f>
        <v>6179.6358269797074</v>
      </c>
      <c r="EX18" s="1085">
        <f>+entero!EX18</f>
        <v>6147.8556885294765</v>
      </c>
      <c r="EY18" s="1085">
        <f>+entero!EY18</f>
        <v>6093.2362700519534</v>
      </c>
      <c r="EZ18" s="464">
        <f>+entero!EZ18</f>
        <v>6083.3658484814287</v>
      </c>
      <c r="FA18" s="464">
        <f>+entero!FA18</f>
        <v>6123.3913749605545</v>
      </c>
      <c r="FB18" s="464">
        <f>+entero!FB18</f>
        <v>6077.6928993498823</v>
      </c>
      <c r="FC18" s="464">
        <f>+entero!FC18</f>
        <v>6091.0295814046631</v>
      </c>
      <c r="FD18" s="464">
        <f>+entero!FD18</f>
        <v>6115.8351319608455</v>
      </c>
      <c r="FE18" s="757">
        <f>+entero!FE18</f>
        <v>22.598861908892104</v>
      </c>
      <c r="FF18" s="932">
        <f>+entero!FF18</f>
        <v>0.37088438569114301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38">
        <f>+entero!EW19</f>
        <v>0</v>
      </c>
      <c r="EX19" s="1086">
        <f>+entero!EX19</f>
        <v>0</v>
      </c>
      <c r="EY19" s="1086">
        <f>+entero!EY19</f>
        <v>2.7</v>
      </c>
      <c r="EZ19" s="1038">
        <f>+entero!EZ19</f>
        <v>0.2</v>
      </c>
      <c r="FA19" s="1038">
        <f>+entero!FA19</f>
        <v>0.2</v>
      </c>
      <c r="FB19" s="1038">
        <f>+entero!FB19</f>
        <v>0</v>
      </c>
      <c r="FC19" s="1038">
        <f>+entero!FC19</f>
        <v>0</v>
      </c>
      <c r="FD19" s="1038">
        <f>+entero!FD19</f>
        <v>0</v>
      </c>
      <c r="FE19" s="1024">
        <f>+entero!FE19</f>
        <v>0.4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464">
        <f>+entero!EW20</f>
        <v>0</v>
      </c>
      <c r="EX20" s="1085">
        <f>+entero!EX20</f>
        <v>0</v>
      </c>
      <c r="EY20" s="1085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38">
        <f>+entero!EW21</f>
        <v>0</v>
      </c>
      <c r="EX21" s="1086">
        <f>+entero!EX21</f>
        <v>15</v>
      </c>
      <c r="EY21" s="1086">
        <f>+entero!EY21</f>
        <v>90.7</v>
      </c>
      <c r="EZ21" s="1038">
        <f>+entero!EZ21</f>
        <v>0</v>
      </c>
      <c r="FA21" s="1038">
        <f>+entero!FA21</f>
        <v>0</v>
      </c>
      <c r="FB21" s="1038">
        <f>+entero!FB21</f>
        <v>0</v>
      </c>
      <c r="FC21" s="1038">
        <f>+entero!FC21</f>
        <v>10</v>
      </c>
      <c r="FD21" s="1038">
        <f>+entero!FD21</f>
        <v>4</v>
      </c>
      <c r="FE21" s="757">
        <f>+entero!FE21</f>
        <v>-1</v>
      </c>
      <c r="FF21" s="932">
        <f>+entero!FF21</f>
        <v>-6.6666666666666652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464">
        <f>+entero!EW22</f>
        <v>0</v>
      </c>
      <c r="EX22" s="1085">
        <f>+entero!EX22</f>
        <v>0</v>
      </c>
      <c r="EY22" s="1085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464">
        <f>+entero!EW23</f>
        <v>0</v>
      </c>
      <c r="EX23" s="1085">
        <f>+entero!EX23</f>
        <v>0</v>
      </c>
      <c r="EY23" s="1085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464">
        <f>+entero!EW24</f>
        <v>0</v>
      </c>
      <c r="EX24" s="1085">
        <f>+entero!EX24</f>
        <v>0</v>
      </c>
      <c r="EY24" s="1085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464">
        <f>+entero!EW25</f>
        <v>18</v>
      </c>
      <c r="EX25" s="1085">
        <f>+entero!EX25</f>
        <v>20.000050000000002</v>
      </c>
      <c r="EY25" s="1085">
        <f>+entero!EY25</f>
        <v>258.85505000000001</v>
      </c>
      <c r="EZ25" s="464">
        <f>+entero!EZ25</f>
        <v>27</v>
      </c>
      <c r="FA25" s="464">
        <f>+entero!FA25</f>
        <v>21</v>
      </c>
      <c r="FB25" s="464">
        <f>+entero!FB25</f>
        <v>41</v>
      </c>
      <c r="FC25" s="464">
        <f>+entero!FC25</f>
        <v>20</v>
      </c>
      <c r="FD25" s="464">
        <f>+entero!FD25</f>
        <v>25</v>
      </c>
      <c r="FE25" s="757">
        <f>+entero!FE25</f>
        <v>95.999949999999998</v>
      </c>
      <c r="FF25" s="932">
        <f>+entero!FF25</f>
        <v>252.63111495905926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464">
        <f>+entero!EW26</f>
        <v>15</v>
      </c>
      <c r="EX26" s="1085">
        <f>+entero!EX26</f>
        <v>15.530704999999999</v>
      </c>
      <c r="EY26" s="1085">
        <f>+entero!EY26</f>
        <v>132.85359</v>
      </c>
      <c r="EZ26" s="464">
        <f>+entero!EZ26</f>
        <v>0</v>
      </c>
      <c r="FA26" s="464">
        <f>+entero!FA26</f>
        <v>0</v>
      </c>
      <c r="FB26" s="464">
        <f>+entero!FB26</f>
        <v>0</v>
      </c>
      <c r="FC26" s="464">
        <f>+entero!FC26</f>
        <v>10</v>
      </c>
      <c r="FD26" s="464">
        <f>+entero!FD26</f>
        <v>5</v>
      </c>
      <c r="FE26" s="757">
        <f>+entero!FE26</f>
        <v>-15.530704999999998</v>
      </c>
      <c r="FF26" s="932">
        <f>+entero!FF26</f>
        <v>-50.869133221784423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0"/>
      <c r="EX27" s="857"/>
      <c r="EY27" s="857"/>
      <c r="EZ27" s="960"/>
      <c r="FA27" s="960"/>
      <c r="FB27" s="960"/>
      <c r="FC27" s="960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3">
    <mergeCell ref="EZ4:FD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ES4:ES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X4:DX5"/>
    <mergeCell ref="DO4:DO5"/>
    <mergeCell ref="EW4:EX4"/>
    <mergeCell ref="EE4:EE5"/>
    <mergeCell ref="CO4:CO5"/>
    <mergeCell ref="EV4:EV5"/>
    <mergeCell ref="EO4:EO5"/>
    <mergeCell ref="EY4:E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919">
        <f>+entero!EW4</f>
        <v>44314</v>
      </c>
      <c r="EX4" s="919">
        <f>+entero!EX4</f>
        <v>44315</v>
      </c>
      <c r="EY4" s="1183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322"/>
      <c r="EX5" s="1147"/>
      <c r="EY5" s="1087"/>
      <c r="EZ5" s="322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6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858">
        <f>+entero!EW28</f>
        <v>89734.381061926018</v>
      </c>
      <c r="EX6" s="1088">
        <f>+entero!EX28</f>
        <v>88930.140278806037</v>
      </c>
      <c r="EY6" s="1088">
        <f>+entero!EY28</f>
        <v>89676.164014015289</v>
      </c>
      <c r="EZ6" s="858">
        <f>+entero!EZ28</f>
        <v>89103.558722017522</v>
      </c>
      <c r="FA6" s="858">
        <f>+entero!FA28</f>
        <v>89873.10122644619</v>
      </c>
      <c r="FB6" s="858">
        <f>+entero!FB28</f>
        <v>90999.99713655407</v>
      </c>
      <c r="FC6" s="858">
        <f>+entero!FC28</f>
        <v>91203.100555914149</v>
      </c>
      <c r="FD6" s="858">
        <f>+entero!FD28</f>
        <v>90963.030927401225</v>
      </c>
      <c r="FE6" s="837">
        <f>+entero!FE28</f>
        <v>1286.8669133859366</v>
      </c>
      <c r="FF6" s="933">
        <f>+entero!FF28</f>
        <v>1.4350155668844344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6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858">
        <f>+entero!EW29</f>
        <v>50400.811410000002</v>
      </c>
      <c r="EX7" s="1088">
        <f>+entero!EX29</f>
        <v>50326.1582758</v>
      </c>
      <c r="EY7" s="1088">
        <f>+entero!EY29</f>
        <v>50282.481126300001</v>
      </c>
      <c r="EZ7" s="858">
        <f>+entero!EZ29</f>
        <v>50396.701356999998</v>
      </c>
      <c r="FA7" s="858">
        <f>+entero!FA29</f>
        <v>50433.168298099998</v>
      </c>
      <c r="FB7" s="858">
        <f>+entero!FB29</f>
        <v>50569.005326999999</v>
      </c>
      <c r="FC7" s="858">
        <f>+entero!FC29</f>
        <v>50666.704850199996</v>
      </c>
      <c r="FD7" s="858">
        <f>+entero!FD29</f>
        <v>50657.078134099997</v>
      </c>
      <c r="FE7" s="837">
        <f>+entero!FE29</f>
        <v>374.59700779999548</v>
      </c>
      <c r="FF7" s="933">
        <f>+entero!FF29</f>
        <v>0.74498513082335627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6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858">
        <f>+entero!EW30</f>
        <v>18296.846617559386</v>
      </c>
      <c r="EX8" s="1088">
        <f>+entero!EX30</f>
        <v>18191.767159330586</v>
      </c>
      <c r="EY8" s="1088">
        <f>+entero!EY30</f>
        <v>18530.715028205821</v>
      </c>
      <c r="EZ8" s="858">
        <f>+entero!EZ30</f>
        <v>18743.881493811772</v>
      </c>
      <c r="FA8" s="858">
        <f>+entero!FA30</f>
        <v>18437.719359669856</v>
      </c>
      <c r="FB8" s="858">
        <f>+entero!FB30</f>
        <v>18711.540944583845</v>
      </c>
      <c r="FC8" s="858">
        <f>+entero!FC30</f>
        <v>18887.216874806014</v>
      </c>
      <c r="FD8" s="858">
        <f>+entero!FD30</f>
        <v>18410.015053017218</v>
      </c>
      <c r="FE8" s="837">
        <f>+entero!FE30</f>
        <v>-120.69997518860328</v>
      </c>
      <c r="FF8" s="933">
        <f>+entero!FF30</f>
        <v>-0.6513508788240735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6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858">
        <f>+entero!EW31</f>
        <v>51885.221886079788</v>
      </c>
      <c r="EX9" s="1088">
        <f>+entero!EX31</f>
        <v>51326.584379841319</v>
      </c>
      <c r="EY9" s="1088">
        <f>+entero!EY31</f>
        <v>51652.694923240902</v>
      </c>
      <c r="EZ9" s="858">
        <f>+entero!EZ31</f>
        <v>51314.626701361332</v>
      </c>
      <c r="FA9" s="858">
        <f>+entero!FA31</f>
        <v>51859.065068394542</v>
      </c>
      <c r="FB9" s="858">
        <f>+entero!FB31</f>
        <v>52950.741941101136</v>
      </c>
      <c r="FC9" s="858">
        <f>+entero!FC31</f>
        <v>53269.740403185744</v>
      </c>
      <c r="FD9" s="858">
        <f>+entero!FD31</f>
        <v>52960.487279440364</v>
      </c>
      <c r="FE9" s="837">
        <f>+entero!FE31</f>
        <v>1307.7923561994612</v>
      </c>
      <c r="FF9" s="933">
        <f>+entero!FF31</f>
        <v>2.5318956893593287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6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858">
        <f>+entero!EW32</f>
        <v>83996.219492184857</v>
      </c>
      <c r="EX10" s="1088">
        <f>+entero!EX32</f>
        <v>84006.940116812199</v>
      </c>
      <c r="EY10" s="1088">
        <f>+entero!EY32</f>
        <v>84033.797895254567</v>
      </c>
      <c r="EZ10" s="858">
        <f>+entero!EZ32</f>
        <v>84033.799036274126</v>
      </c>
      <c r="FA10" s="858">
        <f>+entero!FA32</f>
        <v>84033.799416613969</v>
      </c>
      <c r="FB10" s="858">
        <f>+entero!FB32</f>
        <v>83996.234627223836</v>
      </c>
      <c r="FC10" s="858">
        <f>+entero!FC32</f>
        <v>83958.69252162367</v>
      </c>
      <c r="FD10" s="858">
        <f>+entero!FD32</f>
        <v>83956.784644443527</v>
      </c>
      <c r="FE10" s="1143">
        <f>+entero!FE32</f>
        <v>-77.013250811040052</v>
      </c>
      <c r="FF10" s="1083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6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858">
        <f>+entero!EW33</f>
        <v>-32110.997606105077</v>
      </c>
      <c r="EX11" s="1088">
        <f>+entero!EX33</f>
        <v>-32680.355736970872</v>
      </c>
      <c r="EY11" s="1088">
        <f>+entero!EY33</f>
        <v>-32381.102972013665</v>
      </c>
      <c r="EZ11" s="858">
        <f>+entero!EZ33</f>
        <v>-32719.172334912801</v>
      </c>
      <c r="FA11" s="858">
        <f>+entero!FA33</f>
        <v>-32174.734348219437</v>
      </c>
      <c r="FB11" s="858">
        <f>+entero!FB33</f>
        <v>-31045.492686122692</v>
      </c>
      <c r="FC11" s="858">
        <f>+entero!FC33</f>
        <v>-30688.952118437937</v>
      </c>
      <c r="FD11" s="858">
        <f>+entero!FD33</f>
        <v>-30996.297365003171</v>
      </c>
      <c r="FE11" s="837">
        <f>+entero!FE33</f>
        <v>-1384.805607010494</v>
      </c>
      <c r="FF11" s="1083">
        <f>+entero!FF33</f>
        <v>-4.2765856623455774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6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858">
        <f>+entero!EW34</f>
        <v>22321.231177881797</v>
      </c>
      <c r="EX12" s="1088">
        <f>+entero!EX34</f>
        <v>22281.804355110595</v>
      </c>
      <c r="EY12" s="1088">
        <f>+entero!EY34</f>
        <v>22711.111631582797</v>
      </c>
      <c r="EZ12" s="858">
        <f>+entero!EZ34</f>
        <v>22485.604890088398</v>
      </c>
      <c r="FA12" s="858">
        <f>+entero!FA34</f>
        <v>22591.959609892998</v>
      </c>
      <c r="FB12" s="858">
        <f>+entero!FB34</f>
        <v>22626.242681980199</v>
      </c>
      <c r="FC12" s="858">
        <f>+entero!FC34</f>
        <v>22658.554894048997</v>
      </c>
      <c r="FD12" s="858">
        <f>+entero!FD34</f>
        <v>22660.880255258795</v>
      </c>
      <c r="FE12" s="837">
        <f>+entero!FE34</f>
        <v>-50.231376324001758</v>
      </c>
      <c r="FF12" s="933">
        <f>+entero!FF34</f>
        <v>-0.22117533099590073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6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859"/>
      <c r="EX13" s="1089"/>
      <c r="EY13" s="1089"/>
      <c r="EZ13" s="859"/>
      <c r="FA13" s="859"/>
      <c r="FB13" s="859"/>
      <c r="FC13" s="859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6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858">
        <f>+entero!EW36</f>
        <v>78023.848533994111</v>
      </c>
      <c r="EX14" s="1088">
        <f>+entero!EX36</f>
        <v>77648.423234494112</v>
      </c>
      <c r="EY14" s="1088">
        <f>+entero!EY36</f>
        <v>77971.364679554099</v>
      </c>
      <c r="EZ14" s="858">
        <f>+entero!EZ36</f>
        <v>78108.237455294104</v>
      </c>
      <c r="FA14" s="858">
        <f>+entero!FA36</f>
        <v>78324.843554464096</v>
      </c>
      <c r="FB14" s="858">
        <f>+entero!FB36</f>
        <v>78658.206335014111</v>
      </c>
      <c r="FC14" s="858">
        <f>+entero!FC36</f>
        <v>78724.40727789409</v>
      </c>
      <c r="FD14" s="858">
        <f>+entero!FD36</f>
        <v>78529.504426754138</v>
      </c>
      <c r="FE14" s="837">
        <f>+entero!FE36</f>
        <v>558.13974720003898</v>
      </c>
      <c r="FF14" s="933">
        <f>+entero!FF36</f>
        <v>0.71582657234983116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6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858">
        <f>+entero!EW37</f>
        <v>136970.95568629535</v>
      </c>
      <c r="EX15" s="1088">
        <f>+entero!EX37</f>
        <v>136513.34813243541</v>
      </c>
      <c r="EY15" s="1088">
        <f>+entero!EY37</f>
        <v>137935.33756107534</v>
      </c>
      <c r="EZ15" s="858">
        <f>+entero!EZ37</f>
        <v>137992.81071891543</v>
      </c>
      <c r="FA15" s="858">
        <f>+entero!FA37</f>
        <v>138421.00532465533</v>
      </c>
      <c r="FB15" s="858">
        <f>+entero!FB37</f>
        <v>139527.67401268537</v>
      </c>
      <c r="FC15" s="858">
        <f>+entero!FC37</f>
        <v>139792.62183793535</v>
      </c>
      <c r="FD15" s="858">
        <f>+entero!FD37</f>
        <v>139438.75467991541</v>
      </c>
      <c r="FE15" s="837">
        <f>+entero!FE37</f>
        <v>1503.4171188400651</v>
      </c>
      <c r="FF15" s="933">
        <f>+entero!FF37</f>
        <v>1.0899434078481727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6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858">
        <f>+entero!EW38</f>
        <v>241330.5355871029</v>
      </c>
      <c r="EX16" s="1088">
        <f>+entero!EX38</f>
        <v>241041.86984977292</v>
      </c>
      <c r="EY16" s="1088">
        <f>+entero!EY38</f>
        <v>242353.98928725292</v>
      </c>
      <c r="EZ16" s="858">
        <f>+entero!EZ38</f>
        <v>242377.51813783296</v>
      </c>
      <c r="FA16" s="858">
        <f>+entero!FA38</f>
        <v>242671.55140778286</v>
      </c>
      <c r="FB16" s="858">
        <f>+entero!FB38</f>
        <v>243823.34087155294</v>
      </c>
      <c r="FC16" s="858">
        <f>+entero!FC38</f>
        <v>244057.37048147287</v>
      </c>
      <c r="FD16" s="858">
        <f>+entero!FD38</f>
        <v>243665.27927954297</v>
      </c>
      <c r="FE16" s="837">
        <f>+entero!FE38</f>
        <v>1311.2899922900542</v>
      </c>
      <c r="FF16" s="933">
        <f>+entero!FF38</f>
        <v>0.5410639189998363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6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860"/>
      <c r="EX17" s="1090"/>
      <c r="EY17" s="1090"/>
      <c r="EZ17" s="860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6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862">
        <f>+entero!EW40</f>
        <v>89.219776824177416</v>
      </c>
      <c r="EX18" s="1091">
        <f>+entero!EX40</f>
        <v>89.220503638814336</v>
      </c>
      <c r="EY18" s="1091">
        <f>+entero!EY40</f>
        <v>89.240591136760997</v>
      </c>
      <c r="EZ18" s="862">
        <f>+entero!EZ40</f>
        <v>89.346625930942267</v>
      </c>
      <c r="FA18" s="862">
        <f>+entero!FA40</f>
        <v>89.374714944762871</v>
      </c>
      <c r="FB18" s="862">
        <f>+entero!FB40</f>
        <v>89.423041393194197</v>
      </c>
      <c r="FC18" s="862">
        <f>+entero!FC40</f>
        <v>89.31328480816299</v>
      </c>
      <c r="FD18" s="862">
        <f>+entero!FD40</f>
        <v>89.382556963342097</v>
      </c>
      <c r="FE18" s="1137">
        <f>+entero!FE40</f>
        <v>0.14196582658109946</v>
      </c>
      <c r="FF18" s="863">
        <f>+entero!FF40</f>
        <v>0.15908212257753554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6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862">
        <f>+entero!EW41</f>
        <v>84.566668651295089</v>
      </c>
      <c r="EX19" s="1091">
        <f>+entero!EX41</f>
        <v>84.552338088971652</v>
      </c>
      <c r="EY19" s="1091">
        <f>+entero!EY41</f>
        <v>84.54717159241676</v>
      </c>
      <c r="EZ19" s="862">
        <f>+entero!EZ41</f>
        <v>84.586242232322192</v>
      </c>
      <c r="FA19" s="862">
        <f>+entero!FA41</f>
        <v>84.619939246184856</v>
      </c>
      <c r="FB19" s="862">
        <f>+entero!FB41</f>
        <v>84.742872323387047</v>
      </c>
      <c r="FC19" s="862">
        <f>+entero!FC41</f>
        <v>84.745036104575945</v>
      </c>
      <c r="FD19" s="862">
        <f>+entero!FD41</f>
        <v>84.740397159105882</v>
      </c>
      <c r="FE19" s="1137">
        <f>+entero!FE41</f>
        <v>0.19322556668912227</v>
      </c>
      <c r="FF19" s="863">
        <f>+entero!FF41</f>
        <v>0.22854172771221734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6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1003">
        <f>+entero!EW42</f>
        <v>87.803409091176363</v>
      </c>
      <c r="EX20" s="864">
        <f>+entero!EX42</f>
        <v>87.806841906545358</v>
      </c>
      <c r="EY20" s="864">
        <f>+entero!EY42</f>
        <v>87.851141686244745</v>
      </c>
      <c r="EZ20" s="1003">
        <f>+entero!EZ42</f>
        <v>87.888673295623647</v>
      </c>
      <c r="FA20" s="1003">
        <f>+entero!FA42</f>
        <v>87.895791219588375</v>
      </c>
      <c r="FB20" s="1003">
        <f>+entero!FB42</f>
        <v>87.954276066049658</v>
      </c>
      <c r="FC20" s="1003">
        <f>+entero!FC42</f>
        <v>87.956209551158238</v>
      </c>
      <c r="FD20" s="1003">
        <f>+entero!FD42</f>
        <v>87.954297788032775</v>
      </c>
      <c r="FE20" s="1138">
        <f>+entero!FE42</f>
        <v>0.1031561017880307</v>
      </c>
      <c r="FF20" s="864">
        <f>+entero!FF42</f>
        <v>0.11742146978174367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X3"/>
    <mergeCell ref="EY3:EY4"/>
    <mergeCell ref="FE3:FF3"/>
    <mergeCell ref="EC3:EC4"/>
    <mergeCell ref="ES3:ES4"/>
    <mergeCell ref="EP3:EP4"/>
    <mergeCell ref="EO3:EO4"/>
    <mergeCell ref="EL3:EL4"/>
    <mergeCell ref="EI3:EI4"/>
    <mergeCell ref="EH3:EH4"/>
    <mergeCell ref="EZ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tabSelected="1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280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20">
        <f>+entero!EW4</f>
        <v>44314</v>
      </c>
      <c r="EX4" s="1124">
        <f>+entero!EX4</f>
        <v>44315</v>
      </c>
      <c r="EY4" s="1186"/>
      <c r="EZ4" s="920">
        <f>+entero!EZ4</f>
        <v>44319</v>
      </c>
      <c r="FA4" s="920">
        <f>+entero!FA4</f>
        <v>44320</v>
      </c>
      <c r="FB4" s="920">
        <f>+entero!FB4</f>
        <v>44321</v>
      </c>
      <c r="FC4" s="920">
        <f>+entero!FC4</f>
        <v>44322</v>
      </c>
      <c r="FD4" s="920">
        <f>+entero!FD4</f>
        <v>44323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866">
        <f>+entero!EW44</f>
        <v>4159.4309037900866</v>
      </c>
      <c r="EX6" s="1093">
        <f>+entero!EX44</f>
        <v>4159.4309037900866</v>
      </c>
      <c r="EY6" s="1093">
        <f>+entero!EY44</f>
        <v>4173.618221574342</v>
      </c>
      <c r="EZ6" s="866">
        <f>+entero!EZ44</f>
        <v>4173.618221574342</v>
      </c>
      <c r="FA6" s="866">
        <f>+entero!FA44</f>
        <v>4173.618221574342</v>
      </c>
      <c r="FB6" s="866">
        <f>+entero!FB44</f>
        <v>4173.618221574342</v>
      </c>
      <c r="FC6" s="866">
        <f>+entero!FC44</f>
        <v>4173.618221574342</v>
      </c>
      <c r="FD6" s="866">
        <f>+entero!FD44</f>
        <v>4202.1583090378999</v>
      </c>
      <c r="FE6" s="995">
        <f>+entero!FE44</f>
        <v>28.540087463557938</v>
      </c>
      <c r="FF6" s="935">
        <f>+entero!FF44</f>
        <v>0.68382123012660834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464">
        <f>+entero!EW45</f>
        <v>4138.2744897959183</v>
      </c>
      <c r="EX7" s="1085">
        <f>+entero!EX45</f>
        <v>4138.2744897959183</v>
      </c>
      <c r="EY7" s="1085">
        <f>+entero!EY45</f>
        <v>4152.8517492711362</v>
      </c>
      <c r="EZ7" s="464">
        <f>+entero!EZ45</f>
        <v>4152.8517492711362</v>
      </c>
      <c r="FA7" s="464">
        <f>+entero!FA45</f>
        <v>4152.8517492711362</v>
      </c>
      <c r="FB7" s="464">
        <f>+entero!FB45</f>
        <v>4152.8517492711362</v>
      </c>
      <c r="FC7" s="464">
        <f>+entero!FC45</f>
        <v>4152.8517492711362</v>
      </c>
      <c r="FD7" s="464">
        <f>+entero!FD45</f>
        <v>4182.0062682215739</v>
      </c>
      <c r="FE7" s="995">
        <f>+entero!FE45</f>
        <v>29.154518950437705</v>
      </c>
      <c r="FF7" s="932">
        <f>+entero!FF45</f>
        <v>0.70203611182495484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464">
        <f>+entero!EW46</f>
        <v>28388.562999999998</v>
      </c>
      <c r="EX8" s="1085">
        <f>+entero!EX46</f>
        <v>28388.562999999998</v>
      </c>
      <c r="EY8" s="1085">
        <f>+entero!EY46</f>
        <v>28488.562999999998</v>
      </c>
      <c r="EZ8" s="464">
        <f>+entero!EZ46</f>
        <v>28488.562999999998</v>
      </c>
      <c r="FA8" s="464">
        <f>+entero!FA46</f>
        <v>28488.562999999998</v>
      </c>
      <c r="FB8" s="464">
        <f>+entero!FB46</f>
        <v>28488.562999999998</v>
      </c>
      <c r="FC8" s="464">
        <f>+entero!FC46</f>
        <v>28488.562999999998</v>
      </c>
      <c r="FD8" s="464">
        <f>+entero!FD46</f>
        <v>28688.562999999998</v>
      </c>
      <c r="FE8" s="995">
        <f>+entero!FE46</f>
        <v>200</v>
      </c>
      <c r="FF8" s="932">
        <f>+entero!FF46</f>
        <v>0.70203611182494541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464">
        <f>+entero!EW47</f>
        <v>0</v>
      </c>
      <c r="EX9" s="1085">
        <f>+entero!EX47</f>
        <v>0</v>
      </c>
      <c r="EY9" s="1085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464">
        <f>+entero!EW48</f>
        <v>21.156413994168318</v>
      </c>
      <c r="EX10" s="1085">
        <f>+entero!EX48</f>
        <v>21.156413994168318</v>
      </c>
      <c r="EY10" s="1085">
        <f>+entero!EY48</f>
        <v>20.766472303206218</v>
      </c>
      <c r="EZ10" s="464">
        <f>+entero!EZ48</f>
        <v>20.766472303206218</v>
      </c>
      <c r="FA10" s="464">
        <f>+entero!FA48</f>
        <v>20.766472303206218</v>
      </c>
      <c r="FB10" s="464">
        <f>+entero!FB48</f>
        <v>20.766472303206218</v>
      </c>
      <c r="FC10" s="464">
        <f>+entero!FC48</f>
        <v>20.766472303206218</v>
      </c>
      <c r="FD10" s="464">
        <f>+entero!FD48</f>
        <v>20.152040816325755</v>
      </c>
      <c r="FE10" s="757">
        <f>+entero!FE48</f>
        <v>-0.61443148688046278</v>
      </c>
      <c r="FF10" s="932">
        <f>+entero!FF48</f>
        <v>-2.9587667944237128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464">
        <f>+entero!EW49</f>
        <v>145.13299999999467</v>
      </c>
      <c r="EX11" s="1085">
        <f>+entero!EX49</f>
        <v>145.13299999999467</v>
      </c>
      <c r="EY11" s="1085">
        <f>+entero!EY49</f>
        <v>142.45799999999466</v>
      </c>
      <c r="EZ11" s="464">
        <f>+entero!EZ49</f>
        <v>142.45799999999466</v>
      </c>
      <c r="FA11" s="464">
        <f>+entero!FA49</f>
        <v>142.45799999999466</v>
      </c>
      <c r="FB11" s="464">
        <f>+entero!FB49</f>
        <v>142.45799999999466</v>
      </c>
      <c r="FC11" s="464">
        <f>+entero!FC49</f>
        <v>142.45799999999466</v>
      </c>
      <c r="FD11" s="464">
        <f>+entero!FD49</f>
        <v>138.24299999999468</v>
      </c>
      <c r="FE11" s="757">
        <f>+entero!FE49</f>
        <v>-4.214999999999975</v>
      </c>
      <c r="FF11" s="932">
        <f>+entero!FF49</f>
        <v>-2.9587667944237133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464">
        <f>+entero!EW50</f>
        <v>96.093000000000004</v>
      </c>
      <c r="EX12" s="1085">
        <f>+entero!EX50</f>
        <v>96.093000000000004</v>
      </c>
      <c r="EY12" s="1085">
        <f>+entero!EY50</f>
        <v>93.417999999999992</v>
      </c>
      <c r="EZ12" s="464">
        <f>+entero!EZ50</f>
        <v>93.417999999999992</v>
      </c>
      <c r="FA12" s="464">
        <f>+entero!FA50</f>
        <v>93.417999999999992</v>
      </c>
      <c r="FB12" s="464">
        <f>+entero!FB50</f>
        <v>93.417999999999992</v>
      </c>
      <c r="FC12" s="464">
        <f>+entero!FC50</f>
        <v>93.417999999999992</v>
      </c>
      <c r="FD12" s="464">
        <f>+entero!FD50</f>
        <v>89.203000000000003</v>
      </c>
      <c r="FE12" s="757">
        <f>+entero!FE50</f>
        <v>-4.2149999999999892</v>
      </c>
      <c r="FF12" s="953">
        <f>+entero!FF50</f>
        <v>-4.5119784195765158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464">
        <f>+entero!EW51</f>
        <v>0</v>
      </c>
      <c r="EX13" s="1085">
        <f>+entero!EX51</f>
        <v>0</v>
      </c>
      <c r="EY13" s="1085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9">
        <f>+entero!EW52</f>
        <v>23.799346938775507</v>
      </c>
      <c r="EX14" s="1128">
        <f>+entero!EX52</f>
        <v>23.799346938775507</v>
      </c>
      <c r="EY14" s="1128">
        <f>+entero!EY52</f>
        <v>76.6329118600583</v>
      </c>
      <c r="EZ14" s="1129">
        <f>+entero!EZ52</f>
        <v>23.799346938775507</v>
      </c>
      <c r="FA14" s="1129">
        <f>+entero!FA52</f>
        <v>23.799346938775507</v>
      </c>
      <c r="FB14" s="1129">
        <f>+entero!FB52</f>
        <v>23.799346938775507</v>
      </c>
      <c r="FC14" s="1129">
        <f>+entero!FC52</f>
        <v>23.799346938775507</v>
      </c>
      <c r="FD14" s="1129">
        <f>+entero!FD52</f>
        <v>21.142145772594752</v>
      </c>
      <c r="FE14" s="757">
        <f>+entero!FE52</f>
        <v>-55.490766087463548</v>
      </c>
      <c r="FF14" s="932">
        <f>+entero!FF52</f>
        <v>-72.411141297614961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9">
        <f>+entero!EW53</f>
        <v>0.11209912536443148</v>
      </c>
      <c r="EX15" s="1128">
        <f>+entero!EX53</f>
        <v>0.11209912536443148</v>
      </c>
      <c r="EY15" s="1128">
        <f>+entero!EY53</f>
        <v>52.945664046647224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9">
        <f>+entero!FC53</f>
        <v>0.11209912536443148</v>
      </c>
      <c r="FD15" s="1129">
        <f>+entero!FD53</f>
        <v>0.11209912536443148</v>
      </c>
      <c r="FE15" s="757">
        <f>+entero!FE53</f>
        <v>-52.833564921282793</v>
      </c>
      <c r="FF15" s="932">
        <f>+entero!FF53</f>
        <v>-99.788275154570414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9">
        <f>+entero!EW54</f>
        <v>0.76900000000000002</v>
      </c>
      <c r="EX16" s="1128">
        <f>+entero!EX54</f>
        <v>0.76900000000000002</v>
      </c>
      <c r="EY16" s="1128">
        <f>+entero!EY54</f>
        <v>181.44486000000001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9">
        <f>+entero!FC54</f>
        <v>0.76900000000000002</v>
      </c>
      <c r="FD16" s="1129">
        <f>+entero!FD54</f>
        <v>0.76900000000000002</v>
      </c>
      <c r="FE16" s="757">
        <f>+entero!FE54</f>
        <v>-180.67586</v>
      </c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9">
        <f>+entero!EW55</f>
        <v>0</v>
      </c>
      <c r="EX17" s="1128">
        <f>+entero!EX55</f>
        <v>0</v>
      </c>
      <c r="EY17" s="1128">
        <f>+entero!EY55</f>
        <v>26.495975999999999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9">
        <f>+entero!FC55</f>
        <v>0</v>
      </c>
      <c r="FD17" s="1129">
        <f>+entero!FD55</f>
        <v>0</v>
      </c>
      <c r="FE17" s="757">
        <f>+entero!FE55</f>
        <v>-26.495975999999999</v>
      </c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9">
        <f>+entero!EW56</f>
        <v>23.687247813411076</v>
      </c>
      <c r="EX18" s="1128">
        <f>+entero!EX56</f>
        <v>23.687247813411076</v>
      </c>
      <c r="EY18" s="1128">
        <f>+entero!EY56</f>
        <v>23.687247813411076</v>
      </c>
      <c r="EZ18" s="1129">
        <f>+entero!EZ56</f>
        <v>23.687247813411076</v>
      </c>
      <c r="FA18" s="1129">
        <f>+entero!FA56</f>
        <v>23.687247813411076</v>
      </c>
      <c r="FB18" s="1129">
        <f>+entero!FB56</f>
        <v>23.687247813411076</v>
      </c>
      <c r="FC18" s="1129">
        <f>+entero!FC56</f>
        <v>23.687247813411076</v>
      </c>
      <c r="FD18" s="1129">
        <f>+entero!FD56</f>
        <v>21.030046647230321</v>
      </c>
      <c r="FE18" s="757">
        <f>+entero!FE56</f>
        <v>-2.6572011661807551</v>
      </c>
      <c r="FF18" s="932">
        <f>+entero!FF56</f>
        <v>-11.217855223671531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9">
        <f>+entero!EW57</f>
        <v>162.49451999999999</v>
      </c>
      <c r="EX19" s="1128">
        <f>+entero!EX57</f>
        <v>162.49451999999999</v>
      </c>
      <c r="EY19" s="1128">
        <f>+entero!EY57</f>
        <v>162.49451999999999</v>
      </c>
      <c r="EZ19" s="1129">
        <f>+entero!EZ57</f>
        <v>162.49451999999999</v>
      </c>
      <c r="FA19" s="1129">
        <f>+entero!FA57</f>
        <v>162.49451999999999</v>
      </c>
      <c r="FB19" s="1129">
        <f>+entero!FB57</f>
        <v>162.49451999999999</v>
      </c>
      <c r="FC19" s="1129">
        <f>+entero!FC57</f>
        <v>162.49451999999999</v>
      </c>
      <c r="FD19" s="1129">
        <f>+entero!FD57</f>
        <v>144.26612</v>
      </c>
      <c r="FE19" s="757">
        <f>+entero!FE57</f>
        <v>-18.228399999999993</v>
      </c>
      <c r="FF19" s="932">
        <f>+entero!FF57</f>
        <v>-11.21785522367154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2">
        <f>+entero!EW58</f>
        <v>0</v>
      </c>
      <c r="EX20" s="1131">
        <f>+entero!EX58</f>
        <v>0</v>
      </c>
      <c r="EY20" s="1131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2">
        <f>+entero!FC58</f>
        <v>0</v>
      </c>
      <c r="FD20" s="1132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3">
    <mergeCell ref="CI3:CI4"/>
    <mergeCell ref="CH3:CH4"/>
    <mergeCell ref="CJ3:CJ4"/>
    <mergeCell ref="DO3:DO4"/>
    <mergeCell ref="EE3:EE4"/>
    <mergeCell ref="EL3:EL4"/>
    <mergeCell ref="EU3:EU4"/>
    <mergeCell ref="ES3:ES4"/>
    <mergeCell ref="EM3:EM4"/>
    <mergeCell ref="EI3:EI4"/>
    <mergeCell ref="EF3:EF4"/>
    <mergeCell ref="EV3:EV4"/>
    <mergeCell ref="EZ3:FD3"/>
    <mergeCell ref="EO3:EO4"/>
    <mergeCell ref="EQ3:EQ4"/>
    <mergeCell ref="ER3:ER4"/>
    <mergeCell ref="DD3:DD4"/>
    <mergeCell ref="DE3:DE4"/>
    <mergeCell ref="EW3:EX3"/>
    <mergeCell ref="EY3:EY4"/>
    <mergeCell ref="W3:W4"/>
    <mergeCell ref="BN3:BN4"/>
    <mergeCell ref="BU3:BU4"/>
    <mergeCell ref="X3:X4"/>
    <mergeCell ref="CC3:CC4"/>
    <mergeCell ref="BZ3:BZ4"/>
    <mergeCell ref="BV3:BV4"/>
    <mergeCell ref="BW3:BW4"/>
    <mergeCell ref="BX3:BX4"/>
    <mergeCell ref="BS3:B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AA3:AA4"/>
    <mergeCell ref="AK3:AK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T3:AT4"/>
    <mergeCell ref="U3:U4"/>
    <mergeCell ref="AD3:AD4"/>
    <mergeCell ref="DG3:DG4"/>
    <mergeCell ref="DQ3:DQ4"/>
    <mergeCell ref="EB3:EB4"/>
    <mergeCell ref="DR3:DR4"/>
    <mergeCell ref="CL3:CL4"/>
    <mergeCell ref="DL3:DL4"/>
    <mergeCell ref="DY3:DY4"/>
    <mergeCell ref="DS3:DS4"/>
    <mergeCell ref="DP3:DP4"/>
    <mergeCell ref="DN3:DN4"/>
    <mergeCell ref="DM3:DM4"/>
    <mergeCell ref="CM3:CM4"/>
    <mergeCell ref="DT3:DT4"/>
    <mergeCell ref="CN3:CN4"/>
    <mergeCell ref="AI3:AI4"/>
    <mergeCell ref="BL3:BL4"/>
    <mergeCell ref="BT3:BT4"/>
    <mergeCell ref="BP3:BP4"/>
    <mergeCell ref="V3:V4"/>
    <mergeCell ref="AL3:AL4"/>
    <mergeCell ref="AB3:AB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BQ3:BQ4"/>
    <mergeCell ref="CB3:CB4"/>
    <mergeCell ref="CA3:CA4"/>
    <mergeCell ref="BY3:BY4"/>
    <mergeCell ref="DH3:DH4"/>
    <mergeCell ref="CD3:CD4"/>
    <mergeCell ref="CK3:CK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K3:EK4"/>
    <mergeCell ref="EH3:EH4"/>
    <mergeCell ref="EG3:E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57"/>
      <c r="DI4" s="1187"/>
      <c r="DJ4" s="1187"/>
      <c r="DK4" s="1187"/>
      <c r="DL4" s="1187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148"/>
      <c r="EY5" s="1092"/>
      <c r="EZ5" s="872"/>
      <c r="FA5" s="872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867">
        <f>+entero!EW60</f>
        <v>28947.101971506974</v>
      </c>
      <c r="EX6" s="1094">
        <f>+entero!EX60</f>
        <v>28914.471165661489</v>
      </c>
      <c r="EY6" s="1094">
        <f>+entero!EY60</f>
        <v>29089.427715014266</v>
      </c>
      <c r="EZ6" s="867">
        <f>+entero!EZ60</f>
        <v>29049.165426343709</v>
      </c>
      <c r="FA6" s="867">
        <f>+entero!FA60</f>
        <v>29086.348358170235</v>
      </c>
      <c r="FB6" s="867">
        <f>+entero!FB60</f>
        <v>29238.404756161497</v>
      </c>
      <c r="FC6" s="867">
        <f>+entero!FC60</f>
        <v>29262.934876167328</v>
      </c>
      <c r="FD6" s="867">
        <f>+entero!FD60</f>
        <v>29156.883231899101</v>
      </c>
      <c r="FE6" s="469">
        <f>+entero!FE60</f>
        <v>67.455516884834651</v>
      </c>
      <c r="FF6" s="938">
        <f>+entero!FF60</f>
        <v>0.23189014767044744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870">
        <f>+entero!EW61</f>
        <v>85.178390148611442</v>
      </c>
      <c r="EX7" s="1095">
        <f>+entero!EX61</f>
        <v>85.180774101716253</v>
      </c>
      <c r="EY7" s="1095">
        <f>+entero!EY61</f>
        <v>85.244959982083685</v>
      </c>
      <c r="EZ7" s="870">
        <f>+entero!EZ61</f>
        <v>85.284239472969404</v>
      </c>
      <c r="FA7" s="870">
        <f>+entero!FA61</f>
        <v>85.305405750483402</v>
      </c>
      <c r="FB7" s="870">
        <f>+entero!FB61</f>
        <v>85.386049228317304</v>
      </c>
      <c r="FC7" s="870">
        <f>+entero!FC61</f>
        <v>85.361108170993006</v>
      </c>
      <c r="FD7" s="870">
        <f>+entero!FD61</f>
        <v>85.330353129670513</v>
      </c>
      <c r="FE7" s="936">
        <f>+entero!FE61</f>
        <v>8.5393147586827922E-2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867">
        <f>+entero!EW62</f>
        <v>28857.769713548532</v>
      </c>
      <c r="EX8" s="1094">
        <f>+entero!EX62</f>
        <v>28825.138907703044</v>
      </c>
      <c r="EY8" s="1094">
        <f>+entero!EY62</f>
        <v>29000.485398746783</v>
      </c>
      <c r="EZ8" s="867">
        <f>+entero!EZ62</f>
        <v>28960.223110076226</v>
      </c>
      <c r="FA8" s="867">
        <f>+entero!FA62</f>
        <v>28997.406041902752</v>
      </c>
      <c r="FB8" s="867">
        <f>+entero!FB62</f>
        <v>29149.387221235123</v>
      </c>
      <c r="FC8" s="867">
        <f>+entero!FC62</f>
        <v>29173.917341240955</v>
      </c>
      <c r="FD8" s="867">
        <f>+entero!FD62</f>
        <v>29068.555347118498</v>
      </c>
      <c r="FE8" s="469">
        <f>+entero!FE62</f>
        <v>68.069948371714418</v>
      </c>
      <c r="FF8" s="938">
        <f>+entero!FF62</f>
        <v>0.23472003118491241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870">
        <f>+entero!EW63</f>
        <v>85.229854951638657</v>
      </c>
      <c r="EX9" s="1095">
        <f>+entero!EX63</f>
        <v>85.259414110375985</v>
      </c>
      <c r="EY9" s="1095">
        <f>+entero!EY63</f>
        <v>85.244150450961627</v>
      </c>
      <c r="EZ9" s="870">
        <f>+entero!EZ63</f>
        <v>85.255870054510723</v>
      </c>
      <c r="FA9" s="870">
        <f>+entero!FA63</f>
        <v>85.258289437959363</v>
      </c>
      <c r="FB9" s="870">
        <f>+entero!FB63</f>
        <v>85.330817498002745</v>
      </c>
      <c r="FC9" s="870">
        <f>+entero!FC63</f>
        <v>85.339015656154089</v>
      </c>
      <c r="FD9" s="870">
        <f>+entero!FD63</f>
        <v>85.300377655683334</v>
      </c>
      <c r="FE9" s="936">
        <f>+entero!FE63</f>
        <v>5.6227204721707835E-2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868"/>
      <c r="EX10" s="1096"/>
      <c r="EY10" s="1096"/>
      <c r="EZ10" s="868"/>
      <c r="FA10" s="868"/>
      <c r="FB10" s="868"/>
      <c r="FC10" s="868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869">
        <f>+entero!EW65</f>
        <v>5052.1302014335442</v>
      </c>
      <c r="EX11" s="1097">
        <f>+entero!EX65</f>
        <v>5006.8522290909777</v>
      </c>
      <c r="EY11" s="1097">
        <f>+entero!EY65</f>
        <v>5038.003677507887</v>
      </c>
      <c r="EZ11" s="869">
        <f>+entero!EZ65</f>
        <v>5014.263826907305</v>
      </c>
      <c r="FA11" s="869">
        <f>+entero!FA65</f>
        <v>5040.1599991449129</v>
      </c>
      <c r="FB11" s="869">
        <f>+entero!FB65</f>
        <v>5072.8369972498704</v>
      </c>
      <c r="FC11" s="869">
        <f>+entero!FC65</f>
        <v>5072.9022969874795</v>
      </c>
      <c r="FD11" s="869">
        <f>+entero!FD65</f>
        <v>4996.2849604145931</v>
      </c>
      <c r="FE11" s="937">
        <f>+entero!FE65</f>
        <v>-41.71871709329389</v>
      </c>
      <c r="FF11" s="840">
        <f>+entero!FF65</f>
        <v>-0.82808032236154683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870">
        <f>+entero!EW66</f>
        <v>75.730743608336297</v>
      </c>
      <c r="EX12" s="1095">
        <f>+entero!EX66</f>
        <v>75.630746720606865</v>
      </c>
      <c r="EY12" s="1095">
        <f>+entero!EY66</f>
        <v>75.726022177940195</v>
      </c>
      <c r="EZ12" s="870">
        <f>+entero!EZ66</f>
        <v>75.809061465988009</v>
      </c>
      <c r="FA12" s="870">
        <f>+entero!FA66</f>
        <v>75.930244028816929</v>
      </c>
      <c r="FB12" s="870">
        <f>+entero!FB66</f>
        <v>76.092739140817685</v>
      </c>
      <c r="FC12" s="870">
        <f>+entero!FC66</f>
        <v>75.824636040185737</v>
      </c>
      <c r="FD12" s="870">
        <f>+entero!FD66</f>
        <v>75.673396279381137</v>
      </c>
      <c r="FE12" s="936">
        <f>+entero!FE66</f>
        <v>-5.2625898559057305E-2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869">
        <f>+entero!EW67</f>
        <v>0</v>
      </c>
      <c r="EX13" s="1097">
        <f>+entero!EX67</f>
        <v>0</v>
      </c>
      <c r="EY13" s="109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869">
        <f>+entero!EW68</f>
        <v>8592.8727627261324</v>
      </c>
      <c r="EX14" s="1097">
        <f>+entero!EX68</f>
        <v>8580.8928422654899</v>
      </c>
      <c r="EY14" s="1097">
        <f>+entero!EY68</f>
        <v>8741.1039185891077</v>
      </c>
      <c r="EZ14" s="869">
        <f>+entero!EZ68</f>
        <v>8729.5296302654915</v>
      </c>
      <c r="FA14" s="869">
        <f>+entero!FA68</f>
        <v>8760.373435887941</v>
      </c>
      <c r="FB14" s="869">
        <f>+entero!FB68</f>
        <v>8873.1002445584927</v>
      </c>
      <c r="FC14" s="869">
        <f>+entero!FC68</f>
        <v>8902.0720933004777</v>
      </c>
      <c r="FD14" s="869">
        <f>+entero!FD68</f>
        <v>8878.8994538135958</v>
      </c>
      <c r="FE14" s="937">
        <f>+entero!FE68</f>
        <v>137.79553522448805</v>
      </c>
      <c r="FF14" s="840">
        <f>+entero!FF68</f>
        <v>1.5764088438697965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870">
        <f>+entero!EW69</f>
        <v>78.407699622412281</v>
      </c>
      <c r="EX15" s="1095">
        <f>+entero!EX69</f>
        <v>78.394584639505467</v>
      </c>
      <c r="EY15" s="1095">
        <f>+entero!EY69</f>
        <v>78.444301664013651</v>
      </c>
      <c r="EZ15" s="870">
        <f>+entero!EZ69</f>
        <v>78.377211090473821</v>
      </c>
      <c r="FA15" s="870">
        <f>+entero!FA69</f>
        <v>78.422920139510083</v>
      </c>
      <c r="FB15" s="870">
        <f>+entero!FB69</f>
        <v>78.694951774367937</v>
      </c>
      <c r="FC15" s="870">
        <f>+entero!FC69</f>
        <v>78.856004075740145</v>
      </c>
      <c r="FD15" s="870">
        <f>+entero!FD69</f>
        <v>78.755320879537877</v>
      </c>
      <c r="FE15" s="936">
        <f>+entero!FE69</f>
        <v>0.31101921552422596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869">
        <f>+entero!EW70</f>
        <v>0</v>
      </c>
      <c r="EX16" s="1097">
        <f>+entero!EX70</f>
        <v>0</v>
      </c>
      <c r="EY16" s="109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869">
        <f>+entero!EW71</f>
        <v>14273.972471548104</v>
      </c>
      <c r="EX17" s="1097">
        <f>+entero!EX71</f>
        <v>14306.067224823606</v>
      </c>
      <c r="EY17" s="1097">
        <f>+entero!EY71</f>
        <v>14282.869257655973</v>
      </c>
      <c r="EZ17" s="869">
        <f>+entero!EZ71</f>
        <v>14282.637357011656</v>
      </c>
      <c r="FA17" s="869">
        <f>+entero!FA71</f>
        <v>14264.854260074337</v>
      </c>
      <c r="FB17" s="869">
        <f>+entero!FB71</f>
        <v>14271.677185776964</v>
      </c>
      <c r="FC17" s="869">
        <f>+entero!FC71</f>
        <v>14269.406387708445</v>
      </c>
      <c r="FD17" s="869">
        <f>+entero!FD71</f>
        <v>14263.979789946059</v>
      </c>
      <c r="FE17" s="937">
        <f>+entero!FE71</f>
        <v>-18.889467709914243</v>
      </c>
      <c r="FF17" s="840">
        <f>+entero!FF71</f>
        <v>-0.13225261233690155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870">
        <f>+entero!EW72</f>
        <v>93.049743788923436</v>
      </c>
      <c r="EX18" s="1095">
        <f>+entero!EX72</f>
        <v>93.055052674373982</v>
      </c>
      <c r="EY18" s="1095">
        <f>+entero!EY72</f>
        <v>93.259619629214612</v>
      </c>
      <c r="EZ18" s="870">
        <f>+entero!EZ72</f>
        <v>93.270530244064233</v>
      </c>
      <c r="FA18" s="870">
        <f>+entero!FA72</f>
        <v>93.264383942844319</v>
      </c>
      <c r="FB18" s="870">
        <f>+entero!FB72</f>
        <v>93.267285533401008</v>
      </c>
      <c r="FC18" s="870">
        <f>+entero!FC72</f>
        <v>93.279197712700253</v>
      </c>
      <c r="FD18" s="870">
        <f>+entero!FD72</f>
        <v>93.277086511678931</v>
      </c>
      <c r="FE18" s="492">
        <f>+entero!FE72</f>
        <v>1.7466882464319156E-2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869">
        <f>+entero!EW73</f>
        <v>0</v>
      </c>
      <c r="EX19" s="1097">
        <f>+entero!EX73</f>
        <v>0</v>
      </c>
      <c r="EY19" s="109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869">
        <f>+entero!EW74</f>
        <v>938.79427784075585</v>
      </c>
      <c r="EX20" s="1097">
        <f>+entero!EX74</f>
        <v>931.32661152297169</v>
      </c>
      <c r="EY20" s="1097">
        <f>+entero!EY74</f>
        <v>938.50854499381705</v>
      </c>
      <c r="EZ20" s="869">
        <f>+entero!EZ74</f>
        <v>933.79229589177646</v>
      </c>
      <c r="FA20" s="869">
        <f>+entero!FA74</f>
        <v>932.01834679556623</v>
      </c>
      <c r="FB20" s="869">
        <f>+entero!FB74</f>
        <v>931.77279364979381</v>
      </c>
      <c r="FC20" s="869">
        <f>+entero!FC74</f>
        <v>929.53656324454619</v>
      </c>
      <c r="FD20" s="869">
        <f>+entero!FD74</f>
        <v>929.3911429442544</v>
      </c>
      <c r="FE20" s="936">
        <f>+entero!FE74</f>
        <v>-9.1174020495626564</v>
      </c>
      <c r="FF20" s="840">
        <f>+entero!FF74</f>
        <v>-0.97147778762341708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870">
        <f>+entero!EW75</f>
        <v>76.8752451375113</v>
      </c>
      <c r="EX21" s="1095">
        <f>+entero!EX75</f>
        <v>76.729160656387393</v>
      </c>
      <c r="EY21" s="1095">
        <f>+entero!EY75</f>
        <v>76.327515024822688</v>
      </c>
      <c r="EZ21" s="870">
        <f>+entero!EZ75</f>
        <v>76.711854131464008</v>
      </c>
      <c r="FA21" s="870">
        <f>+entero!FA75</f>
        <v>76.649137808397498</v>
      </c>
      <c r="FB21" s="870">
        <f>+entero!FB75</f>
        <v>76.677045879336774</v>
      </c>
      <c r="FC21" s="870">
        <f>+entero!FC75</f>
        <v>76.640029358101827</v>
      </c>
      <c r="FD21" s="870">
        <f>+entero!FD75</f>
        <v>76.551903034374163</v>
      </c>
      <c r="FE21" s="936">
        <f>+entero!FE75</f>
        <v>0.22438800955147542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868"/>
      <c r="EX22" s="1096"/>
      <c r="EY22" s="1096"/>
      <c r="EZ22" s="868"/>
      <c r="FA22" s="868"/>
      <c r="FB22" s="868"/>
      <c r="FC22" s="868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867">
        <f>+entero!EW77</f>
        <v>3902.6465152016149</v>
      </c>
      <c r="EX23" s="1094">
        <f>+entero!EX77</f>
        <v>3796.8105816273646</v>
      </c>
      <c r="EY23" s="1094">
        <f>+entero!EY77</f>
        <v>3907.6483180911073</v>
      </c>
      <c r="EZ23" s="867">
        <f>+entero!EZ77</f>
        <v>3775.2634726942915</v>
      </c>
      <c r="FA23" s="867">
        <f>+entero!FA77</f>
        <v>3863.8990789578015</v>
      </c>
      <c r="FB23" s="867">
        <f>+entero!FB77</f>
        <v>3972.3497386462041</v>
      </c>
      <c r="FC23" s="867">
        <f>+entero!FC77</f>
        <v>3972.4218907729619</v>
      </c>
      <c r="FD23" s="867">
        <f>+entero!FD77</f>
        <v>3973.4373447403145</v>
      </c>
      <c r="FE23" s="469">
        <f>+entero!FE77</f>
        <v>65.789026649207244</v>
      </c>
      <c r="FF23" s="938">
        <f>+entero!FF77</f>
        <v>1.68359640617161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867">
        <f>+entero!EW78</f>
        <v>2072.3131083501453</v>
      </c>
      <c r="EX24" s="1094">
        <f>+entero!EX78</f>
        <v>2010.9102646615158</v>
      </c>
      <c r="EY24" s="1094">
        <f>+entero!EY78</f>
        <v>2095.2569635778423</v>
      </c>
      <c r="EZ24" s="867">
        <f>+entero!EZ78</f>
        <v>2006.2759110862974</v>
      </c>
      <c r="FA24" s="867">
        <f>+entero!FA78</f>
        <v>2091.4535146495623</v>
      </c>
      <c r="FB24" s="867">
        <f>+entero!FB78</f>
        <v>2212.2518365099122</v>
      </c>
      <c r="FC24" s="867">
        <f>+entero!FC78</f>
        <v>2203.958946858309</v>
      </c>
      <c r="FD24" s="867">
        <f>+entero!FD78</f>
        <v>2212.3476892615158</v>
      </c>
      <c r="FE24" s="469">
        <f>+entero!FE78</f>
        <v>117.09072568367355</v>
      </c>
      <c r="FF24" s="938">
        <f>+entero!FF78</f>
        <v>5.5883706733388188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867">
        <f>+entero!EW79</f>
        <v>510.26984367201175</v>
      </c>
      <c r="EX25" s="1094">
        <f>+entero!EX79</f>
        <v>510.26984367201175</v>
      </c>
      <c r="EY25" s="1094">
        <f>+entero!EY79</f>
        <v>507.23131610641406</v>
      </c>
      <c r="EZ25" s="867">
        <f>+entero!EZ79</f>
        <v>504.23282120991257</v>
      </c>
      <c r="FA25" s="867">
        <f>+entero!FA79</f>
        <v>505.62054533381917</v>
      </c>
      <c r="FB25" s="867">
        <f>+entero!FB79</f>
        <v>505.62065505102049</v>
      </c>
      <c r="FC25" s="867">
        <f>+entero!FC79</f>
        <v>505.62065505102049</v>
      </c>
      <c r="FD25" s="867">
        <f>+entero!FD79</f>
        <v>502.59943147376077</v>
      </c>
      <c r="FE25" s="1134">
        <f>+entero!FE79</f>
        <v>-4.6318846326532821</v>
      </c>
      <c r="FF25" s="938">
        <f>+entero!FF79</f>
        <v>-0.91317008346573392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867">
        <f>+entero!EW80</f>
        <v>862.44778352945775</v>
      </c>
      <c r="EX26" s="1094">
        <f>+entero!EX80</f>
        <v>818.01163628383665</v>
      </c>
      <c r="EY26" s="1094">
        <f>+entero!EY80</f>
        <v>849.92021331685112</v>
      </c>
      <c r="EZ26" s="867">
        <f>+entero!EZ80</f>
        <v>810.06959358808172</v>
      </c>
      <c r="FA26" s="867">
        <f>+entero!FA80</f>
        <v>810.62434642441997</v>
      </c>
      <c r="FB26" s="867">
        <f>+entero!FB80</f>
        <v>798.27352676527096</v>
      </c>
      <c r="FC26" s="867">
        <f>+entero!FC80</f>
        <v>806.63585937363246</v>
      </c>
      <c r="FD26" s="867">
        <f>+entero!FD80</f>
        <v>804.66441164503794</v>
      </c>
      <c r="FE26" s="469">
        <f>+entero!FE80</f>
        <v>-45.255801671813174</v>
      </c>
      <c r="FF26" s="938">
        <f>+entero!FF80</f>
        <v>-5.3247117744382626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867">
        <f>+entero!EW81</f>
        <v>457.61577965000004</v>
      </c>
      <c r="EX27" s="1094">
        <f>+entero!EX81</f>
        <v>457.61883701000011</v>
      </c>
      <c r="EY27" s="1094">
        <f>+entero!EY81</f>
        <v>455.23982509000007</v>
      </c>
      <c r="EZ27" s="867">
        <f>+entero!EZ81</f>
        <v>454.68514680999994</v>
      </c>
      <c r="FA27" s="867">
        <f>+entero!FA81</f>
        <v>456.20067254999992</v>
      </c>
      <c r="FB27" s="867">
        <f>+entero!FB81</f>
        <v>456.20372032000006</v>
      </c>
      <c r="FC27" s="867">
        <f>+entero!FC81</f>
        <v>456.20642949</v>
      </c>
      <c r="FD27" s="867">
        <f>+entero!FD81</f>
        <v>453.82581236000004</v>
      </c>
      <c r="FE27" s="469">
        <f>+entero!FE81</f>
        <v>-1.4140127300000245</v>
      </c>
      <c r="FF27" s="938">
        <f>+entero!FF81</f>
        <v>-0.3106083106240709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867">
        <f>+entero!EW82</f>
        <v>1618.520935912652</v>
      </c>
      <c r="EX28" s="1094">
        <f>+entero!EX82</f>
        <v>1513.2030557369528</v>
      </c>
      <c r="EY28" s="1094">
        <f>+entero!EY82</f>
        <v>1632.2463934854468</v>
      </c>
      <c r="EZ28" s="867">
        <f>+entero!EZ82</f>
        <v>1503.5503690449464</v>
      </c>
      <c r="FA28" s="867">
        <f>+entero!FA82</f>
        <v>1587.0589305117974</v>
      </c>
      <c r="FB28" s="867">
        <f>+entero!FB82</f>
        <v>1700.1092083009705</v>
      </c>
      <c r="FC28" s="867">
        <f>+entero!FC82</f>
        <v>1701.2764674643349</v>
      </c>
      <c r="FD28" s="867">
        <f>+entero!FD82</f>
        <v>1710.6940509391125</v>
      </c>
      <c r="FE28" s="469">
        <f>+entero!FE82</f>
        <v>78.44765745366567</v>
      </c>
      <c r="FF28" s="938">
        <f>+entero!FF82</f>
        <v>4.8061161456237649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867">
        <f>+entero!EW83</f>
        <v>1163.8336812031944</v>
      </c>
      <c r="EX29" s="1094">
        <f>+entero!EX83</f>
        <v>1103.3757161831159</v>
      </c>
      <c r="EY29" s="1094">
        <f>+entero!EY83</f>
        <v>1190.1006320685958</v>
      </c>
      <c r="EZ29" s="867">
        <f>+entero!EZ83</f>
        <v>1100.7645051668649</v>
      </c>
      <c r="FA29" s="867">
        <f>+entero!FA83</f>
        <v>1183.9140334173774</v>
      </c>
      <c r="FB29" s="867">
        <f>+entero!FB83</f>
        <v>1309.1775740756996</v>
      </c>
      <c r="FC29" s="867">
        <f>+entero!FC83</f>
        <v>1300.6656800707024</v>
      </c>
      <c r="FD29" s="867">
        <f>+entero!FD83</f>
        <v>1312.1247863840745</v>
      </c>
      <c r="FE29" s="469">
        <f>+entero!FE83</f>
        <v>122.02415431547865</v>
      </c>
      <c r="FF29" s="938">
        <f>+entero!FF83</f>
        <v>10.253263549938636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867">
        <f>+entero!EW84</f>
        <v>454.6872547094577</v>
      </c>
      <c r="EX30" s="1094">
        <f>+entero!EX84</f>
        <v>409.82733955383691</v>
      </c>
      <c r="EY30" s="1094">
        <f>+entero!EY84</f>
        <v>442.14576141685097</v>
      </c>
      <c r="EZ30" s="867">
        <f>+entero!EZ84</f>
        <v>402.78586387808161</v>
      </c>
      <c r="FA30" s="867">
        <f>+entero!FA84</f>
        <v>403.14489709441995</v>
      </c>
      <c r="FB30" s="867">
        <f>+entero!FB84</f>
        <v>390.9316342252709</v>
      </c>
      <c r="FC30" s="867">
        <f>+entero!FC84</f>
        <v>400.61078739363245</v>
      </c>
      <c r="FD30" s="867">
        <f>+entero!FD84</f>
        <v>398.56926455503805</v>
      </c>
      <c r="FE30" s="469">
        <f>+entero!FE84</f>
        <v>-43.576496861812927</v>
      </c>
      <c r="FF30" s="938">
        <f>+entero!FF84</f>
        <v>-9.8556857634849973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867">
        <f>+entero!EW85</f>
        <v>0</v>
      </c>
      <c r="EX31" s="1094">
        <f>+entero!EX85</f>
        <v>0</v>
      </c>
      <c r="EY31" s="1094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867">
        <f>+entero!EW86</f>
        <v>27590.538392457878</v>
      </c>
      <c r="EX32" s="1094">
        <f>+entero!EX86</f>
        <v>27648.94862833399</v>
      </c>
      <c r="EY32" s="1094">
        <f>+entero!EY86</f>
        <v>27723.928717062849</v>
      </c>
      <c r="EZ32" s="867">
        <f>+entero!EZ86</f>
        <v>27670.497715296067</v>
      </c>
      <c r="FA32" s="867">
        <f>+entero!FA86</f>
        <v>27656.310896981224</v>
      </c>
      <c r="FB32" s="867">
        <f>+entero!FB86</f>
        <v>27660.901046065759</v>
      </c>
      <c r="FC32" s="867">
        <f>+entero!FC86</f>
        <v>27650.42995622904</v>
      </c>
      <c r="FD32" s="867">
        <f>+entero!FD86</f>
        <v>27643.071527517659</v>
      </c>
      <c r="FE32" s="469">
        <f>+entero!FE86</f>
        <v>-80.857189545189613</v>
      </c>
      <c r="FF32" s="938">
        <f>+entero!FF86</f>
        <v>-0.29165126764817284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868">
        <f>+entero!EW87</f>
        <v>0</v>
      </c>
      <c r="EX33" s="1096">
        <f>+entero!EX87</f>
        <v>0</v>
      </c>
      <c r="EY33" s="1096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871">
        <f>+entero!EW88</f>
        <v>98.908583995599713</v>
      </c>
      <c r="EX34" s="1098">
        <f>+entero!EX88</f>
        <v>98.911610273559575</v>
      </c>
      <c r="EY34" s="1098">
        <f>+entero!EY88</f>
        <v>98.914794870404336</v>
      </c>
      <c r="EZ34" s="871">
        <f>+entero!EZ88</f>
        <v>98.913031464447542</v>
      </c>
      <c r="FA34" s="871">
        <f>+entero!FA88</f>
        <v>98.912889081614722</v>
      </c>
      <c r="FB34" s="871">
        <f>+entero!FB88</f>
        <v>98.916308979151069</v>
      </c>
      <c r="FC34" s="871">
        <f>+entero!FC88</f>
        <v>98.91654534187154</v>
      </c>
      <c r="FD34" s="871">
        <f>+entero!FD88</f>
        <v>98.916715556921758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776"/>
      <c r="EX35" s="1099"/>
      <c r="EY35" s="1099"/>
      <c r="EZ35" s="776"/>
      <c r="FA35" s="776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3">
    <mergeCell ref="EZ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DB3:DB4"/>
    <mergeCell ref="CH3:CH4"/>
    <mergeCell ref="CI3:CI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CF3:CF4"/>
    <mergeCell ref="BW3:BW4"/>
    <mergeCell ref="BZ3:BZ4"/>
    <mergeCell ref="CD3:CD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AS3:AS4"/>
    <mergeCell ref="DQ3:DQ4"/>
    <mergeCell ref="CK3:CK4"/>
    <mergeCell ref="CP3:C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Y3:DY4"/>
    <mergeCell ref="DZ3:DZ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W3:EX3"/>
    <mergeCell ref="EY3:EY4"/>
    <mergeCell ref="ER3:ER4"/>
    <mergeCell ref="EP3:EP4"/>
    <mergeCell ref="EB3:EB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1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57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873">
        <v>7.5</v>
      </c>
      <c r="EX5" s="1149">
        <v>7.5</v>
      </c>
      <c r="EY5" s="1100">
        <v>7.5</v>
      </c>
      <c r="EZ5" s="873">
        <v>7.5</v>
      </c>
      <c r="FA5" s="873">
        <v>7.5</v>
      </c>
      <c r="FB5" s="873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874">
        <f>+entero!EW90</f>
        <v>6.96</v>
      </c>
      <c r="EX6" s="1101">
        <f>+entero!EX90</f>
        <v>6.96</v>
      </c>
      <c r="EY6" s="1101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874">
        <f>+entero!EW91</f>
        <v>6.86</v>
      </c>
      <c r="EX7" s="1101">
        <f>+entero!EX91</f>
        <v>6.86</v>
      </c>
      <c r="EY7" s="1101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452">
        <f>+entero!EW92</f>
        <v>6.9580188037729362</v>
      </c>
      <c r="EX8" s="1036">
        <f>+entero!EX92</f>
        <v>6.9501693583735165</v>
      </c>
      <c r="EY8" s="1036">
        <f>+entero!EY92</f>
        <v>6.9601932042511683</v>
      </c>
      <c r="EZ8" s="452">
        <f>+entero!EZ92</f>
        <v>6.9607809510888803</v>
      </c>
      <c r="FA8" s="452">
        <f>+entero!FA92</f>
        <v>6.9544606084945269</v>
      </c>
      <c r="FB8" s="452">
        <f>+entero!FB92</f>
        <v>6.9533816460909836</v>
      </c>
      <c r="FC8" s="452">
        <f>+entero!FC92</f>
        <v>6.9456934951982046</v>
      </c>
      <c r="FD8" s="452">
        <f>+entero!FD92</f>
        <v>6.9533469961275207</v>
      </c>
      <c r="FE8" s="1155">
        <f>+entero!FE92</f>
        <v>-6.8462081236475569E-3</v>
      </c>
      <c r="FF8" s="875">
        <f>+entero!FF92</f>
        <v>-9.8362328785155106E-2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269"/>
      <c r="EX9" s="1125"/>
      <c r="EY9" s="1036">
        <f>+entero!EY93</f>
        <v>59.822173224924292</v>
      </c>
      <c r="EZ9" s="269"/>
      <c r="FA9" s="269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874">
        <f>+entero!EW94</f>
        <v>2.3655200000000001</v>
      </c>
      <c r="EX10" s="1101">
        <f>+entero!EX94</f>
        <v>2.3656000000000001</v>
      </c>
      <c r="EY10" s="1101">
        <f>+entero!EY94</f>
        <v>2.3656799999999998</v>
      </c>
      <c r="EZ10" s="874">
        <f>+entero!EZ94</f>
        <v>2.3658899999999998</v>
      </c>
      <c r="FA10" s="874">
        <f>+entero!FA94</f>
        <v>2.3659599999999998</v>
      </c>
      <c r="FB10" s="874">
        <f>+entero!FB94</f>
        <v>2.3660299999999999</v>
      </c>
      <c r="FC10" s="874">
        <f>+entero!FC94</f>
        <v>2.3660999999999999</v>
      </c>
      <c r="FD10" s="874">
        <f>+entero!FD94</f>
        <v>2.3661699999999999</v>
      </c>
      <c r="FE10" s="1150">
        <f>+entero!FE94</f>
        <v>4.9000000000010147E-4</v>
      </c>
      <c r="FF10" s="875">
        <f>+entero!FF94</f>
        <v>2.0712860572862837E-2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269"/>
      <c r="EX11" s="1125"/>
      <c r="EY11" s="1133">
        <f>+entero!EY95</f>
        <v>2.3656799999999998</v>
      </c>
      <c r="EZ11" s="269"/>
      <c r="FA11" s="269"/>
      <c r="FB11" s="269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3">
    <mergeCell ref="EZ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X3"/>
    <mergeCell ref="EY3:EY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entero!CT3</f>
        <v xml:space="preserve">2016                         A  fines de Sep* </v>
      </c>
      <c r="CU3" s="1169" t="str">
        <f>entero!CU3</f>
        <v xml:space="preserve">2016                         A  fines de Oct* </v>
      </c>
      <c r="CV3" s="1169" t="str">
        <f>entero!CV3</f>
        <v xml:space="preserve">2016                         A  fines de Nov* </v>
      </c>
      <c r="CW3" s="1169" t="str">
        <f>entero!CW3</f>
        <v>2016                         A  fines de Dic* 15</v>
      </c>
      <c r="CX3" s="1169" t="str">
        <f>entero!CX3</f>
        <v xml:space="preserve">2017                         A  fines de Ene* </v>
      </c>
      <c r="CY3" s="1169" t="str">
        <f>entero!CY3</f>
        <v xml:space="preserve">2017                         A  fines de Feb* </v>
      </c>
      <c r="CZ3" s="1169" t="str">
        <f>entero!CZ3</f>
        <v xml:space="preserve">2017                         A  fines de Mar* </v>
      </c>
      <c r="DA3" s="1169" t="str">
        <f>entero!DA3</f>
        <v xml:space="preserve">2017                         A  fines de Abr* </v>
      </c>
      <c r="DB3" s="1169" t="str">
        <f>entero!DB3</f>
        <v xml:space="preserve">2017                         A  fines de May* </v>
      </c>
      <c r="DC3" s="1169" t="str">
        <f>entero!DC3</f>
        <v xml:space="preserve">2017                         A  fines de Jun* </v>
      </c>
      <c r="DD3" s="1169" t="str">
        <f>entero!DD3</f>
        <v xml:space="preserve">2017                         A  fines de Jul* </v>
      </c>
      <c r="DE3" s="1169" t="str">
        <f>entero!DE3</f>
        <v xml:space="preserve">2017                         A  fines de Ago* </v>
      </c>
      <c r="DF3" s="1169" t="str">
        <f>entero!DF3</f>
        <v xml:space="preserve">2017                         A  fines de Sep* </v>
      </c>
      <c r="DG3" s="1169" t="str">
        <f>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 t="str">
        <f>entero!CT3</f>
        <v xml:space="preserve">2016                         A  fines de Sep* </v>
      </c>
      <c r="CU4" s="1179" t="str">
        <f>entero!CU3</f>
        <v xml:space="preserve">2016                         A  fines de Oct* </v>
      </c>
      <c r="CV4" s="1179" t="str">
        <f>entero!CV3</f>
        <v xml:space="preserve">2016                         A  fines de Nov* </v>
      </c>
      <c r="CW4" s="1179" t="str">
        <f>entero!CW3</f>
        <v>2016                         A  fines de Dic* 15</v>
      </c>
      <c r="CX4" s="1179" t="str">
        <f>entero!CX3</f>
        <v xml:space="preserve">2017                         A  fines de Ene* </v>
      </c>
      <c r="CY4" s="1179" t="str">
        <f>entero!CY3</f>
        <v xml:space="preserve">2017                         A  fines de Feb* </v>
      </c>
      <c r="CZ4" s="1179" t="str">
        <f>entero!CZ3</f>
        <v xml:space="preserve">2017                         A  fines de Mar* </v>
      </c>
      <c r="DA4" s="1179" t="str">
        <f>entero!DA3</f>
        <v xml:space="preserve">2017                         A  fines de Abr* </v>
      </c>
      <c r="DB4" s="1179" t="str">
        <f>entero!DB3</f>
        <v xml:space="preserve">2017                         A  fines de May* </v>
      </c>
      <c r="DC4" s="1179" t="str">
        <f>entero!DC3</f>
        <v xml:space="preserve">2017                         A  fines de Jun* </v>
      </c>
      <c r="DD4" s="1179" t="str">
        <f>entero!DD3</f>
        <v xml:space="preserve">2017                         A  fines de Jul* </v>
      </c>
      <c r="DE4" s="1179" t="str">
        <f>entero!DE3</f>
        <v xml:space="preserve">2017                         A  fines de Ago* </v>
      </c>
      <c r="DF4" s="1179" t="str">
        <f>entero!DF3</f>
        <v xml:space="preserve">2017                         A  fines de Sep* </v>
      </c>
      <c r="DG4" s="1179" t="str">
        <f>entero!DG3</f>
        <v xml:space="preserve">2017                         A  fines de Oct* </v>
      </c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1124">
        <f>+entero!EX4</f>
        <v>44315</v>
      </c>
      <c r="EY4" s="1186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1126"/>
      <c r="EX6" s="1135"/>
      <c r="EY6" s="1135"/>
      <c r="EZ6" s="1126"/>
      <c r="FA6" s="1126"/>
      <c r="FB6" s="1126"/>
      <c r="FC6" s="1126"/>
      <c r="FD6" s="1126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1126"/>
      <c r="EX7" s="1135"/>
      <c r="EY7" s="1135"/>
      <c r="EZ7" s="1126"/>
      <c r="FA7" s="1126"/>
      <c r="FB7" s="1126"/>
      <c r="FC7" s="1126"/>
      <c r="FD7" s="1126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1126"/>
      <c r="EX8" s="1135"/>
      <c r="EY8" s="1135"/>
      <c r="EZ8" s="1126"/>
      <c r="FA8" s="1126"/>
      <c r="FB8" s="1126"/>
      <c r="FC8" s="1126"/>
      <c r="FD8" s="1126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1126"/>
      <c r="EX9" s="1135"/>
      <c r="EY9" s="1135"/>
      <c r="EZ9" s="1126"/>
      <c r="FA9" s="1126"/>
      <c r="FB9" s="1126"/>
      <c r="FC9" s="1126"/>
      <c r="FD9" s="1126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004">
        <f>+entero!EW97</f>
        <v>534.67770756988955</v>
      </c>
      <c r="EX10" s="1102">
        <f>+entero!EX97</f>
        <v>534.67770756988955</v>
      </c>
      <c r="EY10" s="1102">
        <f>+entero!EY97</f>
        <v>533.46008145113785</v>
      </c>
      <c r="EZ10" s="1004">
        <f>+entero!EZ97</f>
        <v>533.46008145113785</v>
      </c>
      <c r="FA10" s="1004">
        <f>+entero!FA97</f>
        <v>533.46008145113785</v>
      </c>
      <c r="FB10" s="1004">
        <f>+entero!FB97</f>
        <v>533.46008145113785</v>
      </c>
      <c r="FC10" s="1004">
        <f>+entero!FC97</f>
        <v>533.46008145113785</v>
      </c>
      <c r="FD10" s="1004">
        <f>+entero!FD97</f>
        <v>528.37593917023776</v>
      </c>
      <c r="FE10" s="1045">
        <f>+entero!FE97</f>
        <v>-5.084142280900096</v>
      </c>
      <c r="FF10" s="940">
        <f>+entero!FF97</f>
        <v>-0.95305018269971098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3">
    <mergeCell ref="EY3:EY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Z3:FD3"/>
    <mergeCell ref="EV3:EV4"/>
    <mergeCell ref="EW3:EX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2"/>
      <c r="FC3" s="1152"/>
      <c r="FD3" s="1153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0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57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78"/>
      <c r="ER4" s="1178"/>
      <c r="ES4" s="1178"/>
      <c r="ET4" s="1178"/>
      <c r="EU4" s="1178"/>
      <c r="EV4" s="1178"/>
      <c r="EW4" s="803">
        <f>+entero!EW4</f>
        <v>44314</v>
      </c>
      <c r="EX4" s="803">
        <f>+entero!EX4</f>
        <v>44315</v>
      </c>
      <c r="EY4" s="1178"/>
      <c r="EZ4" s="1139">
        <f>+entero!EZ4</f>
        <v>44319</v>
      </c>
      <c r="FA4" s="803">
        <f>+entero!FA4</f>
        <v>44320</v>
      </c>
      <c r="FB4" s="803">
        <f>+entero!FB4</f>
        <v>44321</v>
      </c>
      <c r="FC4" s="803">
        <f>+entero!FC4</f>
        <v>44322</v>
      </c>
      <c r="FD4" s="1108">
        <f>+entero!FD4</f>
        <v>44323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6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30"/>
      <c r="EX5" s="1080"/>
      <c r="EY5" s="1080"/>
      <c r="EZ5" s="19"/>
      <c r="FA5" s="30"/>
      <c r="FB5" s="30"/>
      <c r="FC5" s="30"/>
      <c r="FD5" s="1080"/>
    </row>
    <row r="6" spans="1:433" ht="12.75" hidden="1" customHeight="1" x14ac:dyDescent="0.2">
      <c r="A6" s="3"/>
      <c r="B6" s="116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877"/>
      <c r="EX6" s="1035"/>
      <c r="EY6" s="1035"/>
      <c r="EZ6" s="1140"/>
      <c r="FA6" s="877"/>
      <c r="FB6" s="877"/>
      <c r="FC6" s="877"/>
      <c r="FD6" s="1035"/>
    </row>
    <row r="7" spans="1:433" x14ac:dyDescent="0.2">
      <c r="A7" s="3"/>
      <c r="B7" s="116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877"/>
      <c r="EX7" s="1035"/>
      <c r="EY7" s="1036">
        <f>+entero!EY100</f>
        <v>-6.3956695770861494E-2</v>
      </c>
      <c r="EZ7" s="1140"/>
      <c r="FA7" s="877"/>
      <c r="FB7" s="877"/>
      <c r="FC7" s="877"/>
      <c r="FD7" s="1035"/>
    </row>
    <row r="8" spans="1:433" x14ac:dyDescent="0.2">
      <c r="A8" s="3"/>
      <c r="B8" s="116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877"/>
      <c r="EX8" s="1035"/>
      <c r="EY8" s="1036">
        <f>+entero!EY101</f>
        <v>0.44720763690242471</v>
      </c>
      <c r="EZ8" s="1140"/>
      <c r="FA8" s="877"/>
      <c r="FB8" s="877"/>
      <c r="FC8" s="877"/>
      <c r="FD8" s="1035"/>
    </row>
    <row r="9" spans="1:433" x14ac:dyDescent="0.2">
      <c r="A9" s="3"/>
      <c r="B9" s="116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877"/>
      <c r="EX9" s="1035"/>
      <c r="EY9" s="1036">
        <f>+entero!EY102</f>
        <v>0.67779113565413773</v>
      </c>
      <c r="EZ9" s="1140"/>
      <c r="FA9" s="877"/>
      <c r="FB9" s="877"/>
      <c r="FC9" s="877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877"/>
      <c r="EX10" s="1035"/>
      <c r="EY10" s="1036">
        <f>+entero!EY103</f>
        <v>3.5896000384581302E-2</v>
      </c>
      <c r="EZ10" s="1140"/>
      <c r="FA10" s="877"/>
      <c r="FB10" s="877"/>
      <c r="FC10" s="877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877"/>
      <c r="EX11" s="1035"/>
      <c r="EY11" s="1036">
        <f>+entero!EY104</f>
        <v>0.25780903198406901</v>
      </c>
      <c r="EZ11" s="1140"/>
      <c r="FA11" s="877"/>
      <c r="FB11" s="877"/>
      <c r="FC11" s="877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877"/>
      <c r="EX12" s="1035"/>
      <c r="EY12" s="1036">
        <f>+entero!EY105</f>
        <v>1.71929312866021</v>
      </c>
      <c r="EZ12" s="1140"/>
      <c r="FA12" s="877"/>
      <c r="FB12" s="877"/>
      <c r="FC12" s="877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994"/>
      <c r="EX13" s="906"/>
      <c r="EY13" s="907">
        <f>+entero!EY106</f>
        <v>-1.40140135594278</v>
      </c>
      <c r="EZ13" s="1141"/>
      <c r="FA13" s="994"/>
      <c r="FB13" s="994"/>
      <c r="FC13" s="994"/>
      <c r="FD13" s="906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452"/>
      <c r="EX14" s="1036"/>
      <c r="EY14" s="1036"/>
      <c r="EZ14" s="819"/>
      <c r="FA14" s="452"/>
      <c r="FB14" s="452"/>
      <c r="FC14" s="452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452">
        <f>+entero!EW108</f>
        <v>6</v>
      </c>
      <c r="EX15" s="1036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452">
        <f>+entero!FB108</f>
        <v>6</v>
      </c>
      <c r="FC15" s="452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621">
        <f>+entero!EW109</f>
        <v>6.5</v>
      </c>
      <c r="EX16" s="907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621">
        <f>+entero!FB109</f>
        <v>6.5</v>
      </c>
      <c r="FC16" s="621">
        <f>+entero!FC109</f>
        <v>6.5</v>
      </c>
      <c r="FD16" s="907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ET3:ET4"/>
    <mergeCell ref="EU3:EU4"/>
    <mergeCell ref="ER3:ER4"/>
    <mergeCell ref="EQ3:EQ4"/>
    <mergeCell ref="EP3:EP4"/>
    <mergeCell ref="EO3:EO4"/>
    <mergeCell ref="EV3:EV4"/>
    <mergeCell ref="ES3:ES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W3:EX3"/>
    <mergeCell ref="EY3:EY4"/>
    <mergeCell ref="EZ3:FA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2021-05-14T18:38:00Z</cp:lastPrinted>
  <dcterms:created xsi:type="dcterms:W3CDTF">2002-08-27T17:11:09Z</dcterms:created>
  <dcterms:modified xsi:type="dcterms:W3CDTF">2021-05-14T18:39:35Z</dcterms:modified>
</cp:coreProperties>
</file>