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455" windowWidth="17490" windowHeight="22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P4" i="7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Q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L21" i="6"/>
  <c r="DI21" i="6"/>
  <c r="DQ20" i="6"/>
  <c r="DL20" i="6"/>
  <c r="DI20" i="6"/>
  <c r="DU19" i="6"/>
  <c r="DT19" i="6"/>
  <c r="DL19" i="6"/>
  <c r="DI19" i="6"/>
  <c r="DS18" i="6"/>
  <c r="DL18" i="6"/>
  <c r="DI18" i="6"/>
  <c r="DS17" i="6"/>
  <c r="DL17" i="6"/>
  <c r="DI17" i="6"/>
  <c r="DU16" i="6"/>
  <c r="DT16" i="6"/>
  <c r="DQ16" i="6"/>
  <c r="DL16" i="6"/>
  <c r="DI16" i="6"/>
  <c r="DL15" i="6"/>
  <c r="DI15" i="6"/>
  <c r="DS14" i="6"/>
  <c r="DQ14" i="6"/>
  <c r="DL14" i="6"/>
  <c r="DI14" i="6"/>
  <c r="DU13" i="6"/>
  <c r="DT13" i="6"/>
  <c r="DS13" i="6"/>
  <c r="DL13" i="6"/>
  <c r="DI13" i="6"/>
  <c r="DS12" i="6"/>
  <c r="DQ12" i="6"/>
  <c r="DL12" i="6"/>
  <c r="DI12" i="6"/>
  <c r="DL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U20" i="6"/>
  <c r="DU18" i="6"/>
  <c r="DT18" i="6"/>
  <c r="DU17" i="6"/>
  <c r="DT17" i="6"/>
  <c r="DT15" i="6"/>
  <c r="DT14" i="6"/>
  <c r="DT12" i="6"/>
  <c r="DT11" i="6"/>
  <c r="DQ14" i="7"/>
  <c r="DQ14" i="9"/>
  <c r="DQ28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S23" i="6"/>
  <c r="DT6" i="5"/>
  <c r="DS17" i="7"/>
  <c r="DQ13" i="7"/>
  <c r="DU6" i="5"/>
  <c r="DL13" i="7"/>
  <c r="DU9" i="8"/>
  <c r="DS14" i="9"/>
  <c r="DS14" i="7"/>
  <c r="DT14" i="7"/>
  <c r="DS18" i="9"/>
  <c r="DP5" i="9"/>
  <c r="DR13" i="7"/>
  <c r="DU8" i="8"/>
  <c r="DS7" i="8"/>
  <c r="DT7" i="8"/>
  <c r="DJ13" i="7"/>
  <c r="DS9" i="8"/>
  <c r="DS6" i="5"/>
  <c r="DT17" i="7"/>
  <c r="DU6" i="8"/>
  <c r="DP4" i="6"/>
  <c r="DP4" i="4"/>
  <c r="DP4" i="5"/>
  <c r="DP4" i="8"/>
  <c r="DP4" i="10"/>
  <c r="DO13" i="7"/>
  <c r="DP13" i="7"/>
  <c r="DT10" i="8"/>
  <c r="DT13" i="7"/>
  <c r="DS13" i="7"/>
  <c r="DQ4" i="4"/>
  <c r="DQ4" i="8"/>
  <c r="DQ4" i="10"/>
  <c r="DQ4" i="5"/>
  <c r="DQ4" i="6"/>
  <c r="DQ4" i="7"/>
  <c r="DQ5" i="9"/>
  <c r="DR4" i="6"/>
  <c r="DR5" i="9"/>
  <c r="DR4" i="4"/>
  <c r="DR4" i="7"/>
  <c r="DR4" i="8"/>
  <c r="DR4" i="10"/>
  <c r="DR4" i="5"/>
  <c r="DS5" i="9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<sst xmlns="http://schemas.openxmlformats.org/spreadsheetml/2006/main" count="462" uniqueCount="265">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</sst>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0" fontId="33" fillId="0" borderId="0" xfId="64" applyNumberFormat="1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H6" activePane="bottomRight" state="frozen"/>
      <selection activeCell="C1" sqref="C1"/>
      <selection pane="topRight" activeCell="CK1" sqref="CK1"/>
      <selection pane="bottomLeft" activeCell="C6" sqref="C6"/>
      <selection pane="bottomRight" activeCell="DC18" sqref="DC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0" width="9" style="149" customWidth="1"/>
    <col min="111" max="111" width="9.7109375" style="149" customWidth="1"/>
    <col min="112" max="112" width="9.140625" style="149" customWidth="1"/>
    <col min="113" max="115" width="7.85546875" style="149" customWidth="1"/>
    <col min="116" max="123" width="8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852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238</v>
      </c>
      <c r="J3" s="1067" t="s">
        <v>91</v>
      </c>
      <c r="K3" s="1067" t="s">
        <v>93</v>
      </c>
      <c r="L3" s="1053" t="s">
        <v>94</v>
      </c>
      <c r="M3" s="1055" t="s">
        <v>95</v>
      </c>
      <c r="N3" s="1053" t="s">
        <v>96</v>
      </c>
      <c r="O3" s="1053" t="s">
        <v>97</v>
      </c>
      <c r="P3" s="1055" t="s">
        <v>98</v>
      </c>
      <c r="Q3" s="1053" t="s">
        <v>99</v>
      </c>
      <c r="R3" s="1053" t="s">
        <v>100</v>
      </c>
      <c r="S3" s="1053" t="s">
        <v>101</v>
      </c>
      <c r="T3" s="1053" t="s">
        <v>102</v>
      </c>
      <c r="U3" s="1053" t="s">
        <v>239</v>
      </c>
      <c r="V3" s="1053" t="s">
        <v>109</v>
      </c>
      <c r="W3" s="1053" t="s">
        <v>110</v>
      </c>
      <c r="X3" s="1053" t="s">
        <v>111</v>
      </c>
      <c r="Y3" s="1053" t="s">
        <v>112</v>
      </c>
      <c r="Z3" s="1053" t="s">
        <v>113</v>
      </c>
      <c r="AA3" s="1053" t="s">
        <v>114</v>
      </c>
      <c r="AB3" s="1053" t="s">
        <v>115</v>
      </c>
      <c r="AC3" s="1053" t="s">
        <v>116</v>
      </c>
      <c r="AD3" s="1053" t="s">
        <v>117</v>
      </c>
      <c r="AE3" s="1053" t="s">
        <v>118</v>
      </c>
      <c r="AF3" s="1053" t="s">
        <v>119</v>
      </c>
      <c r="AG3" s="1053" t="s">
        <v>240</v>
      </c>
      <c r="AH3" s="1053" t="s">
        <v>120</v>
      </c>
      <c r="AI3" s="1053" t="s">
        <v>121</v>
      </c>
      <c r="AJ3" s="1053" t="s">
        <v>122</v>
      </c>
      <c r="AK3" s="1053" t="s">
        <v>123</v>
      </c>
      <c r="AL3" s="1053" t="s">
        <v>124</v>
      </c>
      <c r="AM3" s="1053" t="s">
        <v>125</v>
      </c>
      <c r="AN3" s="1053" t="s">
        <v>126</v>
      </c>
      <c r="AO3" s="1053" t="s">
        <v>127</v>
      </c>
      <c r="AP3" s="1053" t="s">
        <v>128</v>
      </c>
      <c r="AQ3" s="1053" t="s">
        <v>129</v>
      </c>
      <c r="AR3" s="1053" t="s">
        <v>130</v>
      </c>
      <c r="AS3" s="1053" t="s">
        <v>241</v>
      </c>
      <c r="AT3" s="1053" t="s">
        <v>131</v>
      </c>
      <c r="AU3" s="1053" t="s">
        <v>132</v>
      </c>
      <c r="AV3" s="1055" t="s">
        <v>133</v>
      </c>
      <c r="AW3" s="1053" t="s">
        <v>134</v>
      </c>
      <c r="AX3" s="1053" t="s">
        <v>135</v>
      </c>
      <c r="AY3" s="1053" t="s">
        <v>136</v>
      </c>
      <c r="AZ3" s="1053" t="s">
        <v>137</v>
      </c>
      <c r="BA3" s="1053" t="s">
        <v>138</v>
      </c>
      <c r="BB3" s="1053" t="s">
        <v>143</v>
      </c>
      <c r="BC3" s="1053" t="s">
        <v>144</v>
      </c>
      <c r="BD3" s="1053" t="s">
        <v>145</v>
      </c>
      <c r="BE3" s="1053" t="s">
        <v>242</v>
      </c>
      <c r="BF3" s="1053" t="s">
        <v>146</v>
      </c>
      <c r="BG3" s="1053" t="s">
        <v>152</v>
      </c>
      <c r="BH3" s="1053" t="s">
        <v>153</v>
      </c>
      <c r="BI3" s="1053" t="s">
        <v>154</v>
      </c>
      <c r="BJ3" s="1053" t="s">
        <v>155</v>
      </c>
      <c r="BK3" s="1053" t="s">
        <v>157</v>
      </c>
      <c r="BL3" s="1055" t="s">
        <v>158</v>
      </c>
      <c r="BM3" s="1053" t="s">
        <v>159</v>
      </c>
      <c r="BN3" s="1053" t="s">
        <v>160</v>
      </c>
      <c r="BO3" s="1053" t="s">
        <v>161</v>
      </c>
      <c r="BP3" s="1053" t="s">
        <v>162</v>
      </c>
      <c r="BQ3" s="1053" t="s">
        <v>243</v>
      </c>
      <c r="BR3" s="1053" t="s">
        <v>163</v>
      </c>
      <c r="BS3" s="1057" t="s">
        <v>164</v>
      </c>
      <c r="BT3" s="1057" t="s">
        <v>165</v>
      </c>
      <c r="BU3" s="1072" t="s">
        <v>174</v>
      </c>
      <c r="BV3" s="1053" t="s">
        <v>175</v>
      </c>
      <c r="BW3" s="1053" t="s">
        <v>181</v>
      </c>
      <c r="BX3" s="1053" t="s">
        <v>182</v>
      </c>
      <c r="BY3" s="1053" t="s">
        <v>185</v>
      </c>
      <c r="BZ3" s="1055" t="s">
        <v>189</v>
      </c>
      <c r="CA3" s="1055" t="s">
        <v>190</v>
      </c>
      <c r="CB3" s="1055" t="s">
        <v>192</v>
      </c>
      <c r="CC3" s="1055" t="s">
        <v>244</v>
      </c>
      <c r="CD3" s="1055" t="s">
        <v>194</v>
      </c>
      <c r="CE3" s="1055" t="s">
        <v>195</v>
      </c>
      <c r="CF3" s="1055" t="s">
        <v>196</v>
      </c>
      <c r="CG3" s="1055" t="s">
        <v>197</v>
      </c>
      <c r="CH3" s="1055" t="s">
        <v>199</v>
      </c>
      <c r="CI3" s="1055" t="s">
        <v>200</v>
      </c>
      <c r="CJ3" s="1053" t="s">
        <v>201</v>
      </c>
      <c r="CK3" s="1053" t="s">
        <v>202</v>
      </c>
      <c r="CL3" s="1053" t="s">
        <v>203</v>
      </c>
      <c r="CM3" s="1053" t="s">
        <v>204</v>
      </c>
      <c r="CN3" s="1053" t="s">
        <v>206</v>
      </c>
      <c r="CO3" s="1053" t="s">
        <v>245</v>
      </c>
      <c r="CP3" s="1053" t="s">
        <v>211</v>
      </c>
      <c r="CQ3" s="1053" t="s">
        <v>212</v>
      </c>
      <c r="CR3" s="1053" t="s">
        <v>213</v>
      </c>
      <c r="CS3" s="1053" t="s">
        <v>215</v>
      </c>
      <c r="CT3" s="1053" t="s">
        <v>216</v>
      </c>
      <c r="CU3" s="1053" t="s">
        <v>217</v>
      </c>
      <c r="CV3" s="1053" t="s">
        <v>218</v>
      </c>
      <c r="CW3" s="1053" t="s">
        <v>221</v>
      </c>
      <c r="CX3" s="1053" t="s">
        <v>223</v>
      </c>
      <c r="CY3" s="1053" t="s">
        <v>224</v>
      </c>
      <c r="CZ3" s="1053" t="s">
        <v>225</v>
      </c>
      <c r="DA3" s="1053" t="s">
        <v>253</v>
      </c>
      <c r="DB3" s="1053" t="s">
        <v>226</v>
      </c>
      <c r="DC3" s="1053" t="s">
        <v>227</v>
      </c>
      <c r="DD3" s="1053" t="s">
        <v>228</v>
      </c>
      <c r="DE3" s="1053" t="s">
        <v>229</v>
      </c>
      <c r="DF3" s="1053" t="s">
        <v>230</v>
      </c>
      <c r="DG3" s="1053" t="s">
        <v>234</v>
      </c>
      <c r="DH3" s="1053" t="s">
        <v>237</v>
      </c>
      <c r="DI3" s="1053" t="s">
        <v>249</v>
      </c>
      <c r="DJ3" s="1053" t="s">
        <v>256</v>
      </c>
      <c r="DK3" s="1053" t="s">
        <v>262</v>
      </c>
      <c r="DL3" s="859" t="s">
        <v>222</v>
      </c>
      <c r="DM3" s="859" t="s">
        <v>261</v>
      </c>
      <c r="DN3" s="859" t="s">
        <v>263</v>
      </c>
      <c r="DO3" s="1069" t="s">
        <v>264</v>
      </c>
      <c r="DP3" s="1070"/>
      <c r="DQ3" s="1070"/>
      <c r="DR3" s="1070"/>
      <c r="DS3" s="1071"/>
      <c r="DT3" s="1060" t="s">
        <v>255</v>
      </c>
      <c r="DU3" s="1061"/>
    </row>
    <row r="4" spans="1:134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4"/>
      <c r="M4" s="1056"/>
      <c r="N4" s="1054"/>
      <c r="O4" s="1054"/>
      <c r="P4" s="1056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6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6"/>
      <c r="BM4" s="1054"/>
      <c r="BN4" s="1054"/>
      <c r="BO4" s="1054"/>
      <c r="BP4" s="1054"/>
      <c r="BQ4" s="1054"/>
      <c r="BR4" s="1054"/>
      <c r="BS4" s="1058"/>
      <c r="BT4" s="1058"/>
      <c r="BU4" s="1073"/>
      <c r="BV4" s="1054"/>
      <c r="BW4" s="1054"/>
      <c r="BX4" s="1054"/>
      <c r="BY4" s="1054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54"/>
      <c r="DI4" s="1054"/>
      <c r="DJ4" s="1054"/>
      <c r="DK4" s="1054"/>
      <c r="DL4" s="870">
        <v>43161</v>
      </c>
      <c r="DM4" s="870">
        <v>43168</v>
      </c>
      <c r="DN4" s="870">
        <v>43175</v>
      </c>
      <c r="DO4" s="843">
        <v>43178</v>
      </c>
      <c r="DP4" s="843">
        <v>43179</v>
      </c>
      <c r="DQ4" s="843">
        <v>43180</v>
      </c>
      <c r="DR4" s="843">
        <v>43181</v>
      </c>
      <c r="DS4" s="843">
        <v>43182</v>
      </c>
      <c r="DT4" s="1018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8"/>
      <c r="DQ5" s="898"/>
      <c r="DR5" s="898"/>
      <c r="DS5" s="915"/>
      <c r="DT5" s="863"/>
      <c r="DU5" s="861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71"/>
      <c r="DJ6" s="871"/>
      <c r="DK6" s="1051"/>
      <c r="DL6" s="1045"/>
      <c r="DM6" s="1051"/>
      <c r="DN6" s="1051"/>
      <c r="DO6" s="844"/>
      <c r="DP6" s="844"/>
      <c r="DQ6" s="844"/>
      <c r="DR6" s="844"/>
      <c r="DS6" s="916"/>
      <c r="DT6" s="877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95">
        <v>9965.4250714299997</v>
      </c>
      <c r="DL7" s="395">
        <v>9924.01345038</v>
      </c>
      <c r="DM7" s="829">
        <v>9878.7647269600002</v>
      </c>
      <c r="DN7" s="829">
        <v>9873.0071098400003</v>
      </c>
      <c r="DO7" s="364">
        <v>9835.1431790099996</v>
      </c>
      <c r="DP7" s="364">
        <v>9844.5697733100005</v>
      </c>
      <c r="DQ7" s="364">
        <v>9856.7572904500012</v>
      </c>
      <c r="DR7" s="364">
        <v>9927.0806254800009</v>
      </c>
      <c r="DS7" s="571">
        <v>9915.3145406100011</v>
      </c>
      <c r="DT7" s="291">
        <v>42.307430770000792</v>
      </c>
      <c r="DU7" s="640">
        <v>0.4285161582415542</v>
      </c>
      <c r="DV7" s="417"/>
      <c r="DW7" s="1052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95">
        <v>7867.0654582499992</v>
      </c>
      <c r="DL8" s="395">
        <v>7829.9948866999994</v>
      </c>
      <c r="DM8" s="829">
        <v>7774.3551154000006</v>
      </c>
      <c r="DN8" s="829">
        <v>7777.8323149999997</v>
      </c>
      <c r="DO8" s="364">
        <v>7742.4873345900005</v>
      </c>
      <c r="DP8" s="364">
        <v>7747.8764713100009</v>
      </c>
      <c r="DQ8" s="364">
        <v>7769.13565629</v>
      </c>
      <c r="DR8" s="364">
        <v>7808.858253880001</v>
      </c>
      <c r="DS8" s="571">
        <v>7801.7151536399997</v>
      </c>
      <c r="DT8" s="291">
        <v>23.882838640000045</v>
      </c>
      <c r="DU8" s="640">
        <v>0.30706291512534456</v>
      </c>
      <c r="DV8" s="417"/>
      <c r="DW8" s="1052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95">
        <v>242.23706229000001</v>
      </c>
      <c r="DL9" s="395">
        <v>240.94687157999999</v>
      </c>
      <c r="DM9" s="829">
        <v>242.51078969</v>
      </c>
      <c r="DN9" s="829">
        <v>242.56419992000002</v>
      </c>
      <c r="DO9" s="364">
        <v>242.48074643999999</v>
      </c>
      <c r="DP9" s="364">
        <v>242.30382506999999</v>
      </c>
      <c r="DQ9" s="364">
        <v>242.16362323999999</v>
      </c>
      <c r="DR9" s="364">
        <v>242.14025626</v>
      </c>
      <c r="DS9" s="571">
        <v>242.74612848000001</v>
      </c>
      <c r="DT9" s="291">
        <v>0.18192855999998869</v>
      </c>
      <c r="DU9" s="640">
        <v>7.5002230362097855E-2</v>
      </c>
      <c r="DV9" s="417"/>
      <c r="DW9" s="1052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95">
        <v>1818.3367665200001</v>
      </c>
      <c r="DL10" s="395">
        <v>1815.4871604500001</v>
      </c>
      <c r="DM10" s="829">
        <v>1824.0703396399999</v>
      </c>
      <c r="DN10" s="829">
        <v>1814.7737814</v>
      </c>
      <c r="DO10" s="364">
        <v>1812.3513020999999</v>
      </c>
      <c r="DP10" s="364">
        <v>1816.5932784399999</v>
      </c>
      <c r="DQ10" s="364">
        <v>1807.68368207</v>
      </c>
      <c r="DR10" s="364">
        <v>1838.3114314300001</v>
      </c>
      <c r="DS10" s="571">
        <v>1832.98806651</v>
      </c>
      <c r="DT10" s="291">
        <v>18.214285109999992</v>
      </c>
      <c r="DU10" s="640">
        <v>1.0036669747316207</v>
      </c>
      <c r="DV10" s="417"/>
      <c r="DW10" s="1052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9">
        <v>35.247999750000005</v>
      </c>
      <c r="CY11" s="723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95">
        <v>37.785784370000002</v>
      </c>
      <c r="DL11" s="395">
        <v>37.584531649999995</v>
      </c>
      <c r="DM11" s="829">
        <v>37.828482229999999</v>
      </c>
      <c r="DN11" s="829">
        <v>37.836813520000007</v>
      </c>
      <c r="DO11" s="364">
        <v>37.823795879999999</v>
      </c>
      <c r="DP11" s="364">
        <v>37.796198490000002</v>
      </c>
      <c r="DQ11" s="364">
        <v>37.774328849999996</v>
      </c>
      <c r="DR11" s="364">
        <v>37.770683910000002</v>
      </c>
      <c r="DS11" s="571">
        <v>37.865191980000006</v>
      </c>
      <c r="DT11" s="291">
        <v>2.8378459999998995E-2</v>
      </c>
      <c r="DU11" s="640">
        <v>7.5002246119382221E-2</v>
      </c>
      <c r="DV11" s="417"/>
      <c r="DW11" s="1052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2">
        <v>9804.8230174500004</v>
      </c>
      <c r="CZ12" s="802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95">
        <v>9964.9421434799988</v>
      </c>
      <c r="DL12" s="395">
        <v>9924.0115158899989</v>
      </c>
      <c r="DM12" s="829">
        <v>9878.7635836400004</v>
      </c>
      <c r="DN12" s="829">
        <v>9873.0058709200002</v>
      </c>
      <c r="DO12" s="364">
        <v>9835.0949350899991</v>
      </c>
      <c r="DP12" s="364">
        <v>9844.5215293900001</v>
      </c>
      <c r="DQ12" s="364">
        <v>9856.7560515300011</v>
      </c>
      <c r="DR12" s="364">
        <v>9927.0793865600026</v>
      </c>
      <c r="DS12" s="571">
        <v>9915.2305345000004</v>
      </c>
      <c r="DT12" s="291">
        <v>42.224663580000197</v>
      </c>
      <c r="DU12" s="640">
        <v>0.42767789396711553</v>
      </c>
      <c r="DV12" s="417"/>
      <c r="DW12" s="1052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95">
        <v>2335.6777935670598</v>
      </c>
      <c r="DL13" s="395">
        <v>2335.9186380072888</v>
      </c>
      <c r="DM13" s="829">
        <v>2327.0230448017492</v>
      </c>
      <c r="DN13" s="829">
        <v>2364.2807437113711</v>
      </c>
      <c r="DO13" s="364">
        <v>2375.535998944606</v>
      </c>
      <c r="DP13" s="364">
        <v>2370.4223103994159</v>
      </c>
      <c r="DQ13" s="364">
        <v>2374.7251281311956</v>
      </c>
      <c r="DR13" s="364">
        <v>2368.0948025845478</v>
      </c>
      <c r="DS13" s="571">
        <v>2375.0652028615154</v>
      </c>
      <c r="DT13" s="291">
        <v>10.784459150144357</v>
      </c>
      <c r="DU13" s="640">
        <v>0.45614122514128219</v>
      </c>
      <c r="DV13" s="417"/>
      <c r="DW13" s="1052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95">
        <v>1413.8714124700002</v>
      </c>
      <c r="DL14" s="395">
        <v>1414.1462878599998</v>
      </c>
      <c r="DM14" s="829">
        <v>1409.8447982600001</v>
      </c>
      <c r="DN14" s="829">
        <v>1415.2326693299997</v>
      </c>
      <c r="DO14" s="364">
        <v>1415.2660687600001</v>
      </c>
      <c r="DP14" s="364">
        <v>1412.1255184199997</v>
      </c>
      <c r="DQ14" s="364">
        <v>1412.0744286199997</v>
      </c>
      <c r="DR14" s="364">
        <v>1412.1566165199999</v>
      </c>
      <c r="DS14" s="571">
        <v>1412.3720820900005</v>
      </c>
      <c r="DT14" s="291">
        <v>-2.8605872399991767</v>
      </c>
      <c r="DU14" s="640">
        <v>-0.20212840630321471</v>
      </c>
      <c r="DV14" s="417"/>
      <c r="DW14" s="1052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95">
        <v>496.46780643</v>
      </c>
      <c r="DL15" s="395">
        <v>496.52103244</v>
      </c>
      <c r="DM15" s="829">
        <v>496.69879183</v>
      </c>
      <c r="DN15" s="829">
        <v>496.86736407000001</v>
      </c>
      <c r="DO15" s="364">
        <v>496.92357987999998</v>
      </c>
      <c r="DP15" s="364">
        <v>496.96845672000001</v>
      </c>
      <c r="DQ15" s="364">
        <v>496.99739126999998</v>
      </c>
      <c r="DR15" s="364">
        <v>494.81271164999998</v>
      </c>
      <c r="DS15" s="571">
        <v>494.84526353000001</v>
      </c>
      <c r="DT15" s="291">
        <v>-2.0221005399999967</v>
      </c>
      <c r="DU15" s="640">
        <v>-0.40696988496815578</v>
      </c>
      <c r="DV15" s="417"/>
      <c r="DW15" s="1052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95">
        <v>123.03725261999999</v>
      </c>
      <c r="DL16" s="395">
        <v>123.05022848999999</v>
      </c>
      <c r="DM16" s="829">
        <v>123.09396925</v>
      </c>
      <c r="DN16" s="829">
        <v>123.13270231999999</v>
      </c>
      <c r="DO16" s="364">
        <v>123.14585448</v>
      </c>
      <c r="DP16" s="364">
        <v>123.15485143000001</v>
      </c>
      <c r="DQ16" s="364">
        <v>123.1618907</v>
      </c>
      <c r="DR16" s="364">
        <v>123.16767657</v>
      </c>
      <c r="DS16" s="571">
        <v>123.17449567</v>
      </c>
      <c r="DT16" s="291">
        <v>4.1793350000006058E-2</v>
      </c>
      <c r="DU16" s="640">
        <v>3.3941714274576817E-2</v>
      </c>
      <c r="DV16" s="417"/>
      <c r="DW16" s="1052"/>
      <c r="DX16" s="624"/>
      <c r="DY16" s="624"/>
      <c r="DZ16" s="624"/>
      <c r="EA16" s="624"/>
    </row>
    <row r="17" spans="1:131" s="839" customFormat="1" ht="12.75" customHeight="1" x14ac:dyDescent="0.2">
      <c r="A17" s="828"/>
      <c r="C17" s="826"/>
      <c r="D17" s="896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95">
        <v>242.24639384</v>
      </c>
      <c r="DL17" s="395">
        <v>242.27053634000001</v>
      </c>
      <c r="DM17" s="829">
        <v>242.35135242000001</v>
      </c>
      <c r="DN17" s="829">
        <v>242.43841646999999</v>
      </c>
      <c r="DO17" s="364">
        <v>242.46565996999999</v>
      </c>
      <c r="DP17" s="364">
        <v>242.48656689000001</v>
      </c>
      <c r="DQ17" s="364">
        <v>242.4991191</v>
      </c>
      <c r="DR17" s="364">
        <v>242.51166702</v>
      </c>
      <c r="DS17" s="571">
        <v>242.52422100000001</v>
      </c>
      <c r="DT17" s="291">
        <v>8.5804530000018531E-2</v>
      </c>
      <c r="DU17" s="897"/>
      <c r="DV17" s="417"/>
      <c r="DW17" s="1052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95">
        <v>13162.37138993706</v>
      </c>
      <c r="DL18" s="395">
        <v>13121.771951167286</v>
      </c>
      <c r="DM18" s="829">
        <v>13067.930741941751</v>
      </c>
      <c r="DN18" s="829">
        <v>13099.725097491371</v>
      </c>
      <c r="DO18" s="364">
        <v>13073.166028364605</v>
      </c>
      <c r="DP18" s="364">
        <v>13077.553714829415</v>
      </c>
      <c r="DQ18" s="364">
        <v>13094.139580731198</v>
      </c>
      <c r="DR18" s="364">
        <v>13155.666244384551</v>
      </c>
      <c r="DS18" s="571">
        <v>13150.839717561515</v>
      </c>
      <c r="DT18" s="291">
        <v>51.114620070144156</v>
      </c>
      <c r="DU18" s="640">
        <v>0.39019612770296863</v>
      </c>
      <c r="DV18" s="417"/>
      <c r="DW18" s="1052"/>
      <c r="DX18" s="624"/>
      <c r="DY18" s="624"/>
      <c r="DZ18" s="624"/>
      <c r="EA18" s="624"/>
    </row>
    <row r="19" spans="1:131" ht="12.75" customHeight="1" x14ac:dyDescent="0.2">
      <c r="C19" s="492"/>
      <c r="D19" s="891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2">
        <v>7.7</v>
      </c>
      <c r="CU19" s="724">
        <v>50</v>
      </c>
      <c r="CV19" s="614">
        <v>24</v>
      </c>
      <c r="CW19" s="724">
        <v>20</v>
      </c>
      <c r="CX19" s="804">
        <v>4</v>
      </c>
      <c r="CY19" s="577">
        <v>24</v>
      </c>
      <c r="CZ19" s="577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95">
        <v>0</v>
      </c>
      <c r="DL19" s="395">
        <v>0</v>
      </c>
      <c r="DM19" s="829">
        <v>0</v>
      </c>
      <c r="DN19" s="829">
        <v>2.5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8"/>
      <c r="DU19" s="732"/>
      <c r="DV19" s="417"/>
      <c r="DW19" s="1052"/>
      <c r="DX19" s="624"/>
      <c r="DY19" s="624"/>
      <c r="DZ19" s="624"/>
      <c r="EA19" s="624"/>
    </row>
    <row r="20" spans="1:131" ht="12.75" customHeight="1" x14ac:dyDescent="0.2">
      <c r="C20" s="492"/>
      <c r="D20" s="891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2">
        <v>2.2999999999999998</v>
      </c>
      <c r="CU20" s="724">
        <v>0</v>
      </c>
      <c r="CV20" s="614">
        <v>1.7</v>
      </c>
      <c r="CW20" s="724">
        <v>1.7</v>
      </c>
      <c r="CX20" s="804">
        <v>0.5</v>
      </c>
      <c r="CY20" s="577">
        <v>0.2</v>
      </c>
      <c r="CZ20" s="577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95">
        <v>0</v>
      </c>
      <c r="DL20" s="395">
        <v>0</v>
      </c>
      <c r="DM20" s="829">
        <v>0</v>
      </c>
      <c r="DN20" s="829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8"/>
      <c r="DU20" s="732"/>
      <c r="DV20" s="417"/>
      <c r="DW20" s="1052"/>
      <c r="DX20" s="624"/>
      <c r="DY20" s="624"/>
      <c r="DZ20" s="624"/>
      <c r="EA20" s="624"/>
    </row>
    <row r="21" spans="1:131" s="759" customFormat="1" ht="12.75" customHeight="1" x14ac:dyDescent="0.2">
      <c r="A21" s="169"/>
      <c r="C21" s="492"/>
      <c r="D21" s="89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4">
        <v>308.7</v>
      </c>
      <c r="CQ21" s="804">
        <v>306</v>
      </c>
      <c r="CR21" s="577">
        <v>201.1</v>
      </c>
      <c r="CS21" s="804">
        <v>168</v>
      </c>
      <c r="CT21" s="572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7">
        <v>217.1</v>
      </c>
      <c r="CZ21" s="577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95">
        <v>156.6</v>
      </c>
      <c r="DL21" s="395">
        <v>0.2</v>
      </c>
      <c r="DM21" s="829">
        <v>48.3</v>
      </c>
      <c r="DN21" s="829">
        <v>18.3</v>
      </c>
      <c r="DO21" s="364">
        <v>0</v>
      </c>
      <c r="DP21" s="364">
        <v>10.5</v>
      </c>
      <c r="DQ21" s="364">
        <v>0</v>
      </c>
      <c r="DR21" s="364">
        <v>0</v>
      </c>
      <c r="DS21" s="571">
        <v>3.2</v>
      </c>
      <c r="DT21" s="878"/>
      <c r="DU21" s="732"/>
      <c r="DV21" s="417"/>
      <c r="DW21" s="1052"/>
      <c r="DX21" s="624"/>
      <c r="DY21" s="624"/>
      <c r="DZ21" s="624"/>
      <c r="EA21" s="624"/>
    </row>
    <row r="22" spans="1:131" s="759" customFormat="1" ht="12.75" customHeight="1" x14ac:dyDescent="0.2">
      <c r="A22" s="169"/>
      <c r="C22" s="492"/>
      <c r="D22" s="89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4">
        <v>17.5</v>
      </c>
      <c r="CQ22" s="804">
        <v>19.100000000000001</v>
      </c>
      <c r="CR22" s="577">
        <v>5.9</v>
      </c>
      <c r="CS22" s="804">
        <v>8.8000000000000007</v>
      </c>
      <c r="CT22" s="572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7">
        <v>9.4</v>
      </c>
      <c r="CZ22" s="577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95">
        <v>7.3</v>
      </c>
      <c r="DL22" s="395">
        <v>1.1000000000000001</v>
      </c>
      <c r="DM22" s="829">
        <v>1.3</v>
      </c>
      <c r="DN22" s="829">
        <v>1.3</v>
      </c>
      <c r="DO22" s="364">
        <v>0</v>
      </c>
      <c r="DP22" s="364">
        <v>0.7</v>
      </c>
      <c r="DQ22" s="364">
        <v>0</v>
      </c>
      <c r="DR22" s="364">
        <v>0.6</v>
      </c>
      <c r="DS22" s="571">
        <v>0</v>
      </c>
      <c r="DT22" s="878"/>
      <c r="DU22" s="732"/>
      <c r="DV22" s="417"/>
      <c r="DW22" s="1052"/>
      <c r="DX22" s="624"/>
      <c r="DY22" s="624"/>
      <c r="DZ22" s="624"/>
      <c r="EA22" s="624"/>
    </row>
    <row r="23" spans="1:131" s="759" customFormat="1" ht="12.75" customHeight="1" x14ac:dyDescent="0.2">
      <c r="A23" s="169"/>
      <c r="C23" s="492"/>
      <c r="D23" s="89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4">
        <v>2.5405555500000001</v>
      </c>
      <c r="CQ23" s="804">
        <v>3.1247731500000002</v>
      </c>
      <c r="CR23" s="577">
        <v>3.1878843599999995</v>
      </c>
      <c r="CS23" s="804">
        <v>3.2119667299999994</v>
      </c>
      <c r="CT23" s="572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7">
        <v>1.8506030500000001</v>
      </c>
      <c r="CZ23" s="577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95">
        <v>1.4595160900000002</v>
      </c>
      <c r="DL23" s="395">
        <v>0.15038219</v>
      </c>
      <c r="DM23" s="829">
        <v>0.38549018000000007</v>
      </c>
      <c r="DN23" s="829">
        <v>0.59644173</v>
      </c>
      <c r="DO23" s="364">
        <v>9.5801460000000005E-2</v>
      </c>
      <c r="DP23" s="364">
        <v>6.3672220000000002E-2</v>
      </c>
      <c r="DQ23" s="364">
        <v>0.12006</v>
      </c>
      <c r="DR23" s="364">
        <v>5.5051000000000003E-2</v>
      </c>
      <c r="DS23" s="571">
        <v>0.12762599999999999</v>
      </c>
      <c r="DT23" s="878"/>
      <c r="DU23" s="732"/>
      <c r="DV23" s="417"/>
      <c r="DW23" s="1052"/>
      <c r="DX23" s="624"/>
      <c r="DY23" s="624"/>
      <c r="DZ23" s="624"/>
      <c r="EA23" s="624"/>
    </row>
    <row r="24" spans="1:131" ht="12.75" customHeight="1" x14ac:dyDescent="0.2">
      <c r="C24" s="492"/>
      <c r="D24" s="89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2">
        <v>0</v>
      </c>
      <c r="CU24" s="724">
        <v>0</v>
      </c>
      <c r="CV24" s="614">
        <v>0</v>
      </c>
      <c r="CW24" s="724">
        <v>0</v>
      </c>
      <c r="CX24" s="804">
        <v>0</v>
      </c>
      <c r="CY24" s="577">
        <v>0</v>
      </c>
      <c r="CZ24" s="577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6">
        <v>0</v>
      </c>
      <c r="DH24" s="829">
        <v>0</v>
      </c>
      <c r="DI24" s="846">
        <v>0</v>
      </c>
      <c r="DJ24" s="829">
        <v>0</v>
      </c>
      <c r="DK24" s="395">
        <v>0</v>
      </c>
      <c r="DL24" s="395">
        <v>0</v>
      </c>
      <c r="DM24" s="829">
        <v>0</v>
      </c>
      <c r="DN24" s="829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8"/>
      <c r="DU24" s="732"/>
      <c r="DV24" s="417"/>
      <c r="DW24" s="1052"/>
      <c r="DX24" s="624"/>
      <c r="DY24" s="624"/>
      <c r="DZ24" s="624"/>
      <c r="EA24" s="624"/>
    </row>
    <row r="25" spans="1:131" ht="12.75" customHeight="1" x14ac:dyDescent="0.2">
      <c r="C25" s="492"/>
      <c r="D25" s="89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2">
        <v>0</v>
      </c>
      <c r="CU25" s="724">
        <v>0</v>
      </c>
      <c r="CV25" s="614">
        <v>0</v>
      </c>
      <c r="CW25" s="724">
        <v>0</v>
      </c>
      <c r="CX25" s="804">
        <v>0</v>
      </c>
      <c r="CY25" s="577">
        <v>0</v>
      </c>
      <c r="CZ25" s="577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6">
        <v>0</v>
      </c>
      <c r="DH25" s="829">
        <v>0</v>
      </c>
      <c r="DI25" s="846">
        <v>0</v>
      </c>
      <c r="DJ25" s="829">
        <v>0</v>
      </c>
      <c r="DK25" s="395">
        <v>0</v>
      </c>
      <c r="DL25" s="395">
        <v>0</v>
      </c>
      <c r="DM25" s="829">
        <v>0</v>
      </c>
      <c r="DN25" s="829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8"/>
      <c r="DU25" s="732"/>
      <c r="DV25" s="417"/>
      <c r="DW25" s="1052"/>
      <c r="DX25" s="624"/>
      <c r="DY25" s="624"/>
      <c r="DZ25" s="624"/>
      <c r="EA25" s="624"/>
    </row>
    <row r="26" spans="1:131" ht="13.5" customHeight="1" thickBot="1" x14ac:dyDescent="0.25">
      <c r="C26" s="492"/>
      <c r="D26" s="89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95">
        <v>115.80000000000001</v>
      </c>
      <c r="DL26" s="395">
        <v>17.5</v>
      </c>
      <c r="DM26" s="829">
        <v>21.5</v>
      </c>
      <c r="DN26" s="829">
        <v>27.5</v>
      </c>
      <c r="DO26" s="364">
        <v>5.5</v>
      </c>
      <c r="DP26" s="364">
        <v>0</v>
      </c>
      <c r="DQ26" s="364">
        <v>1.3</v>
      </c>
      <c r="DR26" s="364">
        <v>0</v>
      </c>
      <c r="DS26" s="571">
        <v>5</v>
      </c>
      <c r="DT26" s="878"/>
      <c r="DU26" s="732"/>
      <c r="DV26" s="417"/>
      <c r="DW26" s="1052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7"/>
      <c r="DF27" s="857"/>
      <c r="DG27" s="858"/>
      <c r="DH27" s="783"/>
      <c r="DI27" s="292"/>
      <c r="DJ27" s="783"/>
      <c r="DK27" s="397"/>
      <c r="DL27" s="397"/>
      <c r="DM27" s="783"/>
      <c r="DN27" s="783"/>
      <c r="DO27" s="568"/>
      <c r="DP27" s="568"/>
      <c r="DQ27" s="568"/>
      <c r="DR27" s="568"/>
      <c r="DS27" s="397"/>
      <c r="DT27" s="631"/>
      <c r="DU27" s="418"/>
      <c r="DV27" s="417"/>
      <c r="DW27" s="1052"/>
    </row>
    <row r="28" spans="1:131" x14ac:dyDescent="0.2">
      <c r="A28" s="171"/>
      <c r="B28" s="106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4">
        <v>63339.808315989852</v>
      </c>
      <c r="DH28" s="802">
        <v>63471.131455177368</v>
      </c>
      <c r="DI28" s="989">
        <v>69565.526135366119</v>
      </c>
      <c r="DJ28" s="802">
        <v>63930.377756703761</v>
      </c>
      <c r="DK28" s="622">
        <v>62011.413864181239</v>
      </c>
      <c r="DL28" s="622">
        <v>63595.788159952252</v>
      </c>
      <c r="DM28" s="802">
        <v>64134.914325952239</v>
      </c>
      <c r="DN28" s="802">
        <v>63670.160634518041</v>
      </c>
      <c r="DO28" s="594">
        <v>63511.558411329956</v>
      </c>
      <c r="DP28" s="594">
        <v>63009.337193973071</v>
      </c>
      <c r="DQ28" s="594">
        <v>62860.777872345396</v>
      </c>
      <c r="DR28" s="594">
        <v>62234.587485845688</v>
      </c>
      <c r="DS28" s="566">
        <v>61712.674671593217</v>
      </c>
      <c r="DT28" s="291">
        <v>-1957.485962924824</v>
      </c>
      <c r="DU28" s="640">
        <v>-3.074416560940163</v>
      </c>
      <c r="DV28" s="417"/>
      <c r="DW28" s="1052"/>
      <c r="DX28" s="232"/>
    </row>
    <row r="29" spans="1:131" x14ac:dyDescent="0.2">
      <c r="A29" s="171"/>
      <c r="B29" s="106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4">
        <v>41934.226543540004</v>
      </c>
      <c r="DH29" s="802">
        <v>42588.511185399999</v>
      </c>
      <c r="DI29" s="989">
        <v>46334.519414800001</v>
      </c>
      <c r="DJ29" s="802">
        <v>45478.963243099999</v>
      </c>
      <c r="DK29" s="622">
        <v>44614.191946999999</v>
      </c>
      <c r="DL29" s="622">
        <v>44748.0476088</v>
      </c>
      <c r="DM29" s="802">
        <v>44858.100291000002</v>
      </c>
      <c r="DN29" s="802">
        <v>44411.853045900003</v>
      </c>
      <c r="DO29" s="594">
        <v>44333.2782658</v>
      </c>
      <c r="DP29" s="594">
        <v>44198.2441043</v>
      </c>
      <c r="DQ29" s="594">
        <v>44123.4896219</v>
      </c>
      <c r="DR29" s="594">
        <v>43983.087163699995</v>
      </c>
      <c r="DS29" s="566">
        <v>43876.207437699995</v>
      </c>
      <c r="DT29" s="291">
        <v>-535.6456082000077</v>
      </c>
      <c r="DU29" s="640">
        <v>-1.2060870498837639</v>
      </c>
      <c r="DV29" s="417"/>
      <c r="DW29" s="1052"/>
      <c r="DX29" s="232"/>
    </row>
    <row r="30" spans="1:131" x14ac:dyDescent="0.2">
      <c r="A30" s="171"/>
      <c r="B30" s="106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2">
        <v>-41245.199999999997</v>
      </c>
      <c r="CQ30" s="612">
        <v>-40154.6</v>
      </c>
      <c r="CR30" s="566">
        <v>-39771</v>
      </c>
      <c r="CS30" s="802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4">
        <v>-26215.372969688069</v>
      </c>
      <c r="DH30" s="802">
        <v>-30345.777897756303</v>
      </c>
      <c r="DI30" s="594">
        <v>-24053.445867153569</v>
      </c>
      <c r="DJ30" s="802">
        <v>-24671.654456474731</v>
      </c>
      <c r="DK30" s="622">
        <v>-23745.31115701982</v>
      </c>
      <c r="DL30" s="622">
        <v>-23330.671389932297</v>
      </c>
      <c r="DM30" s="802">
        <v>-22910.217892401601</v>
      </c>
      <c r="DN30" s="802">
        <v>-23316.967228316418</v>
      </c>
      <c r="DO30" s="594">
        <v>-23135.472988622143</v>
      </c>
      <c r="DP30" s="594">
        <v>-23335.173586962705</v>
      </c>
      <c r="DQ30" s="594">
        <v>-23493.856891269115</v>
      </c>
      <c r="DR30" s="594">
        <v>-24116.677427770894</v>
      </c>
      <c r="DS30" s="566">
        <v>-24142.274028633685</v>
      </c>
      <c r="DT30" s="291">
        <v>-825.30680031726661</v>
      </c>
      <c r="DU30" s="640">
        <v>3.5395117737053061</v>
      </c>
      <c r="DV30" s="417"/>
      <c r="DW30" s="1052"/>
      <c r="DX30" s="232"/>
    </row>
    <row r="31" spans="1:131" x14ac:dyDescent="0.2">
      <c r="A31" s="171"/>
      <c r="B31" s="106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4">
        <v>-5656.5106531783222</v>
      </c>
      <c r="DH31" s="802">
        <v>-5968.6859487225192</v>
      </c>
      <c r="DI31" s="594">
        <v>3023.4613762339595</v>
      </c>
      <c r="DJ31" s="802">
        <v>736.41994070961664</v>
      </c>
      <c r="DK31" s="622">
        <v>113.67161142816079</v>
      </c>
      <c r="DL31" s="622">
        <v>2097.7863013647675</v>
      </c>
      <c r="DM31" s="802">
        <v>2840.3230260848159</v>
      </c>
      <c r="DN31" s="802">
        <v>2170.5758619230801</v>
      </c>
      <c r="DO31" s="594">
        <v>2216.6002736914952</v>
      </c>
      <c r="DP31" s="594">
        <v>1703.1605850909218</v>
      </c>
      <c r="DQ31" s="594">
        <v>1328.4483106379066</v>
      </c>
      <c r="DR31" s="594">
        <v>563.93472723232298</v>
      </c>
      <c r="DS31" s="566">
        <v>91.153029433324292</v>
      </c>
      <c r="DT31" s="291">
        <v>-2079.4228324897558</v>
      </c>
      <c r="DU31" s="640">
        <v>-95.800514000346212</v>
      </c>
      <c r="DV31" s="417"/>
      <c r="DW31" s="1052"/>
      <c r="DX31" s="232"/>
    </row>
    <row r="32" spans="1:131" x14ac:dyDescent="0.2">
      <c r="A32" s="171"/>
      <c r="B32" s="106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4">
        <v>7543.8813007937997</v>
      </c>
      <c r="DH32" s="802">
        <v>7352.1169530463994</v>
      </c>
      <c r="DI32" s="594">
        <v>7587.2937013006003</v>
      </c>
      <c r="DJ32" s="802">
        <v>5590.8931910642004</v>
      </c>
      <c r="DK32" s="622">
        <v>5588.8484502818001</v>
      </c>
      <c r="DL32" s="622">
        <v>5510.8524657420003</v>
      </c>
      <c r="DM32" s="802">
        <v>5510.8872827116002</v>
      </c>
      <c r="DN32" s="802">
        <v>5510.8833424648001</v>
      </c>
      <c r="DO32" s="594">
        <v>5510.8722245314002</v>
      </c>
      <c r="DP32" s="594">
        <v>5510.9148990136</v>
      </c>
      <c r="DQ32" s="594">
        <v>5510.8366817052001</v>
      </c>
      <c r="DR32" s="594">
        <v>5510.9181479782001</v>
      </c>
      <c r="DS32" s="566">
        <v>5570.9159121113998</v>
      </c>
      <c r="DT32" s="291">
        <v>60.032569646599768</v>
      </c>
      <c r="DU32" s="640">
        <v>1.0893456804649038</v>
      </c>
      <c r="DV32" s="417"/>
      <c r="DW32" s="1052"/>
      <c r="DX32" s="232"/>
    </row>
    <row r="33" spans="1:128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3"/>
      <c r="CU33" s="613"/>
      <c r="CV33" s="613"/>
      <c r="CW33" s="613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92"/>
      <c r="DJ33" s="803"/>
      <c r="DK33" s="633"/>
      <c r="DL33" s="633"/>
      <c r="DM33" s="803"/>
      <c r="DN33" s="803"/>
      <c r="DO33" s="563"/>
      <c r="DP33" s="563"/>
      <c r="DQ33" s="563"/>
      <c r="DR33" s="563"/>
      <c r="DS33" s="564"/>
      <c r="DT33" s="477"/>
      <c r="DU33" s="641"/>
      <c r="DV33" s="417"/>
      <c r="DW33" s="1052"/>
    </row>
    <row r="34" spans="1:128" x14ac:dyDescent="0.2">
      <c r="A34" s="171"/>
      <c r="B34" s="106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4">
        <v>69849.130086319987</v>
      </c>
      <c r="DH34" s="802">
        <v>70147.873050619994</v>
      </c>
      <c r="DI34" s="989">
        <v>73572.306351120002</v>
      </c>
      <c r="DJ34" s="802">
        <v>71503.548026779987</v>
      </c>
      <c r="DK34" s="622">
        <v>70849.935463300004</v>
      </c>
      <c r="DL34" s="622">
        <v>70838.31358529412</v>
      </c>
      <c r="DM34" s="802">
        <v>70999.036929384121</v>
      </c>
      <c r="DN34" s="802">
        <v>70559.796488194115</v>
      </c>
      <c r="DO34" s="594">
        <v>70501.752264404116</v>
      </c>
      <c r="DP34" s="594">
        <v>70624.539713904102</v>
      </c>
      <c r="DQ34" s="594">
        <v>70387.446222914121</v>
      </c>
      <c r="DR34" s="594">
        <v>70385.545923524114</v>
      </c>
      <c r="DS34" s="566">
        <v>70253.764279974115</v>
      </c>
      <c r="DT34" s="291">
        <v>-306.03220822000003</v>
      </c>
      <c r="DU34" s="640">
        <v>-0.43372036691065041</v>
      </c>
      <c r="DV34" s="417"/>
      <c r="DW34" s="1052"/>
      <c r="DX34" s="232"/>
    </row>
    <row r="35" spans="1:128" x14ac:dyDescent="0.2">
      <c r="A35" s="171"/>
      <c r="B35" s="106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4">
        <v>121497.33656700999</v>
      </c>
      <c r="DH35" s="802">
        <v>122786.62828225998</v>
      </c>
      <c r="DI35" s="989">
        <v>129588.93960962999</v>
      </c>
      <c r="DJ35" s="802">
        <v>125656.05795363999</v>
      </c>
      <c r="DK35" s="622">
        <v>124105.82503567</v>
      </c>
      <c r="DL35" s="622">
        <v>125377.38764917539</v>
      </c>
      <c r="DM35" s="802">
        <v>125122.65708857538</v>
      </c>
      <c r="DN35" s="802">
        <v>124078.04772622537</v>
      </c>
      <c r="DO35" s="594">
        <v>123417.61463019538</v>
      </c>
      <c r="DP35" s="594">
        <v>123479.55935736538</v>
      </c>
      <c r="DQ35" s="594">
        <v>123236.56264256539</v>
      </c>
      <c r="DR35" s="594">
        <v>122940.39659306538</v>
      </c>
      <c r="DS35" s="566">
        <v>122910.29519754541</v>
      </c>
      <c r="DT35" s="291">
        <v>-1167.7525286799646</v>
      </c>
      <c r="DU35" s="640">
        <v>-0.94114353834497955</v>
      </c>
      <c r="DV35" s="417"/>
      <c r="DW35" s="1052"/>
      <c r="DX35" s="232"/>
    </row>
    <row r="36" spans="1:128" x14ac:dyDescent="0.2">
      <c r="A36" s="171"/>
      <c r="B36" s="106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2">
        <v>188719.48865838995</v>
      </c>
      <c r="CY36" s="622">
        <v>189012.97303421004</v>
      </c>
      <c r="CZ36" s="622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4">
        <v>201365.39851405998</v>
      </c>
      <c r="DH36" s="802">
        <v>202952.27224588001</v>
      </c>
      <c r="DI36" s="989">
        <v>210520.77578905999</v>
      </c>
      <c r="DJ36" s="802">
        <v>207014.13586301001</v>
      </c>
      <c r="DK36" s="622">
        <v>205950.18028206995</v>
      </c>
      <c r="DL36" s="622">
        <v>207329.97091386298</v>
      </c>
      <c r="DM36" s="802">
        <v>207101.88110147294</v>
      </c>
      <c r="DN36" s="802">
        <v>206035.98791634294</v>
      </c>
      <c r="DO36" s="594">
        <v>205390.97924241298</v>
      </c>
      <c r="DP36" s="594">
        <v>205512.84226116296</v>
      </c>
      <c r="DQ36" s="594">
        <v>205248.36679267298</v>
      </c>
      <c r="DR36" s="594">
        <v>204903.12654504296</v>
      </c>
      <c r="DS36" s="566">
        <v>204848.60927203292</v>
      </c>
      <c r="DT36" s="291">
        <v>-1187.3786443100253</v>
      </c>
      <c r="DU36" s="640">
        <v>-0.57629672190673276</v>
      </c>
      <c r="DV36" s="417"/>
      <c r="DW36" s="1052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93"/>
      <c r="DJ37" s="876"/>
      <c r="DK37" s="1044"/>
      <c r="DL37" s="1044"/>
      <c r="DM37" s="876"/>
      <c r="DN37" s="876"/>
      <c r="DO37" s="875"/>
      <c r="DP37" s="875"/>
      <c r="DQ37" s="875"/>
      <c r="DR37" s="875"/>
      <c r="DS37" s="917"/>
      <c r="DT37" s="477"/>
      <c r="DU37" s="751"/>
      <c r="DV37" s="417"/>
      <c r="DW37" s="105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7">
        <v>89.253018232062161</v>
      </c>
      <c r="DH38" s="806">
        <v>89.25535200157664</v>
      </c>
      <c r="DI38" s="918">
        <v>90.311947355512672</v>
      </c>
      <c r="DJ38" s="806">
        <v>89.824707106960503</v>
      </c>
      <c r="DK38" s="743">
        <v>90.064405416591569</v>
      </c>
      <c r="DL38" s="743">
        <v>90.10949450111579</v>
      </c>
      <c r="DM38" s="806">
        <v>90.032556607156593</v>
      </c>
      <c r="DN38" s="806">
        <v>90.011476291460696</v>
      </c>
      <c r="DO38" s="627">
        <v>89.991995152746298</v>
      </c>
      <c r="DP38" s="627">
        <v>89.987439196112476</v>
      </c>
      <c r="DQ38" s="627">
        <v>89.940334700756225</v>
      </c>
      <c r="DR38" s="627">
        <v>89.997285868635558</v>
      </c>
      <c r="DS38" s="919">
        <v>90.013906870837715</v>
      </c>
      <c r="DT38" s="889">
        <v>2.430579377019626E-3</v>
      </c>
      <c r="DU38" s="640"/>
      <c r="DV38" s="417"/>
      <c r="DW38" s="1052"/>
    </row>
    <row r="39" spans="1:128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7">
        <v>84.380353863590031</v>
      </c>
      <c r="DH39" s="806">
        <v>84.568104257450642</v>
      </c>
      <c r="DI39" s="918">
        <v>85.672760050711688</v>
      </c>
      <c r="DJ39" s="806">
        <v>85.215816245457901</v>
      </c>
      <c r="DK39" s="743">
        <v>85.233194487347646</v>
      </c>
      <c r="DL39" s="743">
        <v>85.402422659725815</v>
      </c>
      <c r="DM39" s="806">
        <v>85.313786977025799</v>
      </c>
      <c r="DN39" s="806">
        <v>85.22033586176606</v>
      </c>
      <c r="DO39" s="627">
        <v>85.126145919066786</v>
      </c>
      <c r="DP39" s="627">
        <v>85.141095449836243</v>
      </c>
      <c r="DQ39" s="627">
        <v>85.108858686435582</v>
      </c>
      <c r="DR39" s="627">
        <v>85.108681160130246</v>
      </c>
      <c r="DS39" s="919">
        <v>85.119500146274945</v>
      </c>
      <c r="DT39" s="889">
        <v>-0.10083571549111525</v>
      </c>
      <c r="DU39" s="640"/>
      <c r="DV39" s="623"/>
      <c r="DW39" s="712"/>
    </row>
    <row r="40" spans="1:128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2">
        <v>88.258695505385347</v>
      </c>
      <c r="DH40" s="726">
        <v>88.360220911077008</v>
      </c>
      <c r="DI40" s="927">
        <v>88.882822165211152</v>
      </c>
      <c r="DJ40" s="656">
        <v>88.7149641459077</v>
      </c>
      <c r="DK40" s="920">
        <v>88.789813845348704</v>
      </c>
      <c r="DL40" s="920">
        <v>88.875248025349634</v>
      </c>
      <c r="DM40" s="656">
        <v>88.807999038470768</v>
      </c>
      <c r="DN40" s="656">
        <v>88.795945996854201</v>
      </c>
      <c r="DO40" s="1008">
        <v>88.752958577485657</v>
      </c>
      <c r="DP40" s="1008">
        <v>88.763267219775102</v>
      </c>
      <c r="DQ40" s="1008">
        <v>88.748650903961092</v>
      </c>
      <c r="DR40" s="1008">
        <v>88.750266634494309</v>
      </c>
      <c r="DS40" s="655">
        <v>88.756061953012932</v>
      </c>
      <c r="DT40" s="890">
        <v>-3.988404384126909E-2</v>
      </c>
      <c r="DU40" s="880"/>
      <c r="DV40" s="623"/>
      <c r="DW40" s="71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9"/>
      <c r="DH41" s="809"/>
      <c r="DI41" s="994"/>
      <c r="DJ41" s="934"/>
      <c r="DK41" s="926"/>
      <c r="DL41" s="934"/>
      <c r="DM41" s="934"/>
      <c r="DN41" s="934"/>
      <c r="DO41" s="925"/>
      <c r="DP41" s="925"/>
      <c r="DQ41" s="925"/>
      <c r="DR41" s="925"/>
      <c r="DS41" s="926"/>
      <c r="DT41" s="478"/>
      <c r="DU41" s="752"/>
      <c r="DV41" s="417"/>
      <c r="DW41" s="226"/>
    </row>
    <row r="42" spans="1:128" ht="12.75" customHeight="1" x14ac:dyDescent="0.2">
      <c r="A42" s="171"/>
      <c r="B42" s="106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95">
        <v>2563.5215074387702</v>
      </c>
      <c r="DL42" s="829">
        <v>2560.5446284300301</v>
      </c>
      <c r="DM42" s="829">
        <v>2530.2082188090371</v>
      </c>
      <c r="DN42" s="829">
        <v>2500.1244199752182</v>
      </c>
      <c r="DO42" s="364">
        <v>2500.1244199752182</v>
      </c>
      <c r="DP42" s="364">
        <v>2500.1244199752182</v>
      </c>
      <c r="DQ42" s="364">
        <v>2500.1244199752182</v>
      </c>
      <c r="DR42" s="364">
        <v>2500.1244199752182</v>
      </c>
      <c r="DS42" s="364">
        <v>2543.9765752230314</v>
      </c>
      <c r="DT42" s="291">
        <v>43.852155247813243</v>
      </c>
      <c r="DU42" s="640">
        <v>1.7539989169118142</v>
      </c>
      <c r="DV42" s="417"/>
      <c r="DW42" s="537"/>
      <c r="DX42" s="232"/>
    </row>
    <row r="43" spans="1:128" x14ac:dyDescent="0.2">
      <c r="A43" s="171"/>
      <c r="B43" s="106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95">
        <v>2110.42</v>
      </c>
      <c r="DL43" s="829">
        <v>2109.0611967930031</v>
      </c>
      <c r="DM43" s="829">
        <v>2107.7656034985425</v>
      </c>
      <c r="DN43" s="829">
        <v>2107.7780145772599</v>
      </c>
      <c r="DO43" s="364">
        <v>2107.7780145772599</v>
      </c>
      <c r="DP43" s="364">
        <v>2107.7780145772599</v>
      </c>
      <c r="DQ43" s="364">
        <v>2107.7780145772599</v>
      </c>
      <c r="DR43" s="364">
        <v>2107.7780145772599</v>
      </c>
      <c r="DS43" s="364">
        <v>2135.4873126822158</v>
      </c>
      <c r="DT43" s="291">
        <v>27.709298104955906</v>
      </c>
      <c r="DU43" s="640">
        <v>1.3146212700445803</v>
      </c>
      <c r="DV43" s="417"/>
      <c r="DW43" s="226"/>
      <c r="DX43" s="232"/>
    </row>
    <row r="44" spans="1:128" ht="12.75" customHeight="1" x14ac:dyDescent="0.2">
      <c r="A44" s="171"/>
      <c r="B44" s="106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95">
        <v>14477.481200000002</v>
      </c>
      <c r="DL44" s="829">
        <v>14468.159810000001</v>
      </c>
      <c r="DM44" s="829">
        <v>14459.272040000002</v>
      </c>
      <c r="DN44" s="829">
        <v>14459.357180000003</v>
      </c>
      <c r="DO44" s="364">
        <v>14459.357180000003</v>
      </c>
      <c r="DP44" s="364">
        <v>14459.357180000003</v>
      </c>
      <c r="DQ44" s="364">
        <v>14459.357180000003</v>
      </c>
      <c r="DR44" s="364">
        <v>14459.357180000003</v>
      </c>
      <c r="DS44" s="364">
        <v>14649.442965000002</v>
      </c>
      <c r="DT44" s="291">
        <v>190.08578499999931</v>
      </c>
      <c r="DU44" s="640">
        <v>1.3146212700445803</v>
      </c>
      <c r="DV44" s="417"/>
      <c r="DW44" s="226"/>
      <c r="DX44" s="232"/>
    </row>
    <row r="45" spans="1:128" ht="12.75" customHeight="1" x14ac:dyDescent="0.2">
      <c r="A45" s="171"/>
      <c r="B45" s="106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95">
        <v>0</v>
      </c>
      <c r="DL45" s="829">
        <v>0</v>
      </c>
      <c r="DM45" s="829">
        <v>0</v>
      </c>
      <c r="DN45" s="829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5"/>
      <c r="DV45" s="417"/>
      <c r="DW45" s="226"/>
      <c r="DX45" s="232"/>
    </row>
    <row r="46" spans="1:128" x14ac:dyDescent="0.2">
      <c r="A46" s="171"/>
      <c r="B46" s="106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95">
        <v>453.10150743877477</v>
      </c>
      <c r="DL46" s="829">
        <v>451.48343163702543</v>
      </c>
      <c r="DM46" s="829">
        <v>422.44261531049477</v>
      </c>
      <c r="DN46" s="829">
        <v>392.34640539795834</v>
      </c>
      <c r="DO46" s="364">
        <v>392.34640539795834</v>
      </c>
      <c r="DP46" s="364">
        <v>392.34640539795834</v>
      </c>
      <c r="DQ46" s="364">
        <v>392.34640539795834</v>
      </c>
      <c r="DR46" s="364">
        <v>392.34640539795834</v>
      </c>
      <c r="DS46" s="364">
        <v>408.48926254081545</v>
      </c>
      <c r="DT46" s="291">
        <v>16.14285714285711</v>
      </c>
      <c r="DU46" s="640">
        <v>4.1144399236902274</v>
      </c>
      <c r="DV46" s="417"/>
      <c r="DW46" s="226"/>
      <c r="DX46" s="232"/>
    </row>
    <row r="47" spans="1:128" ht="13.5" x14ac:dyDescent="0.2">
      <c r="A47" s="171"/>
      <c r="B47" s="106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95">
        <v>3108.2763410299949</v>
      </c>
      <c r="DL47" s="829">
        <v>3097.1763410299945</v>
      </c>
      <c r="DM47" s="829">
        <v>2897.9563410299943</v>
      </c>
      <c r="DN47" s="829">
        <v>2691.4963410299943</v>
      </c>
      <c r="DO47" s="364">
        <v>2691.4963410299943</v>
      </c>
      <c r="DP47" s="364">
        <v>2691.4963410299943</v>
      </c>
      <c r="DQ47" s="364">
        <v>2691.4963410299943</v>
      </c>
      <c r="DR47" s="364">
        <v>2691.4963410299943</v>
      </c>
      <c r="DS47" s="364">
        <v>2802.236341029994</v>
      </c>
      <c r="DT47" s="291">
        <v>110.73999999999978</v>
      </c>
      <c r="DU47" s="640">
        <v>4.1144399236902274</v>
      </c>
      <c r="DV47" s="417"/>
      <c r="DW47" s="226"/>
      <c r="DX47" s="232"/>
    </row>
    <row r="48" spans="1:128" ht="12.75" customHeight="1" x14ac:dyDescent="0.2">
      <c r="A48" s="171"/>
      <c r="B48" s="106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95">
        <v>1663.9313410299997</v>
      </c>
      <c r="DL48" s="829">
        <v>1652.8313410299995</v>
      </c>
      <c r="DM48" s="829">
        <v>1663.1113410299995</v>
      </c>
      <c r="DN48" s="829">
        <v>1668.6513410299995</v>
      </c>
      <c r="DO48" s="364">
        <v>1668.6513410299995</v>
      </c>
      <c r="DP48" s="364">
        <v>1668.6513410299995</v>
      </c>
      <c r="DQ48" s="364">
        <v>1668.6513410299995</v>
      </c>
      <c r="DR48" s="364">
        <v>1668.6513410299995</v>
      </c>
      <c r="DS48" s="364">
        <v>1674.8913410299995</v>
      </c>
      <c r="DT48" s="291">
        <v>6.2400000000000091</v>
      </c>
      <c r="DU48" s="640">
        <v>0.37395469302461404</v>
      </c>
      <c r="DV48" s="417"/>
      <c r="DW48" s="226"/>
      <c r="DX48" s="232"/>
    </row>
    <row r="49" spans="1:130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95">
        <v>0</v>
      </c>
      <c r="DL49" s="829">
        <v>0</v>
      </c>
      <c r="DM49" s="829">
        <v>0</v>
      </c>
      <c r="DN49" s="829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2"/>
      <c r="DV49" s="417"/>
      <c r="DW49" s="226"/>
    </row>
    <row r="50" spans="1:130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2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4">
        <v>0</v>
      </c>
      <c r="CY50" s="572">
        <v>13.669096209912535</v>
      </c>
      <c r="CZ50" s="572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91">
        <v>25.516034985422742</v>
      </c>
      <c r="DJ50" s="804">
        <v>11.64868804664723</v>
      </c>
      <c r="DK50" s="632">
        <v>11.370262390670554</v>
      </c>
      <c r="DL50" s="804">
        <v>0</v>
      </c>
      <c r="DM50" s="804">
        <v>0</v>
      </c>
      <c r="DN50" s="804">
        <v>0</v>
      </c>
      <c r="DO50" s="799">
        <v>0</v>
      </c>
      <c r="DP50" s="799">
        <v>0</v>
      </c>
      <c r="DQ50" s="799">
        <v>0</v>
      </c>
      <c r="DR50" s="799">
        <v>0</v>
      </c>
      <c r="DS50" s="572">
        <v>8.7463556851311957</v>
      </c>
      <c r="DT50" s="291">
        <v>8.7463556851311957</v>
      </c>
      <c r="DU50" s="735"/>
      <c r="DV50" s="417"/>
      <c r="DW50" s="226"/>
    </row>
    <row r="51" spans="1:130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2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4">
        <v>0</v>
      </c>
      <c r="CY51" s="572">
        <v>0</v>
      </c>
      <c r="CZ51" s="572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91">
        <v>25.516034985422742</v>
      </c>
      <c r="DJ51" s="804">
        <v>11.64868804664723</v>
      </c>
      <c r="DK51" s="632">
        <v>11.370262390670554</v>
      </c>
      <c r="DL51" s="804">
        <v>0</v>
      </c>
      <c r="DM51" s="804">
        <v>0</v>
      </c>
      <c r="DN51" s="804">
        <v>0</v>
      </c>
      <c r="DO51" s="799">
        <v>0</v>
      </c>
      <c r="DP51" s="799">
        <v>0</v>
      </c>
      <c r="DQ51" s="799">
        <v>0</v>
      </c>
      <c r="DR51" s="799">
        <v>0</v>
      </c>
      <c r="DS51" s="572">
        <v>8.7463556851311957</v>
      </c>
      <c r="DT51" s="291">
        <v>8.7463556851311957</v>
      </c>
      <c r="DU51" s="735"/>
      <c r="DV51" s="417"/>
      <c r="DW51" s="537"/>
    </row>
    <row r="52" spans="1:130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2">
        <v>0.4</v>
      </c>
      <c r="CU52" s="614">
        <v>138.4</v>
      </c>
      <c r="CV52" s="614">
        <v>125</v>
      </c>
      <c r="CW52" s="614">
        <v>112.1</v>
      </c>
      <c r="CX52" s="804">
        <v>0</v>
      </c>
      <c r="CY52" s="572">
        <v>0</v>
      </c>
      <c r="CZ52" s="572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91">
        <v>79</v>
      </c>
      <c r="DJ52" s="804">
        <v>79.91</v>
      </c>
      <c r="DK52" s="632">
        <v>78</v>
      </c>
      <c r="DL52" s="804">
        <v>0</v>
      </c>
      <c r="DM52" s="804">
        <v>0</v>
      </c>
      <c r="DN52" s="804">
        <v>0</v>
      </c>
      <c r="DO52" s="799">
        <v>0</v>
      </c>
      <c r="DP52" s="799">
        <v>0</v>
      </c>
      <c r="DQ52" s="799">
        <v>0</v>
      </c>
      <c r="DR52" s="799">
        <v>0</v>
      </c>
      <c r="DS52" s="572">
        <v>60</v>
      </c>
      <c r="DT52" s="291">
        <v>60</v>
      </c>
      <c r="DU52" s="735"/>
      <c r="DV52" s="645"/>
      <c r="DW52" s="537"/>
    </row>
    <row r="53" spans="1:130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2">
        <v>1.4999999999999999E-2</v>
      </c>
      <c r="CU53" s="614">
        <v>0</v>
      </c>
      <c r="CV53" s="614">
        <v>15</v>
      </c>
      <c r="CW53" s="614">
        <v>15.3</v>
      </c>
      <c r="CX53" s="804">
        <v>0</v>
      </c>
      <c r="CY53" s="572">
        <v>0</v>
      </c>
      <c r="CZ53" s="572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91">
        <v>14</v>
      </c>
      <c r="DJ53" s="804">
        <v>0</v>
      </c>
      <c r="DK53" s="632">
        <v>0</v>
      </c>
      <c r="DL53" s="804">
        <v>0</v>
      </c>
      <c r="DM53" s="804">
        <v>0</v>
      </c>
      <c r="DN53" s="804">
        <v>0</v>
      </c>
      <c r="DO53" s="799">
        <v>0</v>
      </c>
      <c r="DP53" s="799">
        <v>0</v>
      </c>
      <c r="DQ53" s="799">
        <v>0</v>
      </c>
      <c r="DR53" s="799">
        <v>0</v>
      </c>
      <c r="DS53" s="572">
        <v>0</v>
      </c>
      <c r="DT53" s="291">
        <v>0</v>
      </c>
      <c r="DU53" s="735"/>
      <c r="DV53" s="417"/>
      <c r="DW53" s="537"/>
    </row>
    <row r="54" spans="1:130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2">
        <v>0</v>
      </c>
      <c r="CU54" s="614">
        <v>0</v>
      </c>
      <c r="CV54" s="614">
        <v>0</v>
      </c>
      <c r="CW54" s="614">
        <v>0</v>
      </c>
      <c r="CX54" s="804">
        <v>0</v>
      </c>
      <c r="CY54" s="572">
        <v>13.669096209912535</v>
      </c>
      <c r="CZ54" s="572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91">
        <v>0</v>
      </c>
      <c r="DJ54" s="804">
        <v>0</v>
      </c>
      <c r="DK54" s="632">
        <v>0</v>
      </c>
      <c r="DL54" s="804">
        <v>0</v>
      </c>
      <c r="DM54" s="804">
        <v>0</v>
      </c>
      <c r="DN54" s="804">
        <v>0</v>
      </c>
      <c r="DO54" s="799">
        <v>0</v>
      </c>
      <c r="DP54" s="799">
        <v>0</v>
      </c>
      <c r="DQ54" s="799">
        <v>0</v>
      </c>
      <c r="DR54" s="799">
        <v>0</v>
      </c>
      <c r="DS54" s="572">
        <v>0</v>
      </c>
      <c r="DT54" s="291">
        <v>0</v>
      </c>
      <c r="DU54" s="735"/>
      <c r="DV54" s="417"/>
      <c r="DW54" s="226"/>
    </row>
    <row r="55" spans="1:130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2">
        <v>0</v>
      </c>
      <c r="CU55" s="614">
        <v>0</v>
      </c>
      <c r="CV55" s="614">
        <v>0</v>
      </c>
      <c r="CW55" s="614">
        <v>0</v>
      </c>
      <c r="CX55" s="804">
        <v>0</v>
      </c>
      <c r="CY55" s="572">
        <v>93.77</v>
      </c>
      <c r="CZ55" s="572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91">
        <v>0</v>
      </c>
      <c r="DJ55" s="804">
        <v>0</v>
      </c>
      <c r="DK55" s="632">
        <v>0</v>
      </c>
      <c r="DL55" s="804">
        <v>0</v>
      </c>
      <c r="DM55" s="804">
        <v>0</v>
      </c>
      <c r="DN55" s="804">
        <v>0</v>
      </c>
      <c r="DO55" s="799">
        <v>0</v>
      </c>
      <c r="DP55" s="799">
        <v>0</v>
      </c>
      <c r="DQ55" s="799">
        <v>0</v>
      </c>
      <c r="DR55" s="799">
        <v>0</v>
      </c>
      <c r="DS55" s="572">
        <v>0</v>
      </c>
      <c r="DT55" s="291">
        <v>0</v>
      </c>
      <c r="DU55" s="735"/>
      <c r="DV55" s="417"/>
      <c r="DW55" s="226"/>
    </row>
    <row r="56" spans="1:130" ht="12.75" customHeight="1" outlineLevel="1" thickBot="1" x14ac:dyDescent="0.25">
      <c r="A56" s="171"/>
      <c r="B56" s="106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1">
        <v>0</v>
      </c>
      <c r="DH56" s="668">
        <v>0</v>
      </c>
      <c r="DI56" s="995">
        <v>0</v>
      </c>
      <c r="DJ56" s="668">
        <v>0</v>
      </c>
      <c r="DK56" s="921">
        <v>0</v>
      </c>
      <c r="DL56" s="668">
        <v>0</v>
      </c>
      <c r="DM56" s="668">
        <v>0</v>
      </c>
      <c r="DN56" s="668">
        <v>0</v>
      </c>
      <c r="DO56" s="1010">
        <v>0</v>
      </c>
      <c r="DP56" s="1010">
        <v>0</v>
      </c>
      <c r="DQ56" s="1010">
        <v>0</v>
      </c>
      <c r="DR56" s="899">
        <v>0</v>
      </c>
      <c r="DS56" s="921">
        <v>0</v>
      </c>
      <c r="DT56" s="881">
        <v>0</v>
      </c>
      <c r="DU56" s="882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96"/>
      <c r="DJ57" s="777"/>
      <c r="DK57" s="316"/>
      <c r="DL57" s="777"/>
      <c r="DM57" s="777"/>
      <c r="DN57" s="777"/>
      <c r="DO57" s="140"/>
      <c r="DP57" s="140"/>
      <c r="DQ57" s="140"/>
      <c r="DR57" s="140"/>
      <c r="DS57" s="578"/>
      <c r="DT57" s="478"/>
      <c r="DU57" s="752"/>
      <c r="DV57" s="417"/>
      <c r="DW57" s="713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95">
        <v>25670.846024909621</v>
      </c>
      <c r="DL58" s="829">
        <v>25834.448968806548</v>
      </c>
      <c r="DM58" s="829">
        <v>25758.809264453783</v>
      </c>
      <c r="DN58" s="829">
        <v>25682.833194708877</v>
      </c>
      <c r="DO58" s="364">
        <v>25582.17815234153</v>
      </c>
      <c r="DP58" s="364">
        <v>25626.47020404708</v>
      </c>
      <c r="DQ58" s="364">
        <v>25604.73195795378</v>
      </c>
      <c r="DR58" s="364">
        <v>25566.5308369946</v>
      </c>
      <c r="DS58" s="571">
        <v>25556.404581106843</v>
      </c>
      <c r="DT58" s="291">
        <v>-126.4286136020346</v>
      </c>
      <c r="DU58" s="640">
        <v>-0.49226895118440472</v>
      </c>
      <c r="DV58" s="623"/>
      <c r="DW58" s="712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4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5">
        <v>85.837711438096832</v>
      </c>
      <c r="DH59" s="800">
        <v>86.029147202262308</v>
      </c>
      <c r="DI59" s="991">
        <v>86.573238061891615</v>
      </c>
      <c r="DJ59" s="804">
        <v>86.513062229544801</v>
      </c>
      <c r="DK59" s="632">
        <v>86.701131805591515</v>
      </c>
      <c r="DL59" s="804">
        <v>86.815515500370836</v>
      </c>
      <c r="DM59" s="804">
        <v>86.691407014118383</v>
      </c>
      <c r="DN59" s="804">
        <v>86.670320487975289</v>
      </c>
      <c r="DO59" s="799">
        <v>86.623951901375392</v>
      </c>
      <c r="DP59" s="799">
        <v>86.628421310963986</v>
      </c>
      <c r="DQ59" s="799">
        <v>86.636981826057607</v>
      </c>
      <c r="DR59" s="799">
        <v>86.670763343724971</v>
      </c>
      <c r="DS59" s="632">
        <v>86.685126769235069</v>
      </c>
      <c r="DT59" s="853">
        <v>1.4806281259780008E-2</v>
      </c>
      <c r="DU59" s="640"/>
      <c r="DV59" s="819"/>
      <c r="DW59" s="537" t="s">
        <v>254</v>
      </c>
      <c r="DX59" s="169"/>
    </row>
    <row r="60" spans="1:130" ht="12.75" customHeight="1" x14ac:dyDescent="0.2">
      <c r="A60" s="171"/>
      <c r="B60" s="106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95">
        <v>24535.367206215742</v>
      </c>
      <c r="DL60" s="829">
        <v>24700.839424576228</v>
      </c>
      <c r="DM60" s="829">
        <v>24625.29764731821</v>
      </c>
      <c r="DN60" s="829">
        <v>24549.079271431914</v>
      </c>
      <c r="DO60" s="364">
        <v>24447.517134928999</v>
      </c>
      <c r="DP60" s="364">
        <v>24491.31328450772</v>
      </c>
      <c r="DQ60" s="364">
        <v>24469.57490888235</v>
      </c>
      <c r="DR60" s="364">
        <v>24431.373658391101</v>
      </c>
      <c r="DS60" s="571">
        <v>24421.247272971275</v>
      </c>
      <c r="DT60" s="291">
        <v>-127.83199846063872</v>
      </c>
      <c r="DU60" s="640">
        <v>-0.52072013392941985</v>
      </c>
      <c r="DV60" s="623"/>
      <c r="DW60" s="711"/>
      <c r="DX60" s="714"/>
    </row>
    <row r="61" spans="1:130" ht="12.75" customHeight="1" x14ac:dyDescent="0.2">
      <c r="A61" s="171"/>
      <c r="B61" s="106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4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5">
        <v>85.721536021914744</v>
      </c>
      <c r="DH61" s="800">
        <v>85.82942774681824</v>
      </c>
      <c r="DI61" s="991">
        <v>85.837486190130406</v>
      </c>
      <c r="DJ61" s="804">
        <v>85.75812416345336</v>
      </c>
      <c r="DK61" s="632">
        <v>85.931001710343153</v>
      </c>
      <c r="DL61" s="804">
        <v>86.048936618682745</v>
      </c>
      <c r="DM61" s="804">
        <v>85.91125531091528</v>
      </c>
      <c r="DN61" s="804">
        <v>85.897879148915351</v>
      </c>
      <c r="DO61" s="799">
        <v>85.846118406706495</v>
      </c>
      <c r="DP61" s="799">
        <v>85.855192039919842</v>
      </c>
      <c r="DQ61" s="799">
        <v>85.856915858329529</v>
      </c>
      <c r="DR61" s="799">
        <v>85.860083546583056</v>
      </c>
      <c r="DS61" s="572">
        <v>85.900011228000679</v>
      </c>
      <c r="DT61" s="853">
        <v>2.1320790853280869E-3</v>
      </c>
      <c r="DU61" s="640"/>
      <c r="DV61" s="623"/>
      <c r="DW61" s="712"/>
      <c r="DX61" s="714"/>
    </row>
    <row r="62" spans="1:130" ht="3" customHeight="1" x14ac:dyDescent="0.2">
      <c r="A62" s="171"/>
      <c r="B62" s="106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3"/>
      <c r="CU62" s="615"/>
      <c r="CV62" s="603"/>
      <c r="CW62" s="603"/>
      <c r="CX62" s="800"/>
      <c r="CY62" s="565"/>
      <c r="CZ62" s="565"/>
      <c r="DA62" s="800"/>
      <c r="DB62" s="800"/>
      <c r="DC62" s="800"/>
      <c r="DD62" s="800"/>
      <c r="DE62" s="800"/>
      <c r="DF62" s="800"/>
      <c r="DG62" s="595"/>
      <c r="DH62" s="800"/>
      <c r="DI62" s="990"/>
      <c r="DJ62" s="800"/>
      <c r="DK62" s="634"/>
      <c r="DL62" s="800"/>
      <c r="DM62" s="800"/>
      <c r="DN62" s="800"/>
      <c r="DO62" s="595"/>
      <c r="DP62" s="595"/>
      <c r="DQ62" s="595"/>
      <c r="DR62" s="595"/>
      <c r="DS62" s="565"/>
      <c r="DT62" s="291"/>
      <c r="DU62" s="640"/>
      <c r="DV62" s="623"/>
      <c r="DW62" s="713"/>
      <c r="DX62" s="714"/>
    </row>
    <row r="63" spans="1:130" x14ac:dyDescent="0.2">
      <c r="A63" s="171"/>
      <c r="B63" s="106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95">
        <v>4841.4539673279869</v>
      </c>
      <c r="DL63" s="829">
        <v>4804.096373764447</v>
      </c>
      <c r="DM63" s="829">
        <v>4785.2328992003086</v>
      </c>
      <c r="DN63" s="829">
        <v>4800.3633198067209</v>
      </c>
      <c r="DO63" s="364">
        <v>4784.3645142280038</v>
      </c>
      <c r="DP63" s="364">
        <v>4828.2954204758171</v>
      </c>
      <c r="DQ63" s="364">
        <v>4810.5485867600737</v>
      </c>
      <c r="DR63" s="364">
        <v>4822.3968914058487</v>
      </c>
      <c r="DS63" s="571">
        <v>4801.0074782105112</v>
      </c>
      <c r="DT63" s="548">
        <v>0.64415840379024303</v>
      </c>
      <c r="DU63" s="640">
        <v>1.3418951043409066E-2</v>
      </c>
      <c r="DV63" s="623"/>
      <c r="DW63" s="713"/>
      <c r="DX63" s="714"/>
    </row>
    <row r="64" spans="1:130" x14ac:dyDescent="0.2">
      <c r="A64" s="171"/>
      <c r="B64" s="106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4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5">
        <v>77.965774072428317</v>
      </c>
      <c r="DH64" s="800">
        <v>77.767601600300353</v>
      </c>
      <c r="DI64" s="991">
        <v>78.531933442668802</v>
      </c>
      <c r="DJ64" s="804">
        <v>77.849120219840088</v>
      </c>
      <c r="DK64" s="632">
        <v>78.805001098426885</v>
      </c>
      <c r="DL64" s="804">
        <v>78.740606256475616</v>
      </c>
      <c r="DM64" s="804">
        <v>78.441971584986803</v>
      </c>
      <c r="DN64" s="804">
        <v>78.597702333440083</v>
      </c>
      <c r="DO64" s="799">
        <v>78.501951321034994</v>
      </c>
      <c r="DP64" s="799">
        <v>78.65073900632531</v>
      </c>
      <c r="DQ64" s="799">
        <v>78.543443788086549</v>
      </c>
      <c r="DR64" s="799">
        <v>78.71791005758763</v>
      </c>
      <c r="DS64" s="572">
        <v>78.698572272673118</v>
      </c>
      <c r="DT64" s="885">
        <v>0.10086993923303567</v>
      </c>
      <c r="DU64" s="640"/>
      <c r="DV64" s="623"/>
      <c r="DW64" s="713"/>
      <c r="DX64" s="713"/>
      <c r="DY64" s="713"/>
      <c r="DZ64" s="713"/>
    </row>
    <row r="65" spans="1:128" ht="3" customHeight="1" x14ac:dyDescent="0.2">
      <c r="A65" s="171"/>
      <c r="B65" s="106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90"/>
      <c r="DJ65" s="800"/>
      <c r="DK65" s="634"/>
      <c r="DL65" s="800"/>
      <c r="DM65" s="800"/>
      <c r="DN65" s="800"/>
      <c r="DO65" s="595"/>
      <c r="DP65" s="595"/>
      <c r="DQ65" s="595"/>
      <c r="DR65" s="595"/>
      <c r="DS65" s="565"/>
      <c r="DT65" s="548"/>
      <c r="DU65" s="640"/>
      <c r="DV65" s="623"/>
      <c r="DW65" s="713"/>
      <c r="DX65" s="714"/>
    </row>
    <row r="66" spans="1:128" x14ac:dyDescent="0.2">
      <c r="A66" s="171"/>
      <c r="B66" s="106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95">
        <v>7763.2492088002928</v>
      </c>
      <c r="DL66" s="829">
        <v>7950.3023416736523</v>
      </c>
      <c r="DM66" s="829">
        <v>7889.740547987064</v>
      </c>
      <c r="DN66" s="829">
        <v>7801.4943495672387</v>
      </c>
      <c r="DO66" s="364">
        <v>7713.6825606109714</v>
      </c>
      <c r="DP66" s="364">
        <v>7704.8133591051419</v>
      </c>
      <c r="DQ66" s="364">
        <v>7703.9528308529534</v>
      </c>
      <c r="DR66" s="364">
        <v>7661.0569489127201</v>
      </c>
      <c r="DS66" s="571">
        <v>7675.8791425031013</v>
      </c>
      <c r="DT66" s="548">
        <v>-125.61520706413739</v>
      </c>
      <c r="DU66" s="640">
        <v>-1.6101428961632913</v>
      </c>
      <c r="DV66" s="623"/>
      <c r="DW66" s="713"/>
      <c r="DX66" s="714"/>
    </row>
    <row r="67" spans="1:128" x14ac:dyDescent="0.2">
      <c r="A67" s="171"/>
      <c r="B67" s="106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4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5">
        <v>77.790553548498067</v>
      </c>
      <c r="DH67" s="800">
        <v>78.321747209970098</v>
      </c>
      <c r="DI67" s="991">
        <v>79.579646456506296</v>
      </c>
      <c r="DJ67" s="804">
        <v>79.130187905963766</v>
      </c>
      <c r="DK67" s="632">
        <v>78.805905688023785</v>
      </c>
      <c r="DL67" s="804">
        <v>79.288621923425595</v>
      </c>
      <c r="DM67" s="804">
        <v>79.123733572513828</v>
      </c>
      <c r="DN67" s="804">
        <v>78.903576889915001</v>
      </c>
      <c r="DO67" s="799">
        <v>78.643195781026762</v>
      </c>
      <c r="DP67" s="799">
        <v>78.665441884953708</v>
      </c>
      <c r="DQ67" s="799">
        <v>78.674025312213999</v>
      </c>
      <c r="DR67" s="799">
        <v>78.561481295059053</v>
      </c>
      <c r="DS67" s="572">
        <v>78.589436537336951</v>
      </c>
      <c r="DT67" s="885">
        <v>-0.3141403525780504</v>
      </c>
      <c r="DU67" s="640"/>
      <c r="DV67" s="623"/>
      <c r="DW67" s="713"/>
      <c r="DX67" s="714"/>
    </row>
    <row r="68" spans="1:128" ht="3.75" customHeight="1" x14ac:dyDescent="0.2">
      <c r="A68" s="171"/>
      <c r="B68" s="106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3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4"/>
      <c r="DH68" s="818"/>
      <c r="DI68" s="990"/>
      <c r="DJ68" s="800"/>
      <c r="DK68" s="634"/>
      <c r="DL68" s="800"/>
      <c r="DM68" s="800"/>
      <c r="DN68" s="800"/>
      <c r="DO68" s="595"/>
      <c r="DP68" s="595"/>
      <c r="DQ68" s="595"/>
      <c r="DR68" s="595"/>
      <c r="DS68" s="565"/>
      <c r="DT68" s="548"/>
      <c r="DU68" s="640"/>
      <c r="DV68" s="623"/>
      <c r="DW68" s="713"/>
      <c r="DX68" s="714"/>
    </row>
    <row r="69" spans="1:128" x14ac:dyDescent="0.2">
      <c r="A69" s="171"/>
      <c r="B69" s="106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95">
        <v>11109.444303311953</v>
      </c>
      <c r="DL69" s="829">
        <v>11141.830894169092</v>
      </c>
      <c r="DM69" s="829">
        <v>11134.676154495621</v>
      </c>
      <c r="DN69" s="829">
        <v>11138.075001795913</v>
      </c>
      <c r="DO69" s="364">
        <v>11143.161291475215</v>
      </c>
      <c r="DP69" s="364">
        <v>11148.510689446062</v>
      </c>
      <c r="DQ69" s="364">
        <v>11146.563400325069</v>
      </c>
      <c r="DR69" s="364">
        <v>11141.083431846935</v>
      </c>
      <c r="DS69" s="571">
        <v>11133.149879879005</v>
      </c>
      <c r="DT69" s="548">
        <v>-4.9251219169073011</v>
      </c>
      <c r="DU69" s="640">
        <v>-4.4218789298089423E-2</v>
      </c>
      <c r="DV69" s="623"/>
      <c r="DW69" s="713"/>
      <c r="DX69" s="714"/>
    </row>
    <row r="70" spans="1:128" x14ac:dyDescent="0.2">
      <c r="A70" s="171"/>
      <c r="B70" s="106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4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5">
        <v>95.084514642433575</v>
      </c>
      <c r="DH70" s="800">
        <v>95.099787166941738</v>
      </c>
      <c r="DI70" s="991">
        <v>95.144366876512805</v>
      </c>
      <c r="DJ70" s="804">
        <v>95.152851400978051</v>
      </c>
      <c r="DK70" s="632">
        <v>95.184650532956567</v>
      </c>
      <c r="DL70" s="804">
        <v>95.195993721686818</v>
      </c>
      <c r="DM70" s="804">
        <v>95.226237840637268</v>
      </c>
      <c r="DN70" s="804">
        <v>95.234433655874057</v>
      </c>
      <c r="DO70" s="799">
        <v>95.24154602808207</v>
      </c>
      <c r="DP70" s="799">
        <v>95.245825160515167</v>
      </c>
      <c r="DQ70" s="799">
        <v>95.237985367356686</v>
      </c>
      <c r="DR70" s="799">
        <v>95.233607945903131</v>
      </c>
      <c r="DS70" s="572">
        <v>95.233005569750802</v>
      </c>
      <c r="DT70" s="885">
        <v>-1.4280861232549569E-3</v>
      </c>
      <c r="DU70" s="640"/>
      <c r="DV70" s="873"/>
      <c r="DW70" s="713"/>
      <c r="DX70" s="714"/>
    </row>
    <row r="71" spans="1:128" ht="3" customHeight="1" x14ac:dyDescent="0.2">
      <c r="A71" s="171"/>
      <c r="B71" s="106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90"/>
      <c r="DJ71" s="800"/>
      <c r="DK71" s="634"/>
      <c r="DL71" s="800"/>
      <c r="DM71" s="800"/>
      <c r="DN71" s="800"/>
      <c r="DO71" s="595"/>
      <c r="DP71" s="595"/>
      <c r="DQ71" s="595"/>
      <c r="DR71" s="595"/>
      <c r="DS71" s="565"/>
      <c r="DT71" s="548"/>
      <c r="DU71" s="640"/>
      <c r="DV71" s="623"/>
      <c r="DW71" s="713"/>
      <c r="DX71" s="714"/>
    </row>
    <row r="72" spans="1:128" x14ac:dyDescent="0.2">
      <c r="A72" s="171"/>
      <c r="B72" s="106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95">
        <v>821.21972677551014</v>
      </c>
      <c r="DL72" s="829">
        <v>804.60981496903582</v>
      </c>
      <c r="DM72" s="829">
        <v>815.64804563521693</v>
      </c>
      <c r="DN72" s="829">
        <v>809.14660026203899</v>
      </c>
      <c r="DO72" s="364">
        <v>806.30876861480886</v>
      </c>
      <c r="DP72" s="364">
        <v>809.69381548069794</v>
      </c>
      <c r="DQ72" s="364">
        <v>808.51009094425444</v>
      </c>
      <c r="DR72" s="364">
        <v>806.83638622559567</v>
      </c>
      <c r="DS72" s="571">
        <v>811.21077237865723</v>
      </c>
      <c r="DT72" s="548">
        <v>2.0641721166182379</v>
      </c>
      <c r="DU72" s="640">
        <v>0.25510483711477239</v>
      </c>
      <c r="DV72" s="873"/>
      <c r="DW72" s="713"/>
      <c r="DX72" s="714"/>
    </row>
    <row r="73" spans="1:128" ht="12.75" customHeight="1" x14ac:dyDescent="0.2">
      <c r="A73" s="171"/>
      <c r="B73" s="106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4">
        <v>83.485873739736448</v>
      </c>
      <c r="CU73" s="728">
        <v>82.867194506648929</v>
      </c>
      <c r="CV73" s="603">
        <v>81.145974882677194</v>
      </c>
      <c r="CW73" s="603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5">
        <v>81.883955420009798</v>
      </c>
      <c r="DH73" s="800">
        <v>81.856613310880917</v>
      </c>
      <c r="DI73" s="991">
        <v>79.403270155672502</v>
      </c>
      <c r="DJ73" s="804">
        <v>80.090511639472965</v>
      </c>
      <c r="DK73" s="632">
        <v>80.631863444211234</v>
      </c>
      <c r="DL73" s="804">
        <v>80.2334390467839</v>
      </c>
      <c r="DM73" s="804">
        <v>79.327820577098123</v>
      </c>
      <c r="DN73" s="804">
        <v>80.095843931428874</v>
      </c>
      <c r="DO73" s="799">
        <v>80.004782378392775</v>
      </c>
      <c r="DP73" s="799">
        <v>80.02909243865507</v>
      </c>
      <c r="DQ73" s="799">
        <v>80.15669682231254</v>
      </c>
      <c r="DR73" s="799">
        <v>80.112390436139847</v>
      </c>
      <c r="DS73" s="572">
        <v>80.185319828462269</v>
      </c>
      <c r="DT73" s="885">
        <v>8.9475897033395313E-2</v>
      </c>
      <c r="DU73" s="640"/>
      <c r="DV73" s="874"/>
      <c r="DW73" s="713"/>
      <c r="DX73" s="714"/>
    </row>
    <row r="74" spans="1:128" s="377" customFormat="1" ht="4.5" customHeight="1" x14ac:dyDescent="0.2">
      <c r="A74" s="171"/>
      <c r="B74" s="106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808"/>
      <c r="DL74" s="808"/>
      <c r="DM74" s="808"/>
      <c r="DN74" s="808"/>
      <c r="DO74" s="630"/>
      <c r="DP74" s="630"/>
      <c r="DQ74" s="630"/>
      <c r="DR74" s="630"/>
      <c r="DS74" s="718"/>
      <c r="DT74" s="548"/>
      <c r="DU74" s="640"/>
      <c r="DV74" s="417"/>
      <c r="DW74" s="713"/>
      <c r="DX74" s="714"/>
    </row>
    <row r="75" spans="1:128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95">
        <v>4547.6284860143032</v>
      </c>
      <c r="DL75" s="829">
        <v>4771.7797296692206</v>
      </c>
      <c r="DM75" s="829">
        <v>4828.9216055956631</v>
      </c>
      <c r="DN75" s="829">
        <v>4834.1235471577256</v>
      </c>
      <c r="DO75" s="364">
        <v>4816.3879507289739</v>
      </c>
      <c r="DP75" s="364">
        <v>4760.5639460008861</v>
      </c>
      <c r="DQ75" s="364">
        <v>4746.5916800782097</v>
      </c>
      <c r="DR75" s="364">
        <v>4678.2401243341628</v>
      </c>
      <c r="DS75" s="571">
        <v>4617.7098597644435</v>
      </c>
      <c r="DT75" s="291">
        <v>-216.41368739328209</v>
      </c>
      <c r="DU75" s="640">
        <v>-4.476792644667194</v>
      </c>
      <c r="DV75" s="819"/>
      <c r="DW75" s="711"/>
      <c r="DX75" s="714"/>
    </row>
    <row r="76" spans="1:128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95">
        <v>1579.9268612776968</v>
      </c>
      <c r="DL76" s="829">
        <v>1828.5680912930027</v>
      </c>
      <c r="DM76" s="829">
        <v>1859.1793854657435</v>
      </c>
      <c r="DN76" s="829">
        <v>1878.1435036173471</v>
      </c>
      <c r="DO76" s="364">
        <v>1867.1025131829444</v>
      </c>
      <c r="DP76" s="364">
        <v>1807.4323047128282</v>
      </c>
      <c r="DQ76" s="364">
        <v>1795.3543304365892</v>
      </c>
      <c r="DR76" s="364">
        <v>1728.6717306144312</v>
      </c>
      <c r="DS76" s="571">
        <v>1669.9703858666182</v>
      </c>
      <c r="DT76" s="291">
        <v>-208.17311775072881</v>
      </c>
      <c r="DU76" s="640">
        <v>-11.083983590699154</v>
      </c>
      <c r="DV76" s="819"/>
      <c r="DW76" s="537"/>
      <c r="DX76" s="232"/>
    </row>
    <row r="77" spans="1:128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95">
        <v>538.91401869569097</v>
      </c>
      <c r="DL77" s="829">
        <v>538.9247439610815</v>
      </c>
      <c r="DM77" s="829">
        <v>550.85920236160496</v>
      </c>
      <c r="DN77" s="829">
        <v>551.77114102040809</v>
      </c>
      <c r="DO77" s="364">
        <v>551.78752357288624</v>
      </c>
      <c r="DP77" s="364">
        <v>549.04950206851322</v>
      </c>
      <c r="DQ77" s="364">
        <v>549.05487443586003</v>
      </c>
      <c r="DR77" s="364">
        <v>549.05909035276966</v>
      </c>
      <c r="DS77" s="571">
        <v>549.06401428571417</v>
      </c>
      <c r="DT77" s="291">
        <v>-2.7071267346939294</v>
      </c>
      <c r="DU77" s="640">
        <v>-0.49062492280541603</v>
      </c>
      <c r="DV77" s="819"/>
      <c r="DW77" s="537"/>
      <c r="DX77" s="559"/>
    </row>
    <row r="78" spans="1:128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95">
        <v>1014.9161935709155</v>
      </c>
      <c r="DL78" s="829">
        <v>990.14060655513697</v>
      </c>
      <c r="DM78" s="829">
        <v>1009.0382195083148</v>
      </c>
      <c r="DN78" s="829">
        <v>988.97623318997103</v>
      </c>
      <c r="DO78" s="364">
        <v>982.23184521314283</v>
      </c>
      <c r="DP78" s="364">
        <v>991.95662079954548</v>
      </c>
      <c r="DQ78" s="364">
        <v>990.10804658576092</v>
      </c>
      <c r="DR78" s="364">
        <v>988.35268684696189</v>
      </c>
      <c r="DS78" s="571">
        <v>986.30337752211074</v>
      </c>
      <c r="DT78" s="291">
        <v>-2.6728556678602899</v>
      </c>
      <c r="DU78" s="640">
        <v>-0.27026490406537595</v>
      </c>
      <c r="DV78" s="819"/>
      <c r="DW78" s="537"/>
      <c r="DX78" s="559"/>
    </row>
    <row r="79" spans="1:128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95">
        <v>1413.8714124700002</v>
      </c>
      <c r="DL79" s="829">
        <v>1414.1462878599998</v>
      </c>
      <c r="DM79" s="829">
        <v>1409.8447982600001</v>
      </c>
      <c r="DN79" s="829">
        <v>1415.2326693299997</v>
      </c>
      <c r="DO79" s="364">
        <v>1415.2660687600001</v>
      </c>
      <c r="DP79" s="364">
        <v>1412.1255184199997</v>
      </c>
      <c r="DQ79" s="364">
        <v>1412.0744286199997</v>
      </c>
      <c r="DR79" s="364">
        <v>1412.1566165199999</v>
      </c>
      <c r="DS79" s="571">
        <v>1412.3720820900005</v>
      </c>
      <c r="DT79" s="291">
        <v>-2.8605872399991767</v>
      </c>
      <c r="DU79" s="640">
        <v>-0.20212840630321471</v>
      </c>
      <c r="DV79" s="819"/>
      <c r="DW79" s="537"/>
      <c r="DX79" s="559"/>
    </row>
    <row r="80" spans="1:128" ht="15" x14ac:dyDescent="0.25">
      <c r="A80" s="171"/>
      <c r="B80" s="106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95">
        <v>1247.1981284628796</v>
      </c>
      <c r="DL80" s="829">
        <v>1475.00856170159</v>
      </c>
      <c r="DM80" s="829">
        <v>1510.4193691160624</v>
      </c>
      <c r="DN80" s="829">
        <v>1508.0685034688292</v>
      </c>
      <c r="DO80" s="364">
        <v>1493.4479622946681</v>
      </c>
      <c r="DP80" s="364">
        <v>1446.3810962890698</v>
      </c>
      <c r="DQ80" s="364">
        <v>1435.6330063842465</v>
      </c>
      <c r="DR80" s="364">
        <v>1366.2125829031636</v>
      </c>
      <c r="DS80" s="571">
        <v>1307.7045871019548</v>
      </c>
      <c r="DT80" s="291">
        <v>-200.36391636687449</v>
      </c>
      <c r="DU80" s="640">
        <v>-13.286128309556322</v>
      </c>
      <c r="DV80" s="819"/>
      <c r="DW80" s="537"/>
      <c r="DX80" s="559"/>
    </row>
    <row r="81" spans="1:128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95">
        <v>700.91573135196404</v>
      </c>
      <c r="DL81" s="829">
        <v>952.70799984645316</v>
      </c>
      <c r="DM81" s="829">
        <v>967.7144579077476</v>
      </c>
      <c r="DN81" s="829">
        <v>986.39667932885845</v>
      </c>
      <c r="DO81" s="364">
        <v>979.66976978152525</v>
      </c>
      <c r="DP81" s="364">
        <v>921.85003294952446</v>
      </c>
      <c r="DQ81" s="364">
        <v>911.25005882848575</v>
      </c>
      <c r="DR81" s="364">
        <v>844.77581135620164</v>
      </c>
      <c r="DS81" s="571">
        <v>788.54841054984399</v>
      </c>
      <c r="DT81" s="291">
        <v>-197.84826877901446</v>
      </c>
      <c r="DU81" s="640">
        <v>-20.057677902325246</v>
      </c>
      <c r="DV81" s="819"/>
      <c r="DW81" s="537"/>
      <c r="DX81" s="232"/>
    </row>
    <row r="82" spans="1:128" x14ac:dyDescent="0.2">
      <c r="A82" s="171"/>
      <c r="B82" s="106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95">
        <v>546.28239711091555</v>
      </c>
      <c r="DL82" s="829">
        <v>522.30056185513695</v>
      </c>
      <c r="DM82" s="829">
        <v>542.7049112083148</v>
      </c>
      <c r="DN82" s="829">
        <v>521.67182413997102</v>
      </c>
      <c r="DO82" s="364">
        <v>513.77819251314293</v>
      </c>
      <c r="DP82" s="364">
        <v>524.53106333954543</v>
      </c>
      <c r="DQ82" s="364">
        <v>524.38294755576089</v>
      </c>
      <c r="DR82" s="364">
        <v>521.43677154696184</v>
      </c>
      <c r="DS82" s="571">
        <v>519.15617655211076</v>
      </c>
      <c r="DT82" s="291">
        <v>-2.5156475878602578</v>
      </c>
      <c r="DU82" s="640">
        <v>-0.48222799688435458</v>
      </c>
      <c r="DV82" s="819"/>
      <c r="DW82" s="537"/>
      <c r="DX82" s="232"/>
    </row>
    <row r="83" spans="1:128" ht="12.75" hidden="1" customHeight="1" outlineLevel="1" x14ac:dyDescent="0.2">
      <c r="A83" s="171"/>
      <c r="B83" s="106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5">
        <v>0</v>
      </c>
      <c r="DH83" s="810">
        <v>0</v>
      </c>
      <c r="DI83" s="997"/>
      <c r="DJ83" s="810"/>
      <c r="DK83" s="1046"/>
      <c r="DL83" s="810"/>
      <c r="DM83" s="810"/>
      <c r="DN83" s="810"/>
      <c r="DO83" s="625"/>
      <c r="DP83" s="625"/>
      <c r="DQ83" s="625"/>
      <c r="DR83" s="625"/>
      <c r="DS83" s="719"/>
      <c r="DT83" s="291">
        <v>0</v>
      </c>
      <c r="DU83" s="640" t="e">
        <v>#DIV/0!</v>
      </c>
      <c r="DV83" s="819"/>
      <c r="DW83" s="226"/>
      <c r="DX83" s="232"/>
    </row>
    <row r="84" spans="1:128" collapsed="1" x14ac:dyDescent="0.2">
      <c r="A84" s="171"/>
      <c r="B84" s="106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95">
        <v>22633.675907854631</v>
      </c>
      <c r="DL84" s="829">
        <v>22584.788102225812</v>
      </c>
      <c r="DM84" s="829">
        <v>22507.6181865363</v>
      </c>
      <c r="DN84" s="829">
        <v>22481.15371557566</v>
      </c>
      <c r="DO84" s="364">
        <v>22480.343154524639</v>
      </c>
      <c r="DP84" s="364">
        <v>22485.124793014438</v>
      </c>
      <c r="DQ84" s="364">
        <v>22499.511576956134</v>
      </c>
      <c r="DR84" s="364">
        <v>22533.027371196658</v>
      </c>
      <c r="DS84" s="571">
        <v>22549.779677776831</v>
      </c>
      <c r="DT84" s="291">
        <v>68.625962201171205</v>
      </c>
      <c r="DU84" s="640">
        <v>0.30525996605603734</v>
      </c>
      <c r="DV84" s="819"/>
      <c r="DW84" s="623"/>
      <c r="DX84" s="232"/>
    </row>
    <row r="85" spans="1:128" ht="12.75" hidden="1" customHeight="1" x14ac:dyDescent="0.2">
      <c r="A85" s="171"/>
      <c r="B85" s="106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1"/>
      <c r="CV85" s="731"/>
      <c r="CW85" s="741"/>
      <c r="CX85" s="815"/>
      <c r="CY85" s="720"/>
      <c r="CZ85" s="720"/>
      <c r="DA85" s="815"/>
      <c r="DB85" s="815"/>
      <c r="DC85" s="815"/>
      <c r="DD85" s="815"/>
      <c r="DE85" s="815"/>
      <c r="DF85" s="815"/>
      <c r="DG85" s="626"/>
      <c r="DH85" s="815"/>
      <c r="DI85" s="998"/>
      <c r="DJ85" s="815"/>
      <c r="DK85" s="1047"/>
      <c r="DL85" s="815"/>
      <c r="DM85" s="815"/>
      <c r="DN85" s="815"/>
      <c r="DO85" s="626"/>
      <c r="DP85" s="626"/>
      <c r="DQ85" s="626"/>
      <c r="DR85" s="626"/>
      <c r="DS85" s="922"/>
      <c r="DT85" s="291">
        <v>0</v>
      </c>
      <c r="DU85" s="640" t="e">
        <v>#DIV/0!</v>
      </c>
      <c r="DV85" s="819"/>
      <c r="DW85" s="226"/>
      <c r="DX85" s="232"/>
    </row>
    <row r="86" spans="1:128" ht="13.5" thickBot="1" x14ac:dyDescent="0.25">
      <c r="A86" s="171"/>
      <c r="B86" s="106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3">
        <v>97.616148950507736</v>
      </c>
      <c r="DH86" s="679">
        <v>97.699138589187214</v>
      </c>
      <c r="DI86" s="999">
        <v>97.782514621637958</v>
      </c>
      <c r="DJ86" s="933">
        <v>97.844457711975522</v>
      </c>
      <c r="DK86" s="1048">
        <v>97.899882784482401</v>
      </c>
      <c r="DL86" s="933">
        <v>97.901863705374524</v>
      </c>
      <c r="DM86" s="933">
        <v>97.907155248612455</v>
      </c>
      <c r="DN86" s="933">
        <v>97.912763218210813</v>
      </c>
      <c r="DO86" s="1011">
        <v>97.915992527270888</v>
      </c>
      <c r="DP86" s="1011">
        <v>97.918828888035208</v>
      </c>
      <c r="DQ86" s="1011">
        <v>97.919657240588236</v>
      </c>
      <c r="DR86" s="1011">
        <v>97.924797532536019</v>
      </c>
      <c r="DS86" s="1043">
        <v>97.927433012672466</v>
      </c>
      <c r="DT86" s="879">
        <v>1.4669794461653396E-2</v>
      </c>
      <c r="DU86" s="880"/>
      <c r="DV86" s="819"/>
      <c r="DW86" s="712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8"/>
      <c r="CY87" s="583"/>
      <c r="CZ87" s="583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318"/>
      <c r="DL87" s="778"/>
      <c r="DM87" s="778"/>
      <c r="DN87" s="778"/>
      <c r="DO87" s="268"/>
      <c r="DP87" s="268"/>
      <c r="DQ87" s="268"/>
      <c r="DR87" s="268"/>
      <c r="DS87" s="583"/>
      <c r="DT87" s="477"/>
      <c r="DU87" s="641"/>
      <c r="DV87" s="417"/>
      <c r="DW87" s="713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5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5">
        <v>6.96</v>
      </c>
      <c r="DJ88" s="822">
        <v>6.96</v>
      </c>
      <c r="DK88" s="635">
        <v>6.96</v>
      </c>
      <c r="DL88" s="822">
        <v>6.96</v>
      </c>
      <c r="DM88" s="822">
        <v>6.96</v>
      </c>
      <c r="DN88" s="822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0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5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5">
        <v>6.86</v>
      </c>
      <c r="DJ89" s="822">
        <v>6.86</v>
      </c>
      <c r="DK89" s="635">
        <v>6.86</v>
      </c>
      <c r="DL89" s="822">
        <v>6.86</v>
      </c>
      <c r="DM89" s="822">
        <v>6.86</v>
      </c>
      <c r="DN89" s="822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0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35">
        <v>6.9570535539722602</v>
      </c>
      <c r="DL90" s="696">
        <v>6.9652685813953976</v>
      </c>
      <c r="DM90" s="696">
        <v>6.9575683049055517</v>
      </c>
      <c r="DN90" s="696">
        <v>6.9927696748019947</v>
      </c>
      <c r="DO90" s="1013">
        <v>6.9485149970219879</v>
      </c>
      <c r="DP90" s="1013">
        <v>6.9754319182285496</v>
      </c>
      <c r="DQ90" s="1013">
        <v>6.9850701839955391</v>
      </c>
      <c r="DR90" s="1013">
        <v>6.965724523720775</v>
      </c>
      <c r="DS90" s="697">
        <v>6.973286572006101</v>
      </c>
      <c r="DT90" s="291">
        <v>-1.9483102795893714E-2</v>
      </c>
      <c r="DU90" s="640">
        <v>-0.27861782529603474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64.602388765423285</v>
      </c>
      <c r="DJ91" s="823">
        <v>66.036005912808506</v>
      </c>
      <c r="DK91" s="823">
        <v>65.456445759263957</v>
      </c>
      <c r="DL91" s="813"/>
      <c r="DM91" s="813"/>
      <c r="DN91" s="813"/>
      <c r="DO91" s="271"/>
      <c r="DP91" s="271"/>
      <c r="DQ91" s="271"/>
      <c r="DR91" s="271"/>
      <c r="DS91" s="842"/>
      <c r="DT91" s="854"/>
      <c r="DU91" s="640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5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5">
        <v>2.1853400000000001</v>
      </c>
      <c r="CZ92" s="635">
        <v>2.1925599999999998</v>
      </c>
      <c r="DA92" s="822">
        <v>2.1982599999999999</v>
      </c>
      <c r="DB92" s="822">
        <v>2.2037100000000001</v>
      </c>
      <c r="DC92" s="755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5">
        <v>2.2366199999999998</v>
      </c>
      <c r="DJ92" s="822">
        <v>2.2418999999999998</v>
      </c>
      <c r="DK92" s="635">
        <v>2.2471199999999998</v>
      </c>
      <c r="DL92" s="822">
        <v>2.2474599999999998</v>
      </c>
      <c r="DM92" s="822">
        <v>2.24865</v>
      </c>
      <c r="DN92" s="822">
        <v>2.2498399999999998</v>
      </c>
      <c r="DO92" s="628">
        <v>2.2503500000000001</v>
      </c>
      <c r="DP92" s="628">
        <v>2.2505199999999999</v>
      </c>
      <c r="DQ92" s="628">
        <v>2.2506900000000001</v>
      </c>
      <c r="DR92" s="628">
        <v>2.2508599999999999</v>
      </c>
      <c r="DS92" s="584">
        <v>2.2510300000000001</v>
      </c>
      <c r="DT92" s="854">
        <v>1.1900000000002464E-3</v>
      </c>
      <c r="DU92" s="640">
        <v>5.2892650144031883E-2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20">
        <v>2.2196699999999998</v>
      </c>
      <c r="DG93" s="848">
        <v>2.2259799999999998</v>
      </c>
      <c r="DH93" s="696">
        <v>2.2317800000000001</v>
      </c>
      <c r="DI93" s="1000">
        <v>2.2366199999999998</v>
      </c>
      <c r="DJ93" s="1000">
        <v>2.2418999999999998</v>
      </c>
      <c r="DK93" s="1000">
        <v>2.2471199999999998</v>
      </c>
      <c r="DL93" s="813"/>
      <c r="DM93" s="813"/>
      <c r="DN93" s="813"/>
      <c r="DO93" s="271"/>
      <c r="DP93" s="271"/>
      <c r="DQ93" s="271"/>
      <c r="DR93" s="271"/>
      <c r="DS93" s="842"/>
      <c r="DT93" s="881"/>
      <c r="DU93" s="880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1001"/>
      <c r="DJ94" s="811"/>
      <c r="DK94" s="1049"/>
      <c r="DL94" s="811"/>
      <c r="DM94" s="811"/>
      <c r="DN94" s="811"/>
      <c r="DO94" s="684"/>
      <c r="DP94" s="684"/>
      <c r="DQ94" s="684"/>
      <c r="DR94" s="684"/>
      <c r="DS94" s="721"/>
      <c r="DT94" s="477"/>
      <c r="DU94" s="641"/>
      <c r="DV94" s="417"/>
      <c r="DW94" s="226"/>
      <c r="DX94" s="232"/>
    </row>
    <row r="95" spans="1:128" ht="12.75" customHeight="1" thickBot="1" x14ac:dyDescent="0.25">
      <c r="A95" s="171"/>
      <c r="B95" s="106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4">
        <v>1084.7431516281645</v>
      </c>
      <c r="DH95" s="733">
        <v>1007.9865400698557</v>
      </c>
      <c r="DI95" s="1002">
        <v>1023.2869370581952</v>
      </c>
      <c r="DJ95" s="872">
        <v>1029.8311168660698</v>
      </c>
      <c r="DK95" s="1050">
        <v>992.01537736613113</v>
      </c>
      <c r="DL95" s="872">
        <v>990.36721050324184</v>
      </c>
      <c r="DM95" s="872">
        <v>973.26085257723469</v>
      </c>
      <c r="DN95" s="872">
        <v>944.00369502612534</v>
      </c>
      <c r="DO95" s="845">
        <v>944.00369502612534</v>
      </c>
      <c r="DP95" s="845">
        <v>944.00369502612534</v>
      </c>
      <c r="DQ95" s="845">
        <v>944.00369502612534</v>
      </c>
      <c r="DR95" s="845">
        <v>944.00369502612534</v>
      </c>
      <c r="DS95" s="923">
        <v>957.43942543428852</v>
      </c>
      <c r="DT95" s="853">
        <v>13.435730408163181</v>
      </c>
      <c r="DU95" s="640">
        <v>1.4232709552891576</v>
      </c>
      <c r="DV95" s="623"/>
      <c r="DW95" s="537"/>
      <c r="DX95" s="232"/>
    </row>
    <row r="96" spans="1:128" x14ac:dyDescent="0.2">
      <c r="A96" s="171"/>
      <c r="B96" s="106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1003"/>
      <c r="DJ96" s="1003"/>
      <c r="DK96" s="787"/>
      <c r="DL96" s="787"/>
      <c r="DM96" s="787"/>
      <c r="DN96" s="787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6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7">
        <v>171.39097450929464</v>
      </c>
      <c r="DK97" s="814"/>
      <c r="DL97" s="814"/>
      <c r="DM97" s="814"/>
      <c r="DN97" s="814"/>
      <c r="DO97" s="320"/>
      <c r="DP97" s="320"/>
      <c r="DQ97" s="320"/>
      <c r="DR97" s="320"/>
      <c r="DS97" s="320"/>
      <c r="DT97" s="480"/>
      <c r="DU97" s="924"/>
      <c r="DV97" s="417"/>
      <c r="DW97" s="226"/>
    </row>
    <row r="98" spans="1:127" x14ac:dyDescent="0.2">
      <c r="A98" s="171"/>
      <c r="B98" s="1062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4"/>
      <c r="DM98" s="814"/>
      <c r="DN98" s="814"/>
      <c r="DO98" s="320"/>
      <c r="DP98" s="320"/>
      <c r="DQ98" s="320"/>
      <c r="DR98" s="320"/>
      <c r="DS98" s="320"/>
      <c r="DT98" s="480"/>
      <c r="DU98" s="924"/>
      <c r="DV98" s="417"/>
      <c r="DW98" s="226"/>
    </row>
    <row r="99" spans="1:127" x14ac:dyDescent="0.2">
      <c r="A99" s="171"/>
      <c r="B99" s="106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4"/>
      <c r="DM99" s="814"/>
      <c r="DN99" s="814"/>
      <c r="DO99" s="320"/>
      <c r="DP99" s="320"/>
      <c r="DQ99" s="320"/>
      <c r="DR99" s="320"/>
      <c r="DS99" s="320"/>
      <c r="DT99" s="480"/>
      <c r="DU99" s="924"/>
      <c r="DV99" s="417"/>
      <c r="DW99" s="226"/>
    </row>
    <row r="100" spans="1:127" x14ac:dyDescent="0.2">
      <c r="A100" s="171"/>
      <c r="B100" s="106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4"/>
      <c r="DM100" s="814"/>
      <c r="DN100" s="814"/>
      <c r="DO100" s="320"/>
      <c r="DP100" s="320"/>
      <c r="DQ100" s="320"/>
      <c r="DR100" s="320"/>
      <c r="DS100" s="320"/>
      <c r="DT100" s="480"/>
      <c r="DU100" s="924"/>
      <c r="DV100" s="417"/>
      <c r="DW100" s="226"/>
    </row>
    <row r="101" spans="1:127" hidden="1" x14ac:dyDescent="0.2">
      <c r="A101" s="171"/>
      <c r="B101" s="106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7">
        <v>301.36886375764584</v>
      </c>
      <c r="DK101" s="1007">
        <v>301.36886375764584</v>
      </c>
      <c r="DL101" s="814"/>
      <c r="DM101" s="814"/>
      <c r="DN101" s="814"/>
      <c r="DO101" s="320"/>
      <c r="DP101" s="320"/>
      <c r="DQ101" s="320"/>
      <c r="DR101" s="320"/>
      <c r="DS101" s="320"/>
      <c r="DT101" s="480"/>
      <c r="DU101" s="924"/>
      <c r="DV101" s="417"/>
      <c r="DW101" s="226"/>
    </row>
    <row r="102" spans="1:127" x14ac:dyDescent="0.2">
      <c r="A102" s="171"/>
      <c r="B102" s="1062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4"/>
      <c r="DM102" s="814"/>
      <c r="DN102" s="814"/>
      <c r="DO102" s="320"/>
      <c r="DP102" s="320"/>
      <c r="DQ102" s="320"/>
      <c r="DR102" s="320"/>
      <c r="DS102" s="320"/>
      <c r="DT102" s="480"/>
      <c r="DU102" s="924"/>
      <c r="DV102" s="417"/>
      <c r="DW102" s="226"/>
    </row>
    <row r="103" spans="1:127" x14ac:dyDescent="0.2">
      <c r="A103" s="171"/>
      <c r="B103" s="106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4"/>
      <c r="DM103" s="814"/>
      <c r="DN103" s="814"/>
      <c r="DO103" s="320"/>
      <c r="DP103" s="320"/>
      <c r="DQ103" s="320"/>
      <c r="DR103" s="320"/>
      <c r="DS103" s="320"/>
      <c r="DT103" s="480"/>
      <c r="DU103" s="924"/>
      <c r="DV103" s="417"/>
      <c r="DW103" s="226"/>
    </row>
    <row r="104" spans="1:127" x14ac:dyDescent="0.2">
      <c r="A104" s="171"/>
      <c r="B104" s="106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4"/>
      <c r="DM104" s="814"/>
      <c r="DN104" s="814"/>
      <c r="DO104" s="320"/>
      <c r="DP104" s="320"/>
      <c r="DQ104" s="320"/>
      <c r="DR104" s="320"/>
      <c r="DS104" s="320"/>
      <c r="DT104" s="480"/>
      <c r="DU104" s="924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814"/>
      <c r="DM105" s="814"/>
      <c r="DN105" s="814"/>
      <c r="DO105" s="320"/>
      <c r="DP105" s="320"/>
      <c r="DQ105" s="320"/>
      <c r="DR105" s="320"/>
      <c r="DS105" s="320"/>
      <c r="DT105" s="480"/>
      <c r="DU105" s="924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14"/>
      <c r="DM106" s="814"/>
      <c r="DN106" s="814"/>
      <c r="DO106" s="320"/>
      <c r="DP106" s="320"/>
      <c r="DQ106" s="320"/>
      <c r="DR106" s="320"/>
      <c r="DS106" s="320"/>
      <c r="DT106" s="480"/>
      <c r="DU106" s="924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14"/>
      <c r="DM107" s="814"/>
      <c r="DN107" s="814"/>
      <c r="DO107" s="320"/>
      <c r="DP107" s="320"/>
      <c r="DQ107" s="320"/>
      <c r="DR107" s="320"/>
      <c r="DS107" s="320"/>
      <c r="DT107" s="480"/>
      <c r="DU107" s="924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1004">
        <v>-1.3968824494722032</v>
      </c>
      <c r="DJ108" s="1004">
        <v>-1.4049398954604799</v>
      </c>
      <c r="DK108" s="1004">
        <v>-0.96962758736219801</v>
      </c>
      <c r="DL108" s="814"/>
      <c r="DM108" s="814"/>
      <c r="DN108" s="814"/>
      <c r="DO108" s="320"/>
      <c r="DP108" s="320"/>
      <c r="DQ108" s="320"/>
      <c r="DR108" s="320"/>
      <c r="DS108" s="320"/>
      <c r="DT108" s="931"/>
      <c r="DU108" s="932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1003"/>
      <c r="DJ109" s="787"/>
      <c r="DK109" s="321"/>
      <c r="DL109" s="787"/>
      <c r="DM109" s="787"/>
      <c r="DN109" s="787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5">
        <v>2.5</v>
      </c>
      <c r="CY110" s="593">
        <v>2.5</v>
      </c>
      <c r="CZ110" s="593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6">
        <v>2.5</v>
      </c>
      <c r="DH110" s="805">
        <v>2.5</v>
      </c>
      <c r="DI110" s="1005">
        <v>2.5</v>
      </c>
      <c r="DJ110" s="805">
        <v>2.5</v>
      </c>
      <c r="DK110" s="557">
        <v>2.5</v>
      </c>
      <c r="DL110" s="805">
        <v>2.5</v>
      </c>
      <c r="DM110" s="593">
        <v>2.5</v>
      </c>
      <c r="DN110" s="805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3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1006">
        <v>4</v>
      </c>
      <c r="DJ111" s="618">
        <v>4</v>
      </c>
      <c r="DK111" s="987">
        <v>4</v>
      </c>
      <c r="DL111" s="618">
        <v>4</v>
      </c>
      <c r="DM111" s="987">
        <v>4</v>
      </c>
      <c r="DN111" s="618">
        <v>4</v>
      </c>
      <c r="DO111" s="835">
        <v>4</v>
      </c>
      <c r="DP111" s="1012">
        <v>4</v>
      </c>
      <c r="DQ111" s="1012">
        <v>4</v>
      </c>
      <c r="DR111" s="986">
        <v>4</v>
      </c>
      <c r="DS111" s="987">
        <v>4</v>
      </c>
      <c r="DT111" s="881"/>
      <c r="DU111" s="884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59"/>
      <c r="DU113" s="105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8.85546875" style="839" customWidth="1"/>
    <col min="122" max="122" width="11.42578125" style="839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1"/>
      <c r="DJ3" s="935"/>
      <c r="DK3" s="935"/>
      <c r="DL3" s="841"/>
      <c r="DM3" s="935"/>
      <c r="DN3" s="935"/>
      <c r="DO3" s="935"/>
      <c r="DP3" s="935"/>
      <c r="DQ3" s="8"/>
      <c r="DR3" s="935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3" t="s">
        <v>237</v>
      </c>
      <c r="DI4" s="1053" t="str">
        <f>+entero!DI3</f>
        <v>2017
A fines de Dic</v>
      </c>
      <c r="DJ4" s="1053" t="str">
        <f>+entero!DJ3</f>
        <v>2018
A fines de Ene</v>
      </c>
      <c r="DK4" s="1053" t="str">
        <f>+entero!DK3</f>
        <v>2018
A fines de Feb</v>
      </c>
      <c r="DL4" s="859" t="str">
        <f>+entero!DL3</f>
        <v>Semana 1°</v>
      </c>
      <c r="DM4" s="859" t="str">
        <f>+entero!DM3</f>
        <v>Semana 2°</v>
      </c>
      <c r="DN4" s="859" t="str">
        <f>+entero!DN3</f>
        <v>Semana 3°</v>
      </c>
      <c r="DO4" s="1078" t="str">
        <f>+entero!DO3</f>
        <v>Semana 4°</v>
      </c>
      <c r="DP4" s="1079"/>
      <c r="DQ4" s="1079"/>
      <c r="DR4" s="1079"/>
      <c r="DS4" s="1080"/>
      <c r="DT4" s="1074" t="s">
        <v>255</v>
      </c>
      <c r="DU4" s="1075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81"/>
      <c r="E5" s="1076"/>
      <c r="F5" s="1076"/>
      <c r="G5" s="1076"/>
      <c r="H5" s="1076"/>
      <c r="I5" s="1076"/>
      <c r="J5" s="1076"/>
      <c r="K5" s="1076"/>
      <c r="L5" s="1076"/>
      <c r="M5" s="1076"/>
      <c r="N5" s="1076"/>
      <c r="O5" s="1076"/>
      <c r="P5" s="1076"/>
      <c r="Q5" s="1076"/>
      <c r="R5" s="1076"/>
      <c r="S5" s="1076"/>
      <c r="T5" s="1076"/>
      <c r="U5" s="1076"/>
      <c r="V5" s="1076"/>
      <c r="W5" s="1076"/>
      <c r="X5" s="1076"/>
      <c r="Y5" s="1076"/>
      <c r="Z5" s="1076"/>
      <c r="AA5" s="1076"/>
      <c r="AB5" s="1076"/>
      <c r="AC5" s="1076"/>
      <c r="AD5" s="1076"/>
      <c r="AE5" s="1076"/>
      <c r="AF5" s="1076"/>
      <c r="AG5" s="1076"/>
      <c r="AH5" s="1076"/>
      <c r="AI5" s="1076"/>
      <c r="AJ5" s="1076"/>
      <c r="AK5" s="1076"/>
      <c r="AL5" s="1076"/>
      <c r="AM5" s="1076"/>
      <c r="AN5" s="1076"/>
      <c r="AO5" s="1076"/>
      <c r="AP5" s="1076"/>
      <c r="AQ5" s="1076"/>
      <c r="AR5" s="1076"/>
      <c r="AS5" s="1076"/>
      <c r="AT5" s="1076"/>
      <c r="AU5" s="1076"/>
      <c r="AV5" s="1076"/>
      <c r="AW5" s="1076"/>
      <c r="AX5" s="1076"/>
      <c r="AY5" s="1076"/>
      <c r="AZ5" s="1076"/>
      <c r="BA5" s="1076"/>
      <c r="BB5" s="1076"/>
      <c r="BC5" s="1076"/>
      <c r="BD5" s="1076"/>
      <c r="BE5" s="1076"/>
      <c r="BF5" s="1076"/>
      <c r="BG5" s="1076"/>
      <c r="BH5" s="1076"/>
      <c r="BI5" s="1076"/>
      <c r="BJ5" s="1076"/>
      <c r="BK5" s="1076"/>
      <c r="BL5" s="1076"/>
      <c r="BM5" s="1076"/>
      <c r="BN5" s="1076"/>
      <c r="BO5" s="1076"/>
      <c r="BP5" s="1076"/>
      <c r="BQ5" s="1076"/>
      <c r="BR5" s="1076"/>
      <c r="BS5" s="1076"/>
      <c r="BT5" s="1076"/>
      <c r="BU5" s="1076"/>
      <c r="BV5" s="1076"/>
      <c r="BW5" s="1076"/>
      <c r="BX5" s="1076"/>
      <c r="BY5" s="1076"/>
      <c r="BZ5" s="1076"/>
      <c r="CA5" s="1076"/>
      <c r="CB5" s="1076"/>
      <c r="CC5" s="1076"/>
      <c r="CD5" s="1076"/>
      <c r="CE5" s="1076"/>
      <c r="CF5" s="1076"/>
      <c r="CG5" s="1076"/>
      <c r="CH5" s="1076"/>
      <c r="CI5" s="1076"/>
      <c r="CJ5" s="1076"/>
      <c r="CK5" s="1076"/>
      <c r="CL5" s="1076"/>
      <c r="CM5" s="1076"/>
      <c r="CN5" s="1076"/>
      <c r="CO5" s="1076"/>
      <c r="CP5" s="1076"/>
      <c r="CQ5" s="1076"/>
      <c r="CR5" s="1076"/>
      <c r="CS5" s="1076"/>
      <c r="CT5" s="1076"/>
      <c r="CU5" s="1076"/>
      <c r="CV5" s="1076"/>
      <c r="CW5" s="1076"/>
      <c r="CX5" s="1076"/>
      <c r="CY5" s="1076"/>
      <c r="CZ5" s="1076"/>
      <c r="DA5" s="1076"/>
      <c r="DB5" s="1076"/>
      <c r="DC5" s="1076"/>
      <c r="DD5" s="1076"/>
      <c r="DE5" s="1076"/>
      <c r="DF5" s="1076"/>
      <c r="DG5" s="1076"/>
      <c r="DH5" s="1077"/>
      <c r="DI5" s="1054">
        <f>+entero!DI4</f>
        <v>0</v>
      </c>
      <c r="DJ5" s="1054">
        <f>+entero!DJ4</f>
        <v>0</v>
      </c>
      <c r="DK5" s="1054">
        <f>+entero!DK4</f>
        <v>0</v>
      </c>
      <c r="DL5" s="886">
        <f>+entero!DL4</f>
        <v>43161</v>
      </c>
      <c r="DM5" s="886">
        <f>+entero!DM4</f>
        <v>43168</v>
      </c>
      <c r="DN5" s="886">
        <f>+entero!DN4</f>
        <v>43175</v>
      </c>
      <c r="DO5" s="894">
        <f>+entero!DO4</f>
        <v>43178</v>
      </c>
      <c r="DP5" s="895">
        <f>+entero!DP4</f>
        <v>43179</v>
      </c>
      <c r="DQ5" s="895">
        <f>+entero!DQ4</f>
        <v>43180</v>
      </c>
      <c r="DR5" s="895">
        <f>+entero!DR4</f>
        <v>43181</v>
      </c>
      <c r="DS5" s="887">
        <f>+entero!DS4</f>
        <v>43182</v>
      </c>
      <c r="DT5" s="1019" t="s">
        <v>248</v>
      </c>
      <c r="DU5" s="900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30"/>
      <c r="DH6" s="860"/>
      <c r="DI6" s="860"/>
      <c r="DJ6" s="860"/>
      <c r="DK6" s="860"/>
      <c r="DL6" s="860"/>
      <c r="DM6" s="860"/>
      <c r="DN6" s="860"/>
      <c r="DO6" s="1015"/>
      <c r="DP6" s="745"/>
      <c r="DQ6" s="745"/>
      <c r="DR6" s="745"/>
      <c r="DS6" s="936"/>
      <c r="DT6" s="940"/>
      <c r="DU6" s="936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9924.01345038</v>
      </c>
      <c r="DM7" s="791">
        <f>+entero!DM7</f>
        <v>9878.7647269600002</v>
      </c>
      <c r="DN7" s="791">
        <f>+entero!DN7</f>
        <v>9873.0071098400003</v>
      </c>
      <c r="DO7" s="793">
        <f>+entero!DO7</f>
        <v>9835.1431790099996</v>
      </c>
      <c r="DP7" s="485">
        <f>+entero!DP7</f>
        <v>9844.5697733100005</v>
      </c>
      <c r="DQ7" s="485">
        <f>+entero!DQ7</f>
        <v>9856.7572904500012</v>
      </c>
      <c r="DR7" s="485">
        <f>+entero!DR7</f>
        <v>9927.0806254800009</v>
      </c>
      <c r="DS7" s="937">
        <f>+entero!DS7</f>
        <v>9915.3145406100011</v>
      </c>
      <c r="DT7" s="793">
        <f>+entero!DT7</f>
        <v>42.307430770000792</v>
      </c>
      <c r="DU7" s="937">
        <f>+entero!DU7</f>
        <v>0.4285161582415542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7829.9948866999994</v>
      </c>
      <c r="DM8" s="791">
        <f>+entero!DM8</f>
        <v>7774.3551154000006</v>
      </c>
      <c r="DN8" s="791">
        <f>+entero!DN8</f>
        <v>7777.8323149999997</v>
      </c>
      <c r="DO8" s="793">
        <f>+entero!DO8</f>
        <v>7742.4873345900005</v>
      </c>
      <c r="DP8" s="485">
        <f>+entero!DP8</f>
        <v>7747.8764713100009</v>
      </c>
      <c r="DQ8" s="485">
        <f>+entero!DQ8</f>
        <v>7769.13565629</v>
      </c>
      <c r="DR8" s="485">
        <f>+entero!DR8</f>
        <v>7808.858253880001</v>
      </c>
      <c r="DS8" s="937">
        <f>+entero!DS8</f>
        <v>7801.7151536399997</v>
      </c>
      <c r="DT8" s="793">
        <f>+entero!DT8</f>
        <v>23.882838640000045</v>
      </c>
      <c r="DU8" s="937">
        <f>+entero!DU8</f>
        <v>0.30706291512534456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240.94687157999999</v>
      </c>
      <c r="DM9" s="791">
        <f>+entero!DM9</f>
        <v>242.51078969</v>
      </c>
      <c r="DN9" s="791">
        <f>+entero!DN9</f>
        <v>242.56419992000002</v>
      </c>
      <c r="DO9" s="793">
        <f>+entero!DO9</f>
        <v>242.48074643999999</v>
      </c>
      <c r="DP9" s="485">
        <f>+entero!DP9</f>
        <v>242.30382506999999</v>
      </c>
      <c r="DQ9" s="485">
        <f>+entero!DQ9</f>
        <v>242.16362323999999</v>
      </c>
      <c r="DR9" s="485">
        <f>+entero!DR9</f>
        <v>242.14025626</v>
      </c>
      <c r="DS9" s="937">
        <f>+entero!DS9</f>
        <v>242.74612848000001</v>
      </c>
      <c r="DT9" s="793">
        <f>+entero!DT9</f>
        <v>0.18192855999998869</v>
      </c>
      <c r="DU9" s="937">
        <f>+entero!DU9</f>
        <v>7.5002230362097855E-2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1815.4871604500001</v>
      </c>
      <c r="DM10" s="791">
        <f>+entero!DM10</f>
        <v>1824.0703396399999</v>
      </c>
      <c r="DN10" s="791">
        <f>+entero!DN10</f>
        <v>1814.7737814</v>
      </c>
      <c r="DO10" s="793">
        <f>+entero!DO10</f>
        <v>1812.3513020999999</v>
      </c>
      <c r="DP10" s="485">
        <f>+entero!DP10</f>
        <v>1816.5932784399999</v>
      </c>
      <c r="DQ10" s="485">
        <f>+entero!DQ10</f>
        <v>1807.68368207</v>
      </c>
      <c r="DR10" s="485">
        <f>+entero!DR10</f>
        <v>1838.3114314300001</v>
      </c>
      <c r="DS10" s="937">
        <f>+entero!DS10</f>
        <v>1832.98806651</v>
      </c>
      <c r="DT10" s="793">
        <f>+entero!DT10</f>
        <v>18.214285109999992</v>
      </c>
      <c r="DU10" s="937">
        <f>+entero!DU10</f>
        <v>1.0036669747316207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37.584531649999995</v>
      </c>
      <c r="DM11" s="791">
        <f>+entero!DM11</f>
        <v>37.828482229999999</v>
      </c>
      <c r="DN11" s="791">
        <f>+entero!DN11</f>
        <v>37.836813520000007</v>
      </c>
      <c r="DO11" s="793">
        <f>+entero!DO11</f>
        <v>37.823795879999999</v>
      </c>
      <c r="DP11" s="485">
        <f>+entero!DP11</f>
        <v>37.796198490000002</v>
      </c>
      <c r="DQ11" s="485">
        <f>+entero!DQ11</f>
        <v>37.774328849999996</v>
      </c>
      <c r="DR11" s="485">
        <f>+entero!DR11</f>
        <v>37.770683910000002</v>
      </c>
      <c r="DS11" s="937">
        <f>+entero!DS11</f>
        <v>37.865191980000006</v>
      </c>
      <c r="DT11" s="793">
        <f>+entero!DT11</f>
        <v>2.8378459999998995E-2</v>
      </c>
      <c r="DU11" s="937">
        <f>+entero!DU11</f>
        <v>7.5002246119382221E-2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9924.0115158899989</v>
      </c>
      <c r="DM12" s="791">
        <f>+entero!DM12</f>
        <v>9878.7635836400004</v>
      </c>
      <c r="DN12" s="791">
        <f>+entero!DN12</f>
        <v>9873.0058709200002</v>
      </c>
      <c r="DO12" s="793">
        <f>+entero!DO12</f>
        <v>9835.0949350899991</v>
      </c>
      <c r="DP12" s="485">
        <f>+entero!DP12</f>
        <v>9844.5215293900001</v>
      </c>
      <c r="DQ12" s="485">
        <f>+entero!DQ12</f>
        <v>9856.7560515300011</v>
      </c>
      <c r="DR12" s="485">
        <f>+entero!DR12</f>
        <v>9927.0793865600026</v>
      </c>
      <c r="DS12" s="937">
        <f>+entero!DS12</f>
        <v>9915.2305345000004</v>
      </c>
      <c r="DT12" s="793">
        <f>+entero!DT12</f>
        <v>42.224663580000197</v>
      </c>
      <c r="DU12" s="937">
        <f>+entero!DU12</f>
        <v>0.42767789396711553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2335.9186380072888</v>
      </c>
      <c r="DM13" s="791">
        <f>+entero!DM13</f>
        <v>2327.0230448017492</v>
      </c>
      <c r="DN13" s="791">
        <f>+entero!DN13</f>
        <v>2364.2807437113711</v>
      </c>
      <c r="DO13" s="793">
        <f>+entero!DO13</f>
        <v>2375.535998944606</v>
      </c>
      <c r="DP13" s="485">
        <f>+entero!DP13</f>
        <v>2370.4223103994159</v>
      </c>
      <c r="DQ13" s="485">
        <f>+entero!DQ13</f>
        <v>2374.7251281311956</v>
      </c>
      <c r="DR13" s="485">
        <f>+entero!DR13</f>
        <v>2368.0948025845478</v>
      </c>
      <c r="DS13" s="937">
        <f>+entero!DS13</f>
        <v>2375.0652028615154</v>
      </c>
      <c r="DT13" s="793">
        <f>+entero!DT13</f>
        <v>10.784459150144357</v>
      </c>
      <c r="DU13" s="937">
        <f>+entero!DU13</f>
        <v>0.45614122514128219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1414.1462878599998</v>
      </c>
      <c r="DM14" s="791">
        <f>+entero!DM14</f>
        <v>1409.8447982600001</v>
      </c>
      <c r="DN14" s="791">
        <f>+entero!DN14</f>
        <v>1415.2326693299997</v>
      </c>
      <c r="DO14" s="793">
        <f>+entero!DO14</f>
        <v>1415.2660687600001</v>
      </c>
      <c r="DP14" s="485">
        <f>+entero!DP14</f>
        <v>1412.1255184199997</v>
      </c>
      <c r="DQ14" s="485">
        <f>+entero!DQ14</f>
        <v>1412.0744286199997</v>
      </c>
      <c r="DR14" s="485">
        <f>+entero!DR14</f>
        <v>1412.1566165199999</v>
      </c>
      <c r="DS14" s="937">
        <f>+entero!DS14</f>
        <v>1412.3720820900005</v>
      </c>
      <c r="DT14" s="793">
        <f>+entero!DT14</f>
        <v>-2.8605872399991767</v>
      </c>
      <c r="DU14" s="937">
        <f>+entero!DU14</f>
        <v>-0.20212840630321471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496.52103244</v>
      </c>
      <c r="DM15" s="791">
        <f>+entero!DM15</f>
        <v>496.69879183</v>
      </c>
      <c r="DN15" s="791">
        <f>+entero!DN15</f>
        <v>496.86736407000001</v>
      </c>
      <c r="DO15" s="793">
        <f>+entero!DO15</f>
        <v>496.92357987999998</v>
      </c>
      <c r="DP15" s="485">
        <f>+entero!DP15</f>
        <v>496.96845672000001</v>
      </c>
      <c r="DQ15" s="485">
        <f>+entero!DQ15</f>
        <v>496.99739126999998</v>
      </c>
      <c r="DR15" s="485">
        <f>+entero!DR15</f>
        <v>494.81271164999998</v>
      </c>
      <c r="DS15" s="937">
        <f>+entero!DS15</f>
        <v>494.84526353000001</v>
      </c>
      <c r="DT15" s="793">
        <f>+entero!DT15</f>
        <v>-2.0221005399999967</v>
      </c>
      <c r="DU15" s="937">
        <f>+entero!DU15</f>
        <v>-0.40696988496815578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123.05022848999999</v>
      </c>
      <c r="DM16" s="791">
        <f>+entero!DM16</f>
        <v>123.09396925</v>
      </c>
      <c r="DN16" s="791">
        <f>+entero!DN16</f>
        <v>123.13270231999999</v>
      </c>
      <c r="DO16" s="793">
        <f>+entero!DO16</f>
        <v>123.14585448</v>
      </c>
      <c r="DP16" s="485">
        <f>+entero!DP16</f>
        <v>123.15485143000001</v>
      </c>
      <c r="DQ16" s="485">
        <f>+entero!DQ16</f>
        <v>123.1618907</v>
      </c>
      <c r="DR16" s="485">
        <f>+entero!DR16</f>
        <v>123.16767657</v>
      </c>
      <c r="DS16" s="937">
        <f>+entero!DS16</f>
        <v>123.17449567</v>
      </c>
      <c r="DT16" s="793">
        <f>+entero!DT16</f>
        <v>4.1793350000006058E-2</v>
      </c>
      <c r="DU16" s="937">
        <f>+entero!DU16</f>
        <v>3.3941714274576817E-2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9" customFormat="1" x14ac:dyDescent="0.2">
      <c r="C17" s="826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242.27053634000001</v>
      </c>
      <c r="DM17" s="791">
        <f>+entero!DM17</f>
        <v>242.35135242000001</v>
      </c>
      <c r="DN17" s="791">
        <f>+entero!DN17</f>
        <v>242.43841646999999</v>
      </c>
      <c r="DO17" s="793">
        <f>+entero!DO17</f>
        <v>242.46565996999999</v>
      </c>
      <c r="DP17" s="485">
        <f>+entero!DP17</f>
        <v>242.48656689000001</v>
      </c>
      <c r="DQ17" s="485">
        <f>+entero!DQ17</f>
        <v>242.4991191</v>
      </c>
      <c r="DR17" s="485">
        <f>+entero!DR17</f>
        <v>242.51166702</v>
      </c>
      <c r="DS17" s="937">
        <f>+entero!DS17</f>
        <v>242.52422100000001</v>
      </c>
      <c r="DT17" s="793">
        <f>+entero!DT17</f>
        <v>8.5804530000018531E-2</v>
      </c>
      <c r="DU17" s="937">
        <f>+entero!DU17</f>
        <v>0</v>
      </c>
      <c r="DV17" s="827"/>
      <c r="DW17" s="827"/>
      <c r="DX17" s="827"/>
      <c r="DY17" s="827"/>
      <c r="DZ17" s="827"/>
      <c r="EA17" s="827"/>
      <c r="EB17" s="827"/>
      <c r="EC17" s="827"/>
      <c r="ED17" s="828"/>
      <c r="EE17" s="828"/>
      <c r="EF17" s="828"/>
      <c r="EG17" s="828"/>
      <c r="EH17" s="828"/>
      <c r="EI17" s="828"/>
      <c r="EJ17" s="828"/>
      <c r="EK17" s="828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13503.871619629797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13121.771951167286</v>
      </c>
      <c r="DM18" s="791">
        <f>+entero!DM18</f>
        <v>13067.930741941751</v>
      </c>
      <c r="DN18" s="791">
        <f>+entero!DN18</f>
        <v>13099.725097491371</v>
      </c>
      <c r="DO18" s="793">
        <f>+entero!DO18</f>
        <v>13073.166028364605</v>
      </c>
      <c r="DP18" s="485">
        <f>+entero!DP18</f>
        <v>13077.553714829415</v>
      </c>
      <c r="DQ18" s="485">
        <f>+entero!DQ18</f>
        <v>13094.139580731198</v>
      </c>
      <c r="DR18" s="485">
        <f>+entero!DR18</f>
        <v>13155.666244384551</v>
      </c>
      <c r="DS18" s="937">
        <f>+entero!DS18</f>
        <v>13150.839717561515</v>
      </c>
      <c r="DT18" s="793">
        <f>+entero!DT18</f>
        <v>51.114620070144156</v>
      </c>
      <c r="DU18" s="937">
        <f>+entero!DU18</f>
        <v>0.39019612770296863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0</v>
      </c>
      <c r="DM19" s="791">
        <f>+entero!DM19</f>
        <v>0</v>
      </c>
      <c r="DN19" s="791">
        <f>+entero!DN19</f>
        <v>2.5</v>
      </c>
      <c r="DO19" s="793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7">
        <f>+entero!DS19</f>
        <v>0</v>
      </c>
      <c r="DT19" s="793">
        <f>+entero!DT19</f>
        <v>0</v>
      </c>
      <c r="DU19" s="937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</v>
      </c>
      <c r="DM20" s="791">
        <f>+entero!DM20</f>
        <v>0</v>
      </c>
      <c r="DN20" s="791">
        <f>+entero!DN20</f>
        <v>0</v>
      </c>
      <c r="DO20" s="793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7">
        <f>+entero!DS20</f>
        <v>0</v>
      </c>
      <c r="DT20" s="793">
        <f>+entero!DT20</f>
        <v>0</v>
      </c>
      <c r="DU20" s="937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5" customFormat="1" x14ac:dyDescent="0.2">
      <c r="C21" s="826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0.2</v>
      </c>
      <c r="DM21" s="791">
        <f>+entero!DM21</f>
        <v>48.3</v>
      </c>
      <c r="DN21" s="791">
        <f>+entero!DN21</f>
        <v>18.3</v>
      </c>
      <c r="DO21" s="793">
        <f>+entero!DO21</f>
        <v>0</v>
      </c>
      <c r="DP21" s="485">
        <f>+entero!DP21</f>
        <v>10.5</v>
      </c>
      <c r="DQ21" s="485">
        <f>+entero!DQ21</f>
        <v>0</v>
      </c>
      <c r="DR21" s="485">
        <f>+entero!DR21</f>
        <v>0</v>
      </c>
      <c r="DS21" s="937">
        <f>+entero!DS21</f>
        <v>3.2</v>
      </c>
      <c r="DT21" s="793">
        <f>+entero!DT21</f>
        <v>0</v>
      </c>
      <c r="DU21" s="937">
        <f>+entero!DU21</f>
        <v>0</v>
      </c>
      <c r="DV21" s="827"/>
      <c r="DW21" s="827"/>
      <c r="DX21" s="827"/>
      <c r="DY21" s="827"/>
      <c r="DZ21" s="827"/>
      <c r="EA21" s="827"/>
      <c r="EB21" s="827"/>
      <c r="EC21" s="827"/>
      <c r="ED21" s="828"/>
      <c r="EE21" s="828"/>
      <c r="EF21" s="828"/>
      <c r="EG21" s="828"/>
      <c r="EH21" s="828"/>
      <c r="EI21" s="828"/>
      <c r="EJ21" s="828"/>
      <c r="EK21" s="828"/>
    </row>
    <row r="22" spans="2:141" s="825" customFormat="1" x14ac:dyDescent="0.2">
      <c r="C22" s="826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1.1000000000000001</v>
      </c>
      <c r="DM22" s="791">
        <f>+entero!DM22</f>
        <v>1.3</v>
      </c>
      <c r="DN22" s="791">
        <f>+entero!DN22</f>
        <v>1.3</v>
      </c>
      <c r="DO22" s="793">
        <f>+entero!DO22</f>
        <v>0</v>
      </c>
      <c r="DP22" s="485">
        <f>+entero!DP22</f>
        <v>0.7</v>
      </c>
      <c r="DQ22" s="485">
        <f>+entero!DQ22</f>
        <v>0</v>
      </c>
      <c r="DR22" s="485">
        <f>+entero!DR22</f>
        <v>0.6</v>
      </c>
      <c r="DS22" s="937">
        <f>+entero!DS22</f>
        <v>0</v>
      </c>
      <c r="DT22" s="793">
        <f>+entero!DT22</f>
        <v>0</v>
      </c>
      <c r="DU22" s="937">
        <f>+entero!DU22</f>
        <v>0</v>
      </c>
      <c r="DV22" s="827"/>
      <c r="DW22" s="827"/>
      <c r="DX22" s="827"/>
      <c r="DY22" s="827"/>
      <c r="DZ22" s="827"/>
      <c r="EA22" s="827"/>
      <c r="EB22" s="827"/>
      <c r="EC22" s="827"/>
      <c r="ED22" s="828"/>
      <c r="EE22" s="828"/>
      <c r="EF22" s="828"/>
      <c r="EG22" s="828"/>
      <c r="EH22" s="828"/>
      <c r="EI22" s="828"/>
      <c r="EJ22" s="828"/>
      <c r="EK22" s="828"/>
    </row>
    <row r="23" spans="2:141" s="825" customFormat="1" x14ac:dyDescent="0.2">
      <c r="C23" s="826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0.15038219</v>
      </c>
      <c r="DM23" s="791">
        <f>+entero!DM23</f>
        <v>0.38549018000000007</v>
      </c>
      <c r="DN23" s="791">
        <f>+entero!DN23</f>
        <v>0.59644173</v>
      </c>
      <c r="DO23" s="793">
        <f>+entero!DO23</f>
        <v>9.5801460000000005E-2</v>
      </c>
      <c r="DP23" s="485">
        <f>+entero!DP23</f>
        <v>6.3672220000000002E-2</v>
      </c>
      <c r="DQ23" s="485">
        <f>+entero!DQ23</f>
        <v>0.12006</v>
      </c>
      <c r="DR23" s="485">
        <f>+entero!DR23</f>
        <v>5.5051000000000003E-2</v>
      </c>
      <c r="DS23" s="937">
        <f>+entero!DS23</f>
        <v>0.12762599999999999</v>
      </c>
      <c r="DT23" s="793">
        <f>+entero!DT23</f>
        <v>0</v>
      </c>
      <c r="DU23" s="937">
        <f>+entero!DU23</f>
        <v>0</v>
      </c>
      <c r="DV23" s="827"/>
      <c r="DW23" s="827"/>
      <c r="DX23" s="827"/>
      <c r="DY23" s="827"/>
      <c r="DZ23" s="827"/>
      <c r="EA23" s="827"/>
      <c r="EB23" s="827"/>
      <c r="EC23" s="827"/>
      <c r="ED23" s="828"/>
      <c r="EE23" s="828"/>
      <c r="EF23" s="828"/>
      <c r="EG23" s="828"/>
      <c r="EH23" s="828"/>
      <c r="EI23" s="828"/>
      <c r="EJ23" s="828"/>
      <c r="EK23" s="828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3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7">
        <f>+entero!DS24</f>
        <v>0</v>
      </c>
      <c r="DT24" s="793">
        <f>+entero!DT24</f>
        <v>0</v>
      </c>
      <c r="DU24" s="937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3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7">
        <f>+entero!DS25</f>
        <v>0</v>
      </c>
      <c r="DT25" s="793">
        <f>+entero!DT25</f>
        <v>0</v>
      </c>
      <c r="DU25" s="937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17.5</v>
      </c>
      <c r="DM26" s="791">
        <f>+entero!DM26</f>
        <v>21.5</v>
      </c>
      <c r="DN26" s="791">
        <f>+entero!DN26</f>
        <v>27.5</v>
      </c>
      <c r="DO26" s="793">
        <f>+entero!DO26</f>
        <v>5.5</v>
      </c>
      <c r="DP26" s="485">
        <f>+entero!DP26</f>
        <v>0</v>
      </c>
      <c r="DQ26" s="485">
        <f>+entero!DQ26</f>
        <v>1.3</v>
      </c>
      <c r="DR26" s="485">
        <f>+entero!DR26</f>
        <v>0</v>
      </c>
      <c r="DS26" s="937">
        <f>+entero!DS26</f>
        <v>5</v>
      </c>
      <c r="DT26" s="793">
        <f>+entero!DT26</f>
        <v>0</v>
      </c>
      <c r="DU26" s="937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758"/>
      <c r="DN27" s="758"/>
      <c r="DO27" s="758"/>
      <c r="DP27" s="1014"/>
      <c r="DQ27" s="836"/>
      <c r="DR27" s="988"/>
      <c r="DS27" s="939"/>
      <c r="DT27" s="938"/>
      <c r="DU27" s="939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O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59" customWidth="1"/>
    <col min="113" max="120" width="9.42578125" style="839" customWidth="1"/>
    <col min="121" max="121" width="9.28515625" customWidth="1"/>
    <col min="122" max="122" width="9.28515625" style="839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7"/>
      <c r="DI4" s="1054"/>
      <c r="DJ4" s="1054"/>
      <c r="DK4" s="1054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2"/>
      <c r="DI5" s="862"/>
      <c r="DJ5" s="862"/>
      <c r="DK5" s="862"/>
      <c r="DL5" s="862"/>
      <c r="DM5" s="862"/>
      <c r="DN5" s="862"/>
      <c r="DO5" s="901"/>
      <c r="DP5" s="324"/>
      <c r="DQ5" s="324"/>
      <c r="DR5" s="324"/>
      <c r="DS5" s="941"/>
      <c r="DT5" s="901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6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63595.788159952252</v>
      </c>
      <c r="DM6" s="792">
        <f>+entero!DM28</f>
        <v>64134.914325952239</v>
      </c>
      <c r="DN6" s="792">
        <f>+entero!DN28</f>
        <v>63670.160634518041</v>
      </c>
      <c r="DO6" s="902">
        <f>+entero!DO28</f>
        <v>63511.558411329956</v>
      </c>
      <c r="DP6" s="942">
        <f>+entero!DP28</f>
        <v>63009.337193973071</v>
      </c>
      <c r="DQ6" s="942">
        <f>+entero!DQ28</f>
        <v>62860.777872345396</v>
      </c>
      <c r="DR6" s="942">
        <f>+entero!DR28</f>
        <v>62234.587485845688</v>
      </c>
      <c r="DS6" s="943">
        <f>+entero!DS28</f>
        <v>61712.674671593217</v>
      </c>
      <c r="DT6" s="902">
        <f>+entero!DT28</f>
        <v>-1957.485962924824</v>
      </c>
      <c r="DU6" s="943">
        <f>+entero!DU28</f>
        <v>-3.074416560940163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6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44748.0476088</v>
      </c>
      <c r="DM7" s="792">
        <f>+entero!DM29</f>
        <v>44858.100291000002</v>
      </c>
      <c r="DN7" s="792">
        <f>+entero!DN29</f>
        <v>44411.853045900003</v>
      </c>
      <c r="DO7" s="902">
        <f>+entero!DO29</f>
        <v>44333.2782658</v>
      </c>
      <c r="DP7" s="942">
        <f>+entero!DP29</f>
        <v>44198.2441043</v>
      </c>
      <c r="DQ7" s="942">
        <f>+entero!DQ29</f>
        <v>44123.4896219</v>
      </c>
      <c r="DR7" s="942">
        <f>+entero!DR29</f>
        <v>43983.087163699995</v>
      </c>
      <c r="DS7" s="943">
        <f>+entero!DS29</f>
        <v>43876.207437699995</v>
      </c>
      <c r="DT7" s="902">
        <f>+entero!DT29</f>
        <v>-535.6456082000077</v>
      </c>
      <c r="DU7" s="943">
        <f>+entero!DU29</f>
        <v>-1.2060870498837639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6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-23330.671389932297</v>
      </c>
      <c r="DM8" s="792">
        <f>+entero!DM30</f>
        <v>-22910.217892401601</v>
      </c>
      <c r="DN8" s="792">
        <f>+entero!DN30</f>
        <v>-23316.967228316418</v>
      </c>
      <c r="DO8" s="902">
        <f>+entero!DO30</f>
        <v>-23135.472988622143</v>
      </c>
      <c r="DP8" s="942">
        <f>+entero!DP30</f>
        <v>-23335.173586962705</v>
      </c>
      <c r="DQ8" s="942">
        <f>+entero!DQ30</f>
        <v>-23493.856891269115</v>
      </c>
      <c r="DR8" s="942">
        <f>+entero!DR30</f>
        <v>-24116.677427770894</v>
      </c>
      <c r="DS8" s="943">
        <f>+entero!DS30</f>
        <v>-24142.274028633685</v>
      </c>
      <c r="DT8" s="902">
        <f>+entero!DT30</f>
        <v>-825.30680031726661</v>
      </c>
      <c r="DU8" s="943">
        <f>+entero!DU30</f>
        <v>3.5395117737053061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6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2097.7863013647675</v>
      </c>
      <c r="DM9" s="792">
        <f>+entero!DM31</f>
        <v>2840.3230260848159</v>
      </c>
      <c r="DN9" s="792">
        <f>+entero!DN31</f>
        <v>2170.5758619230801</v>
      </c>
      <c r="DO9" s="902">
        <f>+entero!DO31</f>
        <v>2216.6002736914952</v>
      </c>
      <c r="DP9" s="942">
        <f>+entero!DP31</f>
        <v>1703.1605850909218</v>
      </c>
      <c r="DQ9" s="942">
        <f>+entero!DQ31</f>
        <v>1328.4483106379066</v>
      </c>
      <c r="DR9" s="942">
        <f>+entero!DR31</f>
        <v>563.93472723232298</v>
      </c>
      <c r="DS9" s="943">
        <f>+entero!DS31</f>
        <v>91.153029433324292</v>
      </c>
      <c r="DT9" s="902">
        <f>+entero!DT31</f>
        <v>-2079.4228324897558</v>
      </c>
      <c r="DU9" s="943">
        <f>+entero!DU31</f>
        <v>-95.800514000346212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6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5510.8524657420003</v>
      </c>
      <c r="DM10" s="792">
        <f>+entero!DM32</f>
        <v>5510.8872827116002</v>
      </c>
      <c r="DN10" s="792">
        <f>+entero!DN32</f>
        <v>5510.8833424648001</v>
      </c>
      <c r="DO10" s="902">
        <f>+entero!DO32</f>
        <v>5510.8722245314002</v>
      </c>
      <c r="DP10" s="942">
        <f>+entero!DP32</f>
        <v>5510.9148990136</v>
      </c>
      <c r="DQ10" s="942">
        <f>+entero!DQ32</f>
        <v>5510.8366817052001</v>
      </c>
      <c r="DR10" s="942">
        <f>+entero!DR32</f>
        <v>5510.9181479782001</v>
      </c>
      <c r="DS10" s="943">
        <f>+entero!DS32</f>
        <v>5570.9159121113998</v>
      </c>
      <c r="DT10" s="902">
        <f>+entero!DT32</f>
        <v>60.032569646599768</v>
      </c>
      <c r="DU10" s="943">
        <f>+entero!DU32</f>
        <v>1.0893456804649038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6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903"/>
      <c r="DP11" s="944"/>
      <c r="DQ11" s="944"/>
      <c r="DR11" s="944"/>
      <c r="DS11" s="945"/>
      <c r="DT11" s="903"/>
      <c r="DU11" s="94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6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70838.31358529412</v>
      </c>
      <c r="DM12" s="792">
        <f>+entero!DM34</f>
        <v>70999.036929384121</v>
      </c>
      <c r="DN12" s="792">
        <f>+entero!DN34</f>
        <v>70559.796488194115</v>
      </c>
      <c r="DO12" s="902">
        <f>+entero!DO34</f>
        <v>70501.752264404116</v>
      </c>
      <c r="DP12" s="942">
        <f>+entero!DP34</f>
        <v>70624.539713904102</v>
      </c>
      <c r="DQ12" s="942">
        <f>+entero!DQ34</f>
        <v>70387.446222914121</v>
      </c>
      <c r="DR12" s="942">
        <f>+entero!DR34</f>
        <v>70385.545923524114</v>
      </c>
      <c r="DS12" s="943">
        <f>+entero!DS34</f>
        <v>70253.764279974115</v>
      </c>
      <c r="DT12" s="902">
        <f>+entero!DT34</f>
        <v>-306.03220822000003</v>
      </c>
      <c r="DU12" s="943">
        <f>+entero!DU34</f>
        <v>-0.43372036691065041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6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125377.38764917539</v>
      </c>
      <c r="DM13" s="792">
        <f>+entero!DM35</f>
        <v>125122.65708857538</v>
      </c>
      <c r="DN13" s="792">
        <f>+entero!DN35</f>
        <v>124078.04772622537</v>
      </c>
      <c r="DO13" s="902">
        <f>+entero!DO35</f>
        <v>123417.61463019538</v>
      </c>
      <c r="DP13" s="942">
        <f>+entero!DP35</f>
        <v>123479.55935736538</v>
      </c>
      <c r="DQ13" s="942">
        <f>+entero!DQ35</f>
        <v>123236.56264256539</v>
      </c>
      <c r="DR13" s="942">
        <f>+entero!DR35</f>
        <v>122940.39659306538</v>
      </c>
      <c r="DS13" s="943">
        <f>+entero!DS35</f>
        <v>122910.29519754541</v>
      </c>
      <c r="DT13" s="902">
        <f>+entero!DT35</f>
        <v>-1167.7525286799646</v>
      </c>
      <c r="DU13" s="943">
        <f>+entero!DU35</f>
        <v>-0.94114353834497955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6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207329.97091386298</v>
      </c>
      <c r="DM14" s="792">
        <f>+entero!DM36</f>
        <v>207101.88110147294</v>
      </c>
      <c r="DN14" s="792">
        <f>+entero!DN36</f>
        <v>206035.98791634294</v>
      </c>
      <c r="DO14" s="902">
        <f>+entero!DO36</f>
        <v>205390.97924241298</v>
      </c>
      <c r="DP14" s="942">
        <f>+entero!DP36</f>
        <v>205512.84226116296</v>
      </c>
      <c r="DQ14" s="942">
        <f>+entero!DQ36</f>
        <v>205248.36679267298</v>
      </c>
      <c r="DR14" s="942">
        <f>+entero!DR36</f>
        <v>204903.12654504296</v>
      </c>
      <c r="DS14" s="943">
        <f>+entero!DS36</f>
        <v>204848.60927203292</v>
      </c>
      <c r="DT14" s="902">
        <f>+entero!DT36</f>
        <v>-1187.3786443100253</v>
      </c>
      <c r="DU14" s="943">
        <f>+entero!DU36</f>
        <v>-0.57629672190673276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904"/>
      <c r="DP15" s="946"/>
      <c r="DQ15" s="946"/>
      <c r="DR15" s="946"/>
      <c r="DS15" s="947"/>
      <c r="DT15" s="904"/>
      <c r="DU15" s="94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6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90.10949450111579</v>
      </c>
      <c r="DM16" s="795">
        <f>+entero!DM38</f>
        <v>90.032556607156593</v>
      </c>
      <c r="DN16" s="795">
        <f>+entero!DN38</f>
        <v>90.011476291460696</v>
      </c>
      <c r="DO16" s="905">
        <f>+entero!DO38</f>
        <v>89.991995152746298</v>
      </c>
      <c r="DP16" s="948">
        <f>+entero!DP38</f>
        <v>89.987439196112476</v>
      </c>
      <c r="DQ16" s="948">
        <f>+entero!DQ38</f>
        <v>89.940334700756225</v>
      </c>
      <c r="DR16" s="948">
        <f>+entero!DR38</f>
        <v>89.997285868635558</v>
      </c>
      <c r="DS16" s="949">
        <f>+entero!DS38</f>
        <v>90.013906870837715</v>
      </c>
      <c r="DT16" s="905">
        <f>+entero!DT38</f>
        <v>2.430579377019626E-3</v>
      </c>
      <c r="DU16" s="94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6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85.402422659725815</v>
      </c>
      <c r="DM17" s="795">
        <f>+entero!DM39</f>
        <v>85.313786977025799</v>
      </c>
      <c r="DN17" s="795">
        <f>+entero!DN39</f>
        <v>85.22033586176606</v>
      </c>
      <c r="DO17" s="905">
        <f>+entero!DO39</f>
        <v>85.126145919066786</v>
      </c>
      <c r="DP17" s="948">
        <f>+entero!DP39</f>
        <v>85.141095449836243</v>
      </c>
      <c r="DQ17" s="948">
        <f>+entero!DQ39</f>
        <v>85.108858686435582</v>
      </c>
      <c r="DR17" s="948">
        <f>+entero!DR39</f>
        <v>85.108681160130246</v>
      </c>
      <c r="DS17" s="949">
        <f>+entero!DS39</f>
        <v>85.119500146274945</v>
      </c>
      <c r="DT17" s="905">
        <f>+entero!DT39</f>
        <v>-0.10083571549111525</v>
      </c>
      <c r="DU17" s="94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6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88.875248025349634</v>
      </c>
      <c r="DM18" s="796">
        <f>+entero!DM40</f>
        <v>88.807999038470768</v>
      </c>
      <c r="DN18" s="796">
        <f>+entero!DN40</f>
        <v>88.795945996854201</v>
      </c>
      <c r="DO18" s="1017">
        <f>+entero!DO40</f>
        <v>88.752958577485657</v>
      </c>
      <c r="DP18" s="1016">
        <f>+entero!DP40</f>
        <v>88.763267219775102</v>
      </c>
      <c r="DQ18" s="951">
        <f>+entero!DQ40</f>
        <v>88.748650903961092</v>
      </c>
      <c r="DR18" s="951">
        <f>+entero!DR40</f>
        <v>88.750266634494309</v>
      </c>
      <c r="DS18" s="952">
        <f>+entero!DS40</f>
        <v>88.756061953012932</v>
      </c>
      <c r="DT18" s="950">
        <f>+entero!DT40</f>
        <v>-3.988404384126909E-2</v>
      </c>
      <c r="DU18" s="95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O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9.42578125" style="839" customWidth="1"/>
    <col min="121" max="121" width="8.28515625" customWidth="1"/>
    <col min="122" max="122" width="8.28515625" style="839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74" t="s">
        <v>255</v>
      </c>
      <c r="DU3" s="1075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54"/>
      <c r="DJ4" s="1054"/>
      <c r="DK4" s="1054"/>
      <c r="DL4" s="886">
        <f>+entero!DL4</f>
        <v>43161</v>
      </c>
      <c r="DM4" s="886">
        <f>+entero!DM4</f>
        <v>43168</v>
      </c>
      <c r="DN4" s="886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84"/>
      <c r="DP5" s="971"/>
      <c r="DQ5" s="954"/>
      <c r="DR5" s="954"/>
      <c r="DS5" s="955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2560.5446284300301</v>
      </c>
      <c r="DM6" s="797">
        <f>+entero!DM42</f>
        <v>2530.2082188090371</v>
      </c>
      <c r="DN6" s="797">
        <f>+entero!DN42</f>
        <v>2500.1244199752182</v>
      </c>
      <c r="DO6" s="956">
        <f>+entero!DO42</f>
        <v>2500.1244199752182</v>
      </c>
      <c r="DP6" s="957">
        <f>+entero!DP42</f>
        <v>2500.1244199752182</v>
      </c>
      <c r="DQ6" s="957">
        <f>+entero!DQ42</f>
        <v>2500.1244199752182</v>
      </c>
      <c r="DR6" s="957">
        <f>+entero!DR42</f>
        <v>2500.1244199752182</v>
      </c>
      <c r="DS6" s="958">
        <f>+entero!DS42</f>
        <v>2543.9765752230314</v>
      </c>
      <c r="DT6" s="956">
        <f>+entero!DT42</f>
        <v>43.852155247813243</v>
      </c>
      <c r="DU6" s="958">
        <f>+entero!DU42</f>
        <v>1.7539989169118142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2109.0611967930031</v>
      </c>
      <c r="DM7" s="791">
        <f>+entero!DM43</f>
        <v>2107.7656034985425</v>
      </c>
      <c r="DN7" s="791">
        <f>+entero!DN43</f>
        <v>2107.7780145772599</v>
      </c>
      <c r="DO7" s="793">
        <f>+entero!DO43</f>
        <v>2107.7780145772599</v>
      </c>
      <c r="DP7" s="485">
        <f>+entero!DP43</f>
        <v>2107.7780145772599</v>
      </c>
      <c r="DQ7" s="485">
        <f>+entero!DQ43</f>
        <v>2107.7780145772599</v>
      </c>
      <c r="DR7" s="485">
        <f>+entero!DR43</f>
        <v>2107.7780145772599</v>
      </c>
      <c r="DS7" s="937">
        <f>+entero!DS43</f>
        <v>2135.4873126822158</v>
      </c>
      <c r="DT7" s="793">
        <f>+entero!DT43</f>
        <v>27.709298104955906</v>
      </c>
      <c r="DU7" s="937">
        <f>+entero!DU43</f>
        <v>1.3146212700445803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14468.159810000001</v>
      </c>
      <c r="DM8" s="791">
        <f>+entero!DM44</f>
        <v>14459.272040000002</v>
      </c>
      <c r="DN8" s="791">
        <f>+entero!DN44</f>
        <v>14459.357180000003</v>
      </c>
      <c r="DO8" s="793">
        <f>+entero!DO44</f>
        <v>14459.357180000003</v>
      </c>
      <c r="DP8" s="485">
        <f>+entero!DP44</f>
        <v>14459.357180000003</v>
      </c>
      <c r="DQ8" s="485">
        <f>+entero!DQ44</f>
        <v>14459.357180000003</v>
      </c>
      <c r="DR8" s="485">
        <f>+entero!DR44</f>
        <v>14459.357180000003</v>
      </c>
      <c r="DS8" s="937">
        <f>+entero!DS44</f>
        <v>14649.442965000002</v>
      </c>
      <c r="DT8" s="793">
        <f>+entero!DT44</f>
        <v>190.08578499999931</v>
      </c>
      <c r="DU8" s="937">
        <f>+entero!DU44</f>
        <v>1.3146212700445803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3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7">
        <f>+entero!DS45</f>
        <v>0</v>
      </c>
      <c r="DT9" s="793">
        <f>+entero!DT45</f>
        <v>0</v>
      </c>
      <c r="DU9" s="937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451.48343163702543</v>
      </c>
      <c r="DM10" s="791">
        <f>+entero!DM46</f>
        <v>422.44261531049477</v>
      </c>
      <c r="DN10" s="791">
        <f>+entero!DN46</f>
        <v>392.34640539795834</v>
      </c>
      <c r="DO10" s="793">
        <f>+entero!DO46</f>
        <v>392.34640539795834</v>
      </c>
      <c r="DP10" s="485">
        <f>+entero!DP46</f>
        <v>392.34640539795834</v>
      </c>
      <c r="DQ10" s="485">
        <f>+entero!DQ46</f>
        <v>392.34640539795834</v>
      </c>
      <c r="DR10" s="485">
        <f>+entero!DR46</f>
        <v>392.34640539795834</v>
      </c>
      <c r="DS10" s="937">
        <f>+entero!DS46</f>
        <v>408.48926254081545</v>
      </c>
      <c r="DT10" s="793">
        <f>+entero!DT46</f>
        <v>16.14285714285711</v>
      </c>
      <c r="DU10" s="937">
        <f>+entero!DU46</f>
        <v>4.1144399236902274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3097.1763410299945</v>
      </c>
      <c r="DM11" s="791">
        <f>+entero!DM47</f>
        <v>2897.9563410299943</v>
      </c>
      <c r="DN11" s="791">
        <f>+entero!DN47</f>
        <v>2691.4963410299943</v>
      </c>
      <c r="DO11" s="793">
        <f>+entero!DO47</f>
        <v>2691.4963410299943</v>
      </c>
      <c r="DP11" s="485">
        <f>+entero!DP47</f>
        <v>2691.4963410299943</v>
      </c>
      <c r="DQ11" s="485">
        <f>+entero!DQ47</f>
        <v>2691.4963410299943</v>
      </c>
      <c r="DR11" s="485">
        <f>+entero!DR47</f>
        <v>2691.4963410299943</v>
      </c>
      <c r="DS11" s="937">
        <f>+entero!DS47</f>
        <v>2802.236341029994</v>
      </c>
      <c r="DT11" s="793">
        <f>+entero!DT47</f>
        <v>110.73999999999978</v>
      </c>
      <c r="DU11" s="937">
        <f>+entero!DU47</f>
        <v>4.1144399236902274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3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7">
        <f>+entero!DS49</f>
        <v>0</v>
      </c>
      <c r="DT12" s="793">
        <f>+entero!DT49</f>
        <v>0</v>
      </c>
      <c r="DU12" s="937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0</v>
      </c>
      <c r="DM13" s="767">
        <f>+entero!DM50</f>
        <v>0</v>
      </c>
      <c r="DN13" s="767">
        <f>+entero!DN50</f>
        <v>0</v>
      </c>
      <c r="DO13" s="959">
        <f>+entero!DO50</f>
        <v>0</v>
      </c>
      <c r="DP13" s="960">
        <f>+entero!DP50</f>
        <v>0</v>
      </c>
      <c r="DQ13" s="960">
        <f>+entero!DQ50</f>
        <v>0</v>
      </c>
      <c r="DR13" s="960">
        <f>+entero!DR50</f>
        <v>0</v>
      </c>
      <c r="DS13" s="961">
        <f>+entero!DS50</f>
        <v>8.7463556851311957</v>
      </c>
      <c r="DT13" s="959">
        <f>+entero!DT50</f>
        <v>8.7463556851311957</v>
      </c>
      <c r="DU13" s="961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0</v>
      </c>
      <c r="DM14" s="767">
        <f>+entero!DM51</f>
        <v>0</v>
      </c>
      <c r="DN14" s="767">
        <f>+entero!DN51</f>
        <v>0</v>
      </c>
      <c r="DO14" s="959">
        <f>+entero!DO51</f>
        <v>0</v>
      </c>
      <c r="DP14" s="960">
        <f>+entero!DP51</f>
        <v>0</v>
      </c>
      <c r="DQ14" s="960">
        <f>+entero!DQ51</f>
        <v>0</v>
      </c>
      <c r="DR14" s="960">
        <f>+entero!DR51</f>
        <v>0</v>
      </c>
      <c r="DS14" s="961">
        <f>+entero!DS51</f>
        <v>8.7463556851311957</v>
      </c>
      <c r="DT14" s="959">
        <f>+entero!DT51</f>
        <v>8.7463556851311957</v>
      </c>
      <c r="DU14" s="961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0</v>
      </c>
      <c r="DM15" s="767">
        <f>+entero!DM52</f>
        <v>0</v>
      </c>
      <c r="DN15" s="767">
        <f>+entero!DN52</f>
        <v>0</v>
      </c>
      <c r="DO15" s="959">
        <f>+entero!DO52</f>
        <v>0</v>
      </c>
      <c r="DP15" s="960">
        <f>+entero!DP52</f>
        <v>0</v>
      </c>
      <c r="DQ15" s="960">
        <f>+entero!DQ52</f>
        <v>0</v>
      </c>
      <c r="DR15" s="960">
        <f>+entero!DR52</f>
        <v>0</v>
      </c>
      <c r="DS15" s="961">
        <f>+entero!DS52</f>
        <v>60</v>
      </c>
      <c r="DT15" s="959">
        <f>+entero!DT52</f>
        <v>60</v>
      </c>
      <c r="DU15" s="961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0</v>
      </c>
      <c r="DM16" s="767">
        <f>+entero!DM53</f>
        <v>0</v>
      </c>
      <c r="DN16" s="767">
        <f>+entero!DN53</f>
        <v>0</v>
      </c>
      <c r="DO16" s="959">
        <f>+entero!DO53</f>
        <v>0</v>
      </c>
      <c r="DP16" s="960">
        <f>+entero!DP53</f>
        <v>0</v>
      </c>
      <c r="DQ16" s="960">
        <f>+entero!DQ53</f>
        <v>0</v>
      </c>
      <c r="DR16" s="960">
        <f>+entero!DR53</f>
        <v>0</v>
      </c>
      <c r="DS16" s="961">
        <f>+entero!DS53</f>
        <v>0</v>
      </c>
      <c r="DT16" s="959">
        <f>+entero!DT53</f>
        <v>0</v>
      </c>
      <c r="DU16" s="961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0</v>
      </c>
      <c r="DN17" s="767">
        <f>+entero!DN54</f>
        <v>0</v>
      </c>
      <c r="DO17" s="959">
        <f>+entero!DO54</f>
        <v>0</v>
      </c>
      <c r="DP17" s="960">
        <f>+entero!DP54</f>
        <v>0</v>
      </c>
      <c r="DQ17" s="960">
        <f>+entero!DQ54</f>
        <v>0</v>
      </c>
      <c r="DR17" s="960">
        <f>+entero!DR54</f>
        <v>0</v>
      </c>
      <c r="DS17" s="961">
        <f>+entero!DS54</f>
        <v>0</v>
      </c>
      <c r="DT17" s="959">
        <f>+entero!DT54</f>
        <v>0</v>
      </c>
      <c r="DU17" s="961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0</v>
      </c>
      <c r="DN18" s="767">
        <f>+entero!DN55</f>
        <v>0</v>
      </c>
      <c r="DO18" s="959">
        <f>+entero!DO55</f>
        <v>0</v>
      </c>
      <c r="DP18" s="960">
        <f>+entero!DP55</f>
        <v>0</v>
      </c>
      <c r="DQ18" s="960">
        <f>+entero!DQ55</f>
        <v>0</v>
      </c>
      <c r="DR18" s="960">
        <f>+entero!DR55</f>
        <v>0</v>
      </c>
      <c r="DS18" s="961">
        <f>+entero!DS55</f>
        <v>0</v>
      </c>
      <c r="DT18" s="959">
        <f>+entero!DT55</f>
        <v>0</v>
      </c>
      <c r="DU18" s="961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1021">
        <f>+entero!DO56</f>
        <v>0</v>
      </c>
      <c r="DP19" s="1020">
        <f>+entero!DP56</f>
        <v>0</v>
      </c>
      <c r="DQ19" s="963">
        <f>+entero!DQ56</f>
        <v>0</v>
      </c>
      <c r="DR19" s="963">
        <f>+entero!DR56</f>
        <v>0</v>
      </c>
      <c r="DS19" s="964">
        <f>+entero!DS56</f>
        <v>0</v>
      </c>
      <c r="DT19" s="962">
        <f>+entero!DT56</f>
        <v>0</v>
      </c>
      <c r="DU19" s="964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59" customWidth="1"/>
    <col min="113" max="120" width="9.5703125" style="839" customWidth="1"/>
    <col min="121" max="121" width="9" customWidth="1"/>
    <col min="122" max="122" width="9" style="839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5" t="s">
        <v>249</v>
      </c>
      <c r="DJ3" s="1055" t="str">
        <f>+entero!DJ3</f>
        <v>2018
A fines de Ene</v>
      </c>
      <c r="DK3" s="1055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86"/>
      <c r="DJ4" s="1086"/>
      <c r="DK4" s="1086"/>
      <c r="DL4" s="929">
        <f>+entero!DL4</f>
        <v>43161</v>
      </c>
      <c r="DM4" s="929">
        <f>+entero!DM4</f>
        <v>43168</v>
      </c>
      <c r="DN4" s="929">
        <f>+entero!DN4</f>
        <v>43175</v>
      </c>
      <c r="DO4" s="1022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84"/>
      <c r="DP5" s="971"/>
      <c r="DQ5" s="971"/>
      <c r="DR5" s="971"/>
      <c r="DS5" s="1023"/>
      <c r="DT5" s="784"/>
      <c r="DU5" s="912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25834.448968806548</v>
      </c>
      <c r="DM6" s="789">
        <f>+entero!DM58</f>
        <v>25758.809264453783</v>
      </c>
      <c r="DN6" s="789">
        <f>+entero!DN58</f>
        <v>25682.833194708877</v>
      </c>
      <c r="DO6" s="490">
        <f>+entero!DO58</f>
        <v>25582.17815234153</v>
      </c>
      <c r="DP6" s="965">
        <f>+entero!DP58</f>
        <v>25626.47020404708</v>
      </c>
      <c r="DQ6" s="965">
        <f>+entero!DQ58</f>
        <v>25604.73195795378</v>
      </c>
      <c r="DR6" s="965">
        <f>+entero!DR58</f>
        <v>25566.5308369946</v>
      </c>
      <c r="DS6" s="906">
        <f>+entero!DS58</f>
        <v>25556.404581106843</v>
      </c>
      <c r="DT6" s="490">
        <f>+entero!DT58</f>
        <v>-126.4286136020346</v>
      </c>
      <c r="DU6" s="906">
        <f>+entero!DU58</f>
        <v>-0.49226895118440472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86.701131805591515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3">
        <f>+entero!DO59</f>
        <v>86.623951901375392</v>
      </c>
      <c r="DP7" s="966">
        <f>+entero!DP59</f>
        <v>86.628421310963986</v>
      </c>
      <c r="DQ7" s="966">
        <f>+entero!DQ59</f>
        <v>86.636981826057607</v>
      </c>
      <c r="DR7" s="966">
        <f>+entero!DR59</f>
        <v>86.670763343724971</v>
      </c>
      <c r="DS7" s="907">
        <f>+entero!DS59</f>
        <v>86.685126769235069</v>
      </c>
      <c r="DT7" s="513">
        <f>+entero!DT59</f>
        <v>1.4806281259780008E-2</v>
      </c>
      <c r="DU7" s="907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24700.839424576228</v>
      </c>
      <c r="DM8" s="789">
        <f>+entero!DM60</f>
        <v>24625.29764731821</v>
      </c>
      <c r="DN8" s="789">
        <f>+entero!DN60</f>
        <v>24549.079271431914</v>
      </c>
      <c r="DO8" s="490">
        <f>+entero!DO60</f>
        <v>24447.517134928999</v>
      </c>
      <c r="DP8" s="965">
        <f>+entero!DP60</f>
        <v>24491.31328450772</v>
      </c>
      <c r="DQ8" s="965">
        <f>+entero!DQ60</f>
        <v>24469.57490888235</v>
      </c>
      <c r="DR8" s="965">
        <f>+entero!DR60</f>
        <v>24431.373658391101</v>
      </c>
      <c r="DS8" s="906">
        <f>+entero!DS60</f>
        <v>24421.247272971275</v>
      </c>
      <c r="DT8" s="490">
        <f>+entero!DT60</f>
        <v>-127.83199846063872</v>
      </c>
      <c r="DU8" s="906">
        <f>+entero!DU60</f>
        <v>-0.52072013392941985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3">
        <f>+entero!DO61</f>
        <v>85.846118406706495</v>
      </c>
      <c r="DP9" s="966">
        <f>+entero!DP61</f>
        <v>85.855192039919842</v>
      </c>
      <c r="DQ9" s="966">
        <f>+entero!DQ61</f>
        <v>85.856915858329529</v>
      </c>
      <c r="DR9" s="966">
        <f>+entero!DR61</f>
        <v>85.860083546583056</v>
      </c>
      <c r="DS9" s="907">
        <f>+entero!DS61</f>
        <v>85.900011228000679</v>
      </c>
      <c r="DT9" s="513">
        <f>+entero!DT61</f>
        <v>2.1320790853280869E-3</v>
      </c>
      <c r="DU9" s="907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816"/>
      <c r="DO10" s="265"/>
      <c r="DP10" s="967"/>
      <c r="DQ10" s="967"/>
      <c r="DR10" s="967"/>
      <c r="DS10" s="908"/>
      <c r="DT10" s="265"/>
      <c r="DU10" s="908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1024">
        <f>+entero!DO63</f>
        <v>4784.3645142280038</v>
      </c>
      <c r="DP11" s="968">
        <f>+entero!DP63</f>
        <v>4828.2954204758171</v>
      </c>
      <c r="DQ11" s="968">
        <f>+entero!DQ63</f>
        <v>4810.5485867600737</v>
      </c>
      <c r="DR11" s="968">
        <f>+entero!DR63</f>
        <v>4822.3968914058487</v>
      </c>
      <c r="DS11" s="1025">
        <f>+entero!DS63</f>
        <v>4801.0074782105112</v>
      </c>
      <c r="DT11" s="513">
        <f>+entero!DT63</f>
        <v>0.64415840379024303</v>
      </c>
      <c r="DU11" s="907">
        <f>+entero!DU63</f>
        <v>1.3418951043409066E-2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0">
        <f>+entero!DI64</f>
        <v>78.531933442668802</v>
      </c>
      <c r="DJ12" s="930">
        <f>+entero!DJ64</f>
        <v>77.849120219840088</v>
      </c>
      <c r="DK12" s="930">
        <f>+entero!DK64</f>
        <v>78.805001098426885</v>
      </c>
      <c r="DL12" s="930">
        <f>+entero!DL64</f>
        <v>78.740606256475616</v>
      </c>
      <c r="DM12" s="930">
        <f>+entero!DM64</f>
        <v>78.441971584986803</v>
      </c>
      <c r="DN12" s="930">
        <f>+entero!DN64</f>
        <v>78.597702333440083</v>
      </c>
      <c r="DO12" s="1026">
        <f>+entero!DO64</f>
        <v>78.501951321034994</v>
      </c>
      <c r="DP12" s="969">
        <f>+entero!DP64</f>
        <v>78.65073900632531</v>
      </c>
      <c r="DQ12" s="969">
        <f>+entero!DQ64</f>
        <v>78.543443788086549</v>
      </c>
      <c r="DR12" s="969">
        <f>+entero!DR64</f>
        <v>78.71791005758763</v>
      </c>
      <c r="DS12" s="1027">
        <f>+entero!DS64</f>
        <v>78.698572272673118</v>
      </c>
      <c r="DT12" s="513">
        <f>+entero!DT64</f>
        <v>0.10086993923303567</v>
      </c>
      <c r="DU12" s="907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4">
        <f>+entero!DO65</f>
        <v>0</v>
      </c>
      <c r="DP13" s="968">
        <f>+entero!DP65</f>
        <v>0</v>
      </c>
      <c r="DQ13" s="968">
        <f>+entero!DQ65</f>
        <v>0</v>
      </c>
      <c r="DR13" s="968">
        <f>+entero!DR65</f>
        <v>0</v>
      </c>
      <c r="DS13" s="1025">
        <f>+entero!DS65</f>
        <v>0</v>
      </c>
      <c r="DT13" s="513">
        <f>+entero!DT65</f>
        <v>0</v>
      </c>
      <c r="DU13" s="907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1024">
        <f>+entero!DO66</f>
        <v>7713.6825606109714</v>
      </c>
      <c r="DP14" s="968">
        <f>+entero!DP66</f>
        <v>7704.8133591051419</v>
      </c>
      <c r="DQ14" s="968">
        <f>+entero!DQ66</f>
        <v>7703.9528308529534</v>
      </c>
      <c r="DR14" s="968">
        <f>+entero!DR66</f>
        <v>7661.0569489127201</v>
      </c>
      <c r="DS14" s="1025">
        <f>+entero!DS66</f>
        <v>7675.8791425031013</v>
      </c>
      <c r="DT14" s="513">
        <f>+entero!DT66</f>
        <v>-125.61520706413739</v>
      </c>
      <c r="DU14" s="907">
        <f>+entero!DU66</f>
        <v>-1.6101428961632913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0">
        <f>+entero!DI67</f>
        <v>79.579646456506296</v>
      </c>
      <c r="DJ15" s="930">
        <f>+entero!DJ67</f>
        <v>79.130187905963766</v>
      </c>
      <c r="DK15" s="930">
        <f>+entero!DK67</f>
        <v>78.805905688023785</v>
      </c>
      <c r="DL15" s="930">
        <f>+entero!DL67</f>
        <v>79.288621923425595</v>
      </c>
      <c r="DM15" s="930">
        <f>+entero!DM67</f>
        <v>79.123733572513828</v>
      </c>
      <c r="DN15" s="930">
        <f>+entero!DN67</f>
        <v>78.903576889915001</v>
      </c>
      <c r="DO15" s="1026">
        <f>+entero!DO67</f>
        <v>78.643195781026762</v>
      </c>
      <c r="DP15" s="969">
        <f>+entero!DP67</f>
        <v>78.665441884953708</v>
      </c>
      <c r="DQ15" s="969">
        <f>+entero!DQ67</f>
        <v>78.674025312213999</v>
      </c>
      <c r="DR15" s="969">
        <f>+entero!DR67</f>
        <v>78.561481295059053</v>
      </c>
      <c r="DS15" s="1027">
        <f>+entero!DS67</f>
        <v>78.589436537336951</v>
      </c>
      <c r="DT15" s="513">
        <f>+entero!DT67</f>
        <v>-0.3141403525780504</v>
      </c>
      <c r="DU15" s="907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4">
        <f>+entero!DO68</f>
        <v>0</v>
      </c>
      <c r="DP16" s="968">
        <f>+entero!DP68</f>
        <v>0</v>
      </c>
      <c r="DQ16" s="968">
        <f>+entero!DQ68</f>
        <v>0</v>
      </c>
      <c r="DR16" s="968">
        <f>+entero!DR68</f>
        <v>0</v>
      </c>
      <c r="DS16" s="1025">
        <f>+entero!DS68</f>
        <v>0</v>
      </c>
      <c r="DT16" s="513">
        <f>+entero!DT68</f>
        <v>0</v>
      </c>
      <c r="DU16" s="907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1024">
        <f>+entero!DO69</f>
        <v>11143.161291475215</v>
      </c>
      <c r="DP17" s="968">
        <f>+entero!DP69</f>
        <v>11148.510689446062</v>
      </c>
      <c r="DQ17" s="968">
        <f>+entero!DQ69</f>
        <v>11146.563400325069</v>
      </c>
      <c r="DR17" s="968">
        <f>+entero!DR69</f>
        <v>11141.083431846935</v>
      </c>
      <c r="DS17" s="1025">
        <f>+entero!DS69</f>
        <v>11133.149879879005</v>
      </c>
      <c r="DT17" s="513">
        <f>+entero!DT69</f>
        <v>-4.9251219169073011</v>
      </c>
      <c r="DU17" s="907">
        <f>+entero!DU69</f>
        <v>-4.4218789298089423E-2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0">
        <f>+entero!DI70</f>
        <v>95.144366876512805</v>
      </c>
      <c r="DJ18" s="930">
        <f>+entero!DJ70</f>
        <v>95.152851400978051</v>
      </c>
      <c r="DK18" s="930">
        <f>+entero!DK70</f>
        <v>95.184650532956567</v>
      </c>
      <c r="DL18" s="930">
        <f>+entero!DL70</f>
        <v>95.195993721686818</v>
      </c>
      <c r="DM18" s="930">
        <f>+entero!DM70</f>
        <v>95.226237840637268</v>
      </c>
      <c r="DN18" s="930">
        <f>+entero!DN70</f>
        <v>95.234433655874057</v>
      </c>
      <c r="DO18" s="1026">
        <f>+entero!DO70</f>
        <v>95.24154602808207</v>
      </c>
      <c r="DP18" s="969">
        <f>+entero!DP70</f>
        <v>95.245825160515167</v>
      </c>
      <c r="DQ18" s="969">
        <f>+entero!DQ70</f>
        <v>95.237985367356686</v>
      </c>
      <c r="DR18" s="969">
        <f>+entero!DR70</f>
        <v>95.233607945903131</v>
      </c>
      <c r="DS18" s="1027">
        <f>+entero!DS70</f>
        <v>95.233005569750802</v>
      </c>
      <c r="DT18" s="513">
        <f>+entero!DT70</f>
        <v>-1.4280861232549569E-3</v>
      </c>
      <c r="DU18" s="907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4">
        <f>+entero!DO71</f>
        <v>0</v>
      </c>
      <c r="DP19" s="968">
        <f>+entero!DP71</f>
        <v>0</v>
      </c>
      <c r="DQ19" s="968">
        <f>+entero!DQ71</f>
        <v>0</v>
      </c>
      <c r="DR19" s="968">
        <f>+entero!DR71</f>
        <v>0</v>
      </c>
      <c r="DS19" s="1025">
        <f>+entero!DS71</f>
        <v>0</v>
      </c>
      <c r="DT19" s="513">
        <f>+entero!DT71</f>
        <v>0</v>
      </c>
      <c r="DU19" s="907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1024">
        <f>+entero!DO72</f>
        <v>806.30876861480886</v>
      </c>
      <c r="DP20" s="968">
        <f>+entero!DP72</f>
        <v>809.69381548069794</v>
      </c>
      <c r="DQ20" s="968">
        <f>+entero!DQ72</f>
        <v>808.51009094425444</v>
      </c>
      <c r="DR20" s="968">
        <f>+entero!DR72</f>
        <v>806.83638622559567</v>
      </c>
      <c r="DS20" s="1025">
        <f>+entero!DS72</f>
        <v>811.21077237865723</v>
      </c>
      <c r="DT20" s="513">
        <f>+entero!DT72</f>
        <v>2.0641721166182379</v>
      </c>
      <c r="DU20" s="907">
        <f>+entero!DU72</f>
        <v>0.25510483711477239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3">
        <f>+entero!DO73</f>
        <v>80.004782378392775</v>
      </c>
      <c r="DP21" s="966">
        <f>+entero!DP73</f>
        <v>80.02909243865507</v>
      </c>
      <c r="DQ21" s="966">
        <f>+entero!DQ73</f>
        <v>80.15669682231254</v>
      </c>
      <c r="DR21" s="966">
        <f>+entero!DR73</f>
        <v>80.112390436139847</v>
      </c>
      <c r="DS21" s="907">
        <f>+entero!DS73</f>
        <v>80.185319828462269</v>
      </c>
      <c r="DT21" s="513">
        <f>+entero!DT73</f>
        <v>8.9475897033395313E-2</v>
      </c>
      <c r="DU21" s="907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816"/>
      <c r="DO22" s="265"/>
      <c r="DP22" s="967"/>
      <c r="DQ22" s="967"/>
      <c r="DR22" s="967"/>
      <c r="DS22" s="908"/>
      <c r="DT22" s="265"/>
      <c r="DU22" s="908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4771.7797296692206</v>
      </c>
      <c r="DM23" s="789">
        <f>+entero!DM75</f>
        <v>4828.9216055956631</v>
      </c>
      <c r="DN23" s="789">
        <f>+entero!DN75</f>
        <v>4834.1235471577256</v>
      </c>
      <c r="DO23" s="490">
        <f>+entero!DO75</f>
        <v>4816.3879507289739</v>
      </c>
      <c r="DP23" s="965">
        <f>+entero!DP75</f>
        <v>4760.5639460008861</v>
      </c>
      <c r="DQ23" s="965">
        <f>+entero!DQ75</f>
        <v>4746.5916800782097</v>
      </c>
      <c r="DR23" s="965">
        <f>+entero!DR75</f>
        <v>4678.2401243341628</v>
      </c>
      <c r="DS23" s="906">
        <f>+entero!DS75</f>
        <v>4617.7098597644435</v>
      </c>
      <c r="DT23" s="490">
        <f>+entero!DT75</f>
        <v>-216.41368739328209</v>
      </c>
      <c r="DU23" s="906">
        <f>+entero!DU75</f>
        <v>-4.476792644667194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1828.5680912930027</v>
      </c>
      <c r="DM24" s="789">
        <f>+entero!DM76</f>
        <v>1859.1793854657435</v>
      </c>
      <c r="DN24" s="789">
        <f>+entero!DN76</f>
        <v>1878.1435036173471</v>
      </c>
      <c r="DO24" s="490">
        <f>+entero!DO76</f>
        <v>1867.1025131829444</v>
      </c>
      <c r="DP24" s="965">
        <f>+entero!DP76</f>
        <v>1807.4323047128282</v>
      </c>
      <c r="DQ24" s="965">
        <f>+entero!DQ76</f>
        <v>1795.3543304365892</v>
      </c>
      <c r="DR24" s="965">
        <f>+entero!DR76</f>
        <v>1728.6717306144312</v>
      </c>
      <c r="DS24" s="906">
        <f>+entero!DS76</f>
        <v>1669.9703858666182</v>
      </c>
      <c r="DT24" s="490">
        <f>+entero!DT76</f>
        <v>-208.17311775072881</v>
      </c>
      <c r="DU24" s="906">
        <f>+entero!DU76</f>
        <v>-11.083983590699154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538.9247439610815</v>
      </c>
      <c r="DM25" s="789">
        <f>+entero!DM77</f>
        <v>550.85920236160496</v>
      </c>
      <c r="DN25" s="789">
        <f>+entero!DN77</f>
        <v>551.77114102040809</v>
      </c>
      <c r="DO25" s="490">
        <f>+entero!DO77</f>
        <v>551.78752357288624</v>
      </c>
      <c r="DP25" s="965">
        <f>+entero!DP77</f>
        <v>549.04950206851322</v>
      </c>
      <c r="DQ25" s="965">
        <f>+entero!DQ77</f>
        <v>549.05487443586003</v>
      </c>
      <c r="DR25" s="965">
        <f>+entero!DR77</f>
        <v>549.05909035276966</v>
      </c>
      <c r="DS25" s="906">
        <f>+entero!DS77</f>
        <v>549.06401428571417</v>
      </c>
      <c r="DT25" s="490">
        <f>+entero!DT77</f>
        <v>-2.7071267346939294</v>
      </c>
      <c r="DU25" s="906">
        <f>+entero!DU77</f>
        <v>-0.49062492280541603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990.14060655513697</v>
      </c>
      <c r="DM26" s="789">
        <f>+entero!DM78</f>
        <v>1009.0382195083148</v>
      </c>
      <c r="DN26" s="789">
        <f>+entero!DN78</f>
        <v>988.97623318997103</v>
      </c>
      <c r="DO26" s="490">
        <f>+entero!DO78</f>
        <v>982.23184521314283</v>
      </c>
      <c r="DP26" s="965">
        <f>+entero!DP78</f>
        <v>991.95662079954548</v>
      </c>
      <c r="DQ26" s="965">
        <f>+entero!DQ78</f>
        <v>990.10804658576092</v>
      </c>
      <c r="DR26" s="965">
        <f>+entero!DR78</f>
        <v>988.35268684696189</v>
      </c>
      <c r="DS26" s="906">
        <f>+entero!DS78</f>
        <v>986.30337752211074</v>
      </c>
      <c r="DT26" s="490">
        <f>+entero!DT78</f>
        <v>-2.6728556678602899</v>
      </c>
      <c r="DU26" s="906">
        <f>+entero!DU78</f>
        <v>-0.27026490406537595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1414.1462878599998</v>
      </c>
      <c r="DM27" s="789">
        <f>+entero!DM79</f>
        <v>1409.8447982600001</v>
      </c>
      <c r="DN27" s="789">
        <f>+entero!DN79</f>
        <v>1415.2326693299997</v>
      </c>
      <c r="DO27" s="490">
        <f>+entero!DO79</f>
        <v>1415.2660687600001</v>
      </c>
      <c r="DP27" s="965">
        <f>+entero!DP79</f>
        <v>1412.1255184199997</v>
      </c>
      <c r="DQ27" s="965">
        <f>+entero!DQ79</f>
        <v>1412.0744286199997</v>
      </c>
      <c r="DR27" s="965">
        <f>+entero!DR79</f>
        <v>1412.1566165199999</v>
      </c>
      <c r="DS27" s="906">
        <f>+entero!DS79</f>
        <v>1412.3720820900005</v>
      </c>
      <c r="DT27" s="490">
        <f>+entero!DT79</f>
        <v>-2.8605872399991767</v>
      </c>
      <c r="DU27" s="906">
        <f>+entero!DU79</f>
        <v>-0.20212840630321471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1475.00856170159</v>
      </c>
      <c r="DM28" s="789">
        <f>+entero!DM80</f>
        <v>1510.4193691160624</v>
      </c>
      <c r="DN28" s="789">
        <f>+entero!DN80</f>
        <v>1508.0685034688292</v>
      </c>
      <c r="DO28" s="490">
        <f>+entero!DO80</f>
        <v>1493.4479622946681</v>
      </c>
      <c r="DP28" s="965">
        <f>+entero!DP80</f>
        <v>1446.3810962890698</v>
      </c>
      <c r="DQ28" s="965">
        <f>+entero!DQ80</f>
        <v>1435.6330063842465</v>
      </c>
      <c r="DR28" s="965">
        <f>+entero!DR80</f>
        <v>1366.2125829031636</v>
      </c>
      <c r="DS28" s="906">
        <f>+entero!DS80</f>
        <v>1307.7045871019548</v>
      </c>
      <c r="DT28" s="490">
        <f>+entero!DT80</f>
        <v>-200.36391636687449</v>
      </c>
      <c r="DU28" s="906">
        <f>+entero!DU80</f>
        <v>-13.286128309556322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952.70799984645316</v>
      </c>
      <c r="DM29" s="789">
        <f>+entero!DM81</f>
        <v>967.7144579077476</v>
      </c>
      <c r="DN29" s="789">
        <f>+entero!DN81</f>
        <v>986.39667932885845</v>
      </c>
      <c r="DO29" s="490">
        <f>+entero!DO81</f>
        <v>979.66976978152525</v>
      </c>
      <c r="DP29" s="965">
        <f>+entero!DP81</f>
        <v>921.85003294952446</v>
      </c>
      <c r="DQ29" s="965">
        <f>+entero!DQ81</f>
        <v>911.25005882848575</v>
      </c>
      <c r="DR29" s="965">
        <f>+entero!DR81</f>
        <v>844.77581135620164</v>
      </c>
      <c r="DS29" s="906">
        <f>+entero!DS81</f>
        <v>788.54841054984399</v>
      </c>
      <c r="DT29" s="490">
        <f>+entero!DT81</f>
        <v>-197.84826877901446</v>
      </c>
      <c r="DU29" s="906">
        <f>+entero!DU81</f>
        <v>-20.057677902325246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522.30056185513695</v>
      </c>
      <c r="DM30" s="789">
        <f>+entero!DM82</f>
        <v>542.7049112083148</v>
      </c>
      <c r="DN30" s="789">
        <f>+entero!DN82</f>
        <v>521.67182413997102</v>
      </c>
      <c r="DO30" s="490">
        <f>+entero!DO82</f>
        <v>513.77819251314293</v>
      </c>
      <c r="DP30" s="965">
        <f>+entero!DP82</f>
        <v>524.53106333954543</v>
      </c>
      <c r="DQ30" s="965">
        <f>+entero!DQ82</f>
        <v>524.38294755576089</v>
      </c>
      <c r="DR30" s="965">
        <f>+entero!DR82</f>
        <v>521.43677154696184</v>
      </c>
      <c r="DS30" s="906">
        <f>+entero!DS82</f>
        <v>519.15617655211076</v>
      </c>
      <c r="DT30" s="490">
        <f>+entero!DT82</f>
        <v>-2.5156475878602578</v>
      </c>
      <c r="DU30" s="906">
        <f>+entero!DU82</f>
        <v>-0.48222799688435458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490">
        <f>+entero!DO83</f>
        <v>0</v>
      </c>
      <c r="DP31" s="965">
        <f>+entero!DP83</f>
        <v>0</v>
      </c>
      <c r="DQ31" s="965">
        <f>+entero!DQ83</f>
        <v>0</v>
      </c>
      <c r="DR31" s="965">
        <f>+entero!DR83</f>
        <v>0</v>
      </c>
      <c r="DS31" s="906">
        <f>+entero!DS83</f>
        <v>0</v>
      </c>
      <c r="DT31" s="490">
        <f>+entero!DT83</f>
        <v>0</v>
      </c>
      <c r="DU31" s="906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22584.788102225812</v>
      </c>
      <c r="DM32" s="789">
        <f>+entero!DM84</f>
        <v>22507.6181865363</v>
      </c>
      <c r="DN32" s="789">
        <f>+entero!DN84</f>
        <v>22481.15371557566</v>
      </c>
      <c r="DO32" s="490">
        <f>+entero!DO84</f>
        <v>22480.343154524639</v>
      </c>
      <c r="DP32" s="965">
        <f>+entero!DP84</f>
        <v>22485.124793014438</v>
      </c>
      <c r="DQ32" s="965">
        <f>+entero!DQ84</f>
        <v>22499.511576956134</v>
      </c>
      <c r="DR32" s="965">
        <f>+entero!DR84</f>
        <v>22533.027371196658</v>
      </c>
      <c r="DS32" s="906">
        <f>+entero!DS84</f>
        <v>22549.779677776831</v>
      </c>
      <c r="DT32" s="490">
        <f>+entero!DT84</f>
        <v>68.625962201171205</v>
      </c>
      <c r="DU32" s="906">
        <f>+entero!DU84</f>
        <v>0.30525996605603734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816">
        <f>+entero!DN85</f>
        <v>0</v>
      </c>
      <c r="DO33" s="265">
        <f>+entero!DO85</f>
        <v>0</v>
      </c>
      <c r="DP33" s="967">
        <f>+entero!DP85</f>
        <v>0</v>
      </c>
      <c r="DQ33" s="967">
        <f>+entero!DQ85</f>
        <v>0</v>
      </c>
      <c r="DR33" s="967">
        <f>+entero!DR85</f>
        <v>0</v>
      </c>
      <c r="DS33" s="908">
        <f>+entero!DS85</f>
        <v>0</v>
      </c>
      <c r="DT33" s="265">
        <f>+entero!DT85</f>
        <v>0</v>
      </c>
      <c r="DU33" s="908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97.901863705374524</v>
      </c>
      <c r="DM34" s="817">
        <f>+entero!DM86</f>
        <v>97.907155248612455</v>
      </c>
      <c r="DN34" s="817">
        <f>+entero!DN86</f>
        <v>97.912763218210813</v>
      </c>
      <c r="DO34" s="474">
        <f>+entero!DO86</f>
        <v>97.915992527270888</v>
      </c>
      <c r="DP34" s="970">
        <f>+entero!DP86</f>
        <v>97.918828888035208</v>
      </c>
      <c r="DQ34" s="970">
        <f>+entero!DQ86</f>
        <v>97.919657240588236</v>
      </c>
      <c r="DR34" s="970">
        <f>+entero!DR86</f>
        <v>97.924797532536019</v>
      </c>
      <c r="DS34" s="909">
        <f>+entero!DS86</f>
        <v>97.927433012672466</v>
      </c>
      <c r="DT34" s="474">
        <f>+entero!DT86</f>
        <v>1.4669794461653396E-2</v>
      </c>
      <c r="DU34" s="909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7"/>
      <c r="DH35" s="812"/>
      <c r="DI35" s="52"/>
      <c r="DJ35" s="52"/>
      <c r="DK35" s="52"/>
      <c r="DL35" s="52"/>
      <c r="DM35" s="1009"/>
      <c r="DN35" s="1009"/>
      <c r="DO35" s="1009"/>
      <c r="DP35" s="62"/>
      <c r="DQ35" s="62"/>
      <c r="DR35" s="62"/>
      <c r="DS35" s="1028"/>
      <c r="DT35" s="911"/>
      <c r="DU35" s="910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40"/>
      <c r="DJ181" s="840"/>
      <c r="DK181" s="840"/>
      <c r="DL181" s="840"/>
      <c r="DM181" s="840"/>
      <c r="DN181" s="840"/>
      <c r="DO181" s="840"/>
      <c r="DP181" s="840"/>
      <c r="DQ181" s="2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40"/>
      <c r="DJ182" s="840"/>
      <c r="DK182" s="840"/>
      <c r="DL182" s="840"/>
      <c r="DM182" s="840"/>
      <c r="DN182" s="840"/>
      <c r="DO182" s="840"/>
      <c r="DP182" s="840"/>
      <c r="DQ182" s="2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40"/>
      <c r="DJ183" s="840"/>
      <c r="DK183" s="840"/>
      <c r="DL183" s="840"/>
      <c r="DM183" s="840"/>
      <c r="DN183" s="840"/>
      <c r="DO183" s="840"/>
      <c r="DP183" s="840"/>
      <c r="DQ183" s="2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40"/>
      <c r="DJ184" s="840"/>
      <c r="DK184" s="840"/>
      <c r="DL184" s="840"/>
      <c r="DM184" s="840"/>
      <c r="DN184" s="840"/>
      <c r="DO184" s="840"/>
      <c r="DP184" s="840"/>
      <c r="DQ184" s="2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40"/>
      <c r="DJ185" s="840"/>
      <c r="DK185" s="840"/>
      <c r="DL185" s="840"/>
      <c r="DM185" s="840"/>
      <c r="DN185" s="840"/>
      <c r="DO185" s="840"/>
      <c r="DP185" s="840"/>
      <c r="DQ185" s="2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40"/>
      <c r="DJ186" s="840"/>
      <c r="DK186" s="840"/>
      <c r="DL186" s="840"/>
      <c r="DM186" s="840"/>
      <c r="DN186" s="840"/>
      <c r="DO186" s="840"/>
      <c r="DP186" s="840"/>
      <c r="DQ186" s="2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40"/>
      <c r="DJ187" s="840"/>
      <c r="DK187" s="840"/>
      <c r="DL187" s="840"/>
      <c r="DM187" s="840"/>
      <c r="DN187" s="840"/>
      <c r="DO187" s="840"/>
      <c r="DP187" s="840"/>
      <c r="DQ187" s="2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40"/>
      <c r="DJ188" s="840"/>
      <c r="DK188" s="840"/>
      <c r="DL188" s="840"/>
      <c r="DM188" s="840"/>
      <c r="DN188" s="840"/>
      <c r="DO188" s="840"/>
      <c r="DP188" s="840"/>
      <c r="DQ188" s="2"/>
      <c r="DR188" s="840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O3:DS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59" customWidth="1"/>
    <col min="113" max="120" width="8" style="839" customWidth="1"/>
    <col min="121" max="121" width="8.42578125" bestFit="1" customWidth="1"/>
    <col min="122" max="122" width="8.42578125" style="839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4"/>
      <c r="DI4" s="1054"/>
      <c r="DJ4" s="1054"/>
      <c r="DK4" s="1054"/>
      <c r="DL4" s="894">
        <f>+entero!DL4</f>
        <v>43161</v>
      </c>
      <c r="DM4" s="894">
        <f>+entero!DM4</f>
        <v>43168</v>
      </c>
      <c r="DN4" s="894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80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5">
        <v>7.5</v>
      </c>
      <c r="DJ5" s="865">
        <v>7.5</v>
      </c>
      <c r="DK5" s="865">
        <v>7.5</v>
      </c>
      <c r="DL5" s="865">
        <v>7.5</v>
      </c>
      <c r="DM5" s="865">
        <v>7.5</v>
      </c>
      <c r="DN5" s="865">
        <v>7.5</v>
      </c>
      <c r="DO5" s="913">
        <v>7.5</v>
      </c>
      <c r="DP5" s="976">
        <v>7.5</v>
      </c>
      <c r="DQ5" s="976">
        <v>7.5</v>
      </c>
      <c r="DR5" s="976">
        <v>7.5</v>
      </c>
      <c r="DS5" s="1029">
        <v>7.5</v>
      </c>
      <c r="DT5" s="913">
        <v>7.5</v>
      </c>
      <c r="DU5" s="985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914">
        <f>+entero!DO88</f>
        <v>6.96</v>
      </c>
      <c r="DP6" s="977">
        <f>+entero!DP88</f>
        <v>6.96</v>
      </c>
      <c r="DQ6" s="977">
        <f>+entero!DQ88</f>
        <v>6.96</v>
      </c>
      <c r="DR6" s="977">
        <f>+entero!DR88</f>
        <v>6.96</v>
      </c>
      <c r="DS6" s="1030">
        <f>+entero!DS88</f>
        <v>6.96</v>
      </c>
      <c r="DT6" s="914">
        <f>+entero!DT88</f>
        <v>0</v>
      </c>
      <c r="DU6" s="978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914">
        <f>+entero!DO89</f>
        <v>6.86</v>
      </c>
      <c r="DP7" s="977">
        <f>+entero!DP89</f>
        <v>6.86</v>
      </c>
      <c r="DQ7" s="977">
        <f>+entero!DQ89</f>
        <v>6.86</v>
      </c>
      <c r="DR7" s="977">
        <f>+entero!DR89</f>
        <v>6.86</v>
      </c>
      <c r="DS7" s="1030">
        <f>+entero!DS89</f>
        <v>6.86</v>
      </c>
      <c r="DT7" s="914">
        <f>+entero!DT89</f>
        <v>0</v>
      </c>
      <c r="DU7" s="978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6.9652685813953976</v>
      </c>
      <c r="DM8" s="775">
        <f>+entero!DM90</f>
        <v>6.9575683049055517</v>
      </c>
      <c r="DN8" s="775">
        <f>+entero!DN90</f>
        <v>6.9927696748019947</v>
      </c>
      <c r="DO8" s="864">
        <f>+entero!DO90</f>
        <v>6.9485149970219879</v>
      </c>
      <c r="DP8" s="469">
        <f>+entero!DP90</f>
        <v>6.9754319182285496</v>
      </c>
      <c r="DQ8" s="469">
        <f>+entero!DQ90</f>
        <v>6.9850701839955391</v>
      </c>
      <c r="DR8" s="469">
        <f>+entero!DR90</f>
        <v>6.965724523720775</v>
      </c>
      <c r="DS8" s="1031">
        <f>+entero!DS90</f>
        <v>6.973286572006101</v>
      </c>
      <c r="DT8" s="864">
        <f>+entero!DT90</f>
        <v>-1.9483102795893714E-2</v>
      </c>
      <c r="DU8" s="979">
        <f>+entero!DU90</f>
        <v>-0.27861782529603474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66.036005912808506</v>
      </c>
      <c r="DK9" s="775">
        <f>+entero!DK91</f>
        <v>65.456445759263957</v>
      </c>
      <c r="DL9" s="813"/>
      <c r="DM9" s="813"/>
      <c r="DN9" s="813"/>
      <c r="DO9" s="851"/>
      <c r="DP9" s="271"/>
      <c r="DQ9" s="271"/>
      <c r="DR9" s="271"/>
      <c r="DS9" s="842"/>
      <c r="DT9" s="851"/>
      <c r="DU9" s="842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2.2474599999999998</v>
      </c>
      <c r="DM10" s="771">
        <f>+entero!DM92</f>
        <v>2.24865</v>
      </c>
      <c r="DN10" s="771">
        <f>+entero!DN92</f>
        <v>2.2498399999999998</v>
      </c>
      <c r="DO10" s="914">
        <f>+entero!DO92</f>
        <v>2.2503500000000001</v>
      </c>
      <c r="DP10" s="977">
        <f>+entero!DP92</f>
        <v>2.2505199999999999</v>
      </c>
      <c r="DQ10" s="977">
        <f>+entero!DQ92</f>
        <v>2.2506900000000001</v>
      </c>
      <c r="DR10" s="977">
        <f>+entero!DR92</f>
        <v>2.2508599999999999</v>
      </c>
      <c r="DS10" s="1030">
        <f>+entero!DS92</f>
        <v>2.2510300000000001</v>
      </c>
      <c r="DT10" s="914">
        <f>+entero!DT92</f>
        <v>1.1900000000002464E-3</v>
      </c>
      <c r="DU10" s="978">
        <f>+entero!DU92</f>
        <v>5.2892650144031883E-2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3"/>
      <c r="DM11" s="851"/>
      <c r="DN11" s="851"/>
      <c r="DO11" s="851"/>
      <c r="DP11" s="271"/>
      <c r="DQ11" s="271"/>
      <c r="DR11" s="271"/>
      <c r="DS11" s="842"/>
      <c r="DT11" s="851"/>
      <c r="DU11" s="842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40"/>
      <c r="DJ102" s="840"/>
      <c r="DK102" s="840"/>
      <c r="DL102" s="840"/>
      <c r="DM102" s="840"/>
      <c r="DN102" s="840"/>
      <c r="DO102" s="840"/>
      <c r="DP102" s="840"/>
      <c r="DQ102" s="2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40"/>
      <c r="DJ103" s="840"/>
      <c r="DK103" s="840"/>
      <c r="DL103" s="840"/>
      <c r="DM103" s="840"/>
      <c r="DN103" s="840"/>
      <c r="DO103" s="840"/>
      <c r="DP103" s="840"/>
      <c r="DQ103" s="2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40"/>
      <c r="DJ104" s="840"/>
      <c r="DK104" s="840"/>
      <c r="DL104" s="840"/>
      <c r="DM104" s="840"/>
      <c r="DN104" s="840"/>
      <c r="DO104" s="840"/>
      <c r="DP104" s="840"/>
      <c r="DQ104" s="2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</sheetData>
  <mergeCells count="114"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59" customWidth="1"/>
    <col min="113" max="120" width="7.7109375" style="839" customWidth="1"/>
    <col min="121" max="121" width="8.140625" customWidth="1"/>
    <col min="122" max="122" width="8.140625" style="839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 t="str">
        <f>entero!CT3</f>
        <v xml:space="preserve">2016                         A  fines de Sep* </v>
      </c>
      <c r="CU4" s="1076" t="str">
        <f>entero!CU3</f>
        <v xml:space="preserve">2016                         A  fines de Oct* </v>
      </c>
      <c r="CV4" s="1076" t="str">
        <f>entero!CV3</f>
        <v xml:space="preserve">2016                         A  fines de Nov* </v>
      </c>
      <c r="CW4" s="1076" t="str">
        <f>entero!CW3</f>
        <v>2016                         A  fines de Dic* 15</v>
      </c>
      <c r="CX4" s="1076" t="str">
        <f>entero!CX3</f>
        <v xml:space="preserve">2017                         A  fines de Ene* </v>
      </c>
      <c r="CY4" s="1076" t="str">
        <f>entero!CY3</f>
        <v xml:space="preserve">2017                         A  fines de Feb* </v>
      </c>
      <c r="CZ4" s="1076" t="str">
        <f>entero!CZ3</f>
        <v xml:space="preserve">2017                         A  fines de Mar* </v>
      </c>
      <c r="DA4" s="1076" t="str">
        <f>entero!DA3</f>
        <v xml:space="preserve">2017                         A  fines de Abr* </v>
      </c>
      <c r="DB4" s="1076" t="str">
        <f>entero!DB3</f>
        <v xml:space="preserve">2017                         A  fines de May* </v>
      </c>
      <c r="DC4" s="1076" t="str">
        <f>entero!DC3</f>
        <v xml:space="preserve">2017                         A  fines de Jun* </v>
      </c>
      <c r="DD4" s="1076" t="str">
        <f>entero!DD3</f>
        <v xml:space="preserve">2017                         A  fines de Jul* </v>
      </c>
      <c r="DE4" s="1076" t="str">
        <f>entero!DE3</f>
        <v xml:space="preserve">2017                         A  fines de Ago* </v>
      </c>
      <c r="DF4" s="1076" t="str">
        <f>entero!DF3</f>
        <v xml:space="preserve">2017                         A  fines de Sep* </v>
      </c>
      <c r="DG4" s="1076" t="str">
        <f>entero!DG3</f>
        <v xml:space="preserve">2017                         A  fines de Oct* </v>
      </c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3">
        <f>+entero!DO4</f>
        <v>43178</v>
      </c>
      <c r="DP4" s="843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74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1023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1034" t="e">
        <f>+entero!#REF!</f>
        <v>#REF!</v>
      </c>
      <c r="DT6" s="772" t="e">
        <f>+entero!#REF!</f>
        <v>#REF!</v>
      </c>
      <c r="DU6" s="95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1034" t="e">
        <f>+entero!#REF!</f>
        <v>#REF!</v>
      </c>
      <c r="DT7" s="772" t="e">
        <f>+entero!#REF!</f>
        <v>#REF!</v>
      </c>
      <c r="DU7" s="95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1034" t="e">
        <f>+entero!#REF!</f>
        <v>#REF!</v>
      </c>
      <c r="DT8" s="772" t="e">
        <f>+entero!#REF!</f>
        <v>#REF!</v>
      </c>
      <c r="DU8" s="95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1034" t="e">
        <f>+entero!#REF!</f>
        <v>#REF!</v>
      </c>
      <c r="DT9" s="772" t="e">
        <f>+entero!#REF!</f>
        <v>#REF!</v>
      </c>
      <c r="DU9" s="95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6">
        <f>+entero!DI95</f>
        <v>1023.2869370581952</v>
      </c>
      <c r="DJ10" s="866">
        <f>+entero!DJ95</f>
        <v>1029.8311168660698</v>
      </c>
      <c r="DK10" s="866">
        <f>+entero!DK95</f>
        <v>992.01537736613113</v>
      </c>
      <c r="DL10" s="866">
        <f>+entero!DL95</f>
        <v>990.36721050324184</v>
      </c>
      <c r="DM10" s="866">
        <f>+entero!DM95</f>
        <v>973.26085257723469</v>
      </c>
      <c r="DN10" s="866">
        <f>+entero!DN95</f>
        <v>944.00369502612534</v>
      </c>
      <c r="DO10" s="866">
        <f>+entero!DO95</f>
        <v>944.00369502612534</v>
      </c>
      <c r="DP10" s="1032">
        <f>+entero!DP95</f>
        <v>944.00369502612534</v>
      </c>
      <c r="DQ10" s="1032">
        <f>+entero!DQ95</f>
        <v>944.00369502612534</v>
      </c>
      <c r="DR10" s="1032">
        <f>+entero!DR95</f>
        <v>944.00369502612534</v>
      </c>
      <c r="DS10" s="1035">
        <f>+entero!DS95</f>
        <v>957.43942543428852</v>
      </c>
      <c r="DT10" s="928">
        <f>+entero!DT95</f>
        <v>13.435730408163181</v>
      </c>
      <c r="DU10" s="981">
        <f>+entero!DU95</f>
        <v>1.4232709552891576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</sheetData>
  <mergeCells count="114"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59" customWidth="1"/>
    <col min="113" max="120" width="7.7109375" style="839" customWidth="1"/>
    <col min="121" max="121" width="8" customWidth="1"/>
    <col min="122" max="122" width="8" style="839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68"/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8">
        <f>+entero!DO4</f>
        <v>43178</v>
      </c>
      <c r="DP4" s="972">
        <f>+entero!DP4</f>
        <v>43179</v>
      </c>
      <c r="DQ4" s="895">
        <f>+entero!DQ4</f>
        <v>43180</v>
      </c>
      <c r="DR4" s="895">
        <f>+entero!DR4</f>
        <v>43181</v>
      </c>
      <c r="DS4" s="973">
        <f>+entero!DS4</f>
        <v>43182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9"/>
      <c r="DH5" s="869"/>
      <c r="DI5" s="11"/>
      <c r="DJ5" s="11"/>
      <c r="DK5" s="11"/>
      <c r="DL5" s="11"/>
      <c r="DM5" s="11"/>
      <c r="DN5" s="11"/>
      <c r="DO5" s="11"/>
      <c r="DP5" s="983"/>
      <c r="DQ5" s="983"/>
      <c r="DR5" s="983"/>
      <c r="DS5" s="982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6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7"/>
      <c r="DM6" s="867"/>
      <c r="DN6" s="867"/>
      <c r="DO6" s="867"/>
      <c r="DP6" s="984"/>
      <c r="DQ6" s="984"/>
      <c r="DR6" s="984"/>
      <c r="DS6" s="103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62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867"/>
      <c r="DM7" s="867"/>
      <c r="DN7" s="867"/>
      <c r="DO7" s="867"/>
      <c r="DP7" s="984"/>
      <c r="DQ7" s="984"/>
      <c r="DR7" s="984"/>
      <c r="DS7" s="103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6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867"/>
      <c r="DM8" s="867"/>
      <c r="DN8" s="867"/>
      <c r="DO8" s="867"/>
      <c r="DP8" s="984"/>
      <c r="DQ8" s="984"/>
      <c r="DR8" s="984"/>
      <c r="DS8" s="103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6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867"/>
      <c r="DM9" s="867"/>
      <c r="DN9" s="867"/>
      <c r="DO9" s="867"/>
      <c r="DP9" s="984"/>
      <c r="DQ9" s="984"/>
      <c r="DR9" s="984"/>
      <c r="DS9" s="103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6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7"/>
      <c r="DM10" s="867"/>
      <c r="DN10" s="867"/>
      <c r="DO10" s="867"/>
      <c r="DP10" s="984"/>
      <c r="DQ10" s="984"/>
      <c r="DR10" s="984"/>
      <c r="DS10" s="103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62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867"/>
      <c r="DM11" s="867"/>
      <c r="DN11" s="867"/>
      <c r="DO11" s="867"/>
      <c r="DP11" s="984"/>
      <c r="DQ11" s="984"/>
      <c r="DR11" s="984"/>
      <c r="DS11" s="103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6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867"/>
      <c r="DM12" s="867"/>
      <c r="DN12" s="867"/>
      <c r="DO12" s="867"/>
      <c r="DP12" s="984"/>
      <c r="DQ12" s="984"/>
      <c r="DR12" s="984"/>
      <c r="DS12" s="103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6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867"/>
      <c r="DM13" s="867"/>
      <c r="DN13" s="867"/>
      <c r="DO13" s="867"/>
      <c r="DP13" s="984"/>
      <c r="DQ13" s="984"/>
      <c r="DR13" s="984"/>
      <c r="DS13" s="103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0.47396384722436502</v>
      </c>
      <c r="DL14" s="867"/>
      <c r="DM14" s="867"/>
      <c r="DN14" s="867"/>
      <c r="DO14" s="867"/>
      <c r="DP14" s="984"/>
      <c r="DQ14" s="984"/>
      <c r="DR14" s="984"/>
      <c r="DS14" s="103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867"/>
      <c r="DM15" s="867"/>
      <c r="DN15" s="867"/>
      <c r="DO15" s="867"/>
      <c r="DP15" s="984"/>
      <c r="DQ15" s="984"/>
      <c r="DR15" s="984"/>
      <c r="DS15" s="103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867"/>
      <c r="DM16" s="867"/>
      <c r="DN16" s="867"/>
      <c r="DO16" s="867"/>
      <c r="DP16" s="984"/>
      <c r="DQ16" s="984"/>
      <c r="DR16" s="984"/>
      <c r="DS16" s="103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868"/>
      <c r="DM17" s="868"/>
      <c r="DN17" s="868"/>
      <c r="DO17" s="868"/>
      <c r="DP17" s="1036"/>
      <c r="DQ17" s="1036"/>
      <c r="DR17" s="1036"/>
      <c r="DS17" s="104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864"/>
      <c r="DP18" s="469"/>
      <c r="DQ18" s="469"/>
      <c r="DR18" s="469"/>
      <c r="DS18" s="1031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2.5</v>
      </c>
      <c r="DN19" s="775">
        <f>+entero!DN110</f>
        <v>2.5</v>
      </c>
      <c r="DO19" s="864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1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1041">
        <f>+entero!DO111</f>
        <v>4</v>
      </c>
      <c r="DP20" s="1037">
        <f>+entero!DP111</f>
        <v>4</v>
      </c>
      <c r="DQ20" s="1037">
        <f>+entero!DQ111</f>
        <v>4</v>
      </c>
      <c r="DR20" s="1037">
        <f>+entero!DR111</f>
        <v>4</v>
      </c>
      <c r="DS20" s="1042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7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7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7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7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7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7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7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7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7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7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7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7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7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7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7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7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7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7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7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7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7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7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7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7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7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7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7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7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7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7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7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7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7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7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7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7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7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7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7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7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7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7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7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7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7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7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7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7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7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7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7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7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7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7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7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7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7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8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8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8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8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8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8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8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8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2018-03-28T16:13:38Z</cp:lastPrinted>
  <dcterms:created xsi:type="dcterms:W3CDTF">2002-08-27T17:11:09Z</dcterms:created>
  <dcterms:modified xsi:type="dcterms:W3CDTF">2018-03-28T16:14:10Z</dcterms:modified>
</cp:coreProperties>
</file>