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20" i="4" l="1"/>
  <c r="AY19" i="4"/>
  <c r="AY4" i="4"/>
  <c r="AY3" i="4"/>
  <c r="AY13" i="10"/>
  <c r="AY12" i="10"/>
  <c r="AY11" i="10"/>
  <c r="AY9" i="10"/>
  <c r="AY8" i="10"/>
  <c r="AY7" i="10"/>
  <c r="AY6" i="10"/>
  <c r="AY4" i="10"/>
  <c r="AY3" i="10"/>
  <c r="AY10" i="5"/>
  <c r="AY8" i="5"/>
  <c r="AY7" i="5"/>
  <c r="AY6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10" i="8"/>
  <c r="AY9" i="8"/>
  <c r="AY8" i="8"/>
  <c r="AY7" i="8"/>
  <c r="AY6" i="8"/>
  <c r="AY4" i="8"/>
  <c r="AY3" i="8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4" i="9"/>
  <c r="AY3" i="9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E14" i="8"/>
  <c r="BF13" i="8"/>
  <c r="BE13" i="8"/>
  <c r="BE12" i="8"/>
  <c r="AV10" i="8"/>
  <c r="AV9" i="8"/>
  <c r="AV8" i="8"/>
  <c r="AV7" i="8"/>
  <c r="AV6" i="8"/>
  <c r="AU10" i="8"/>
  <c r="AU9" i="8"/>
  <c r="AU8" i="8"/>
  <c r="AU7" i="8"/>
  <c r="AU6" i="8"/>
  <c r="AX9" i="8"/>
  <c r="AX7" i="8"/>
  <c r="BF13" i="7"/>
  <c r="BF18" i="7"/>
  <c r="BF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E18" i="9"/>
  <c r="BF17" i="9"/>
  <c r="BE17" i="9"/>
  <c r="BE16" i="9"/>
  <c r="BF13" i="9"/>
  <c r="BE13" i="9"/>
  <c r="BE15" i="9"/>
  <c r="BF12" i="9"/>
  <c r="BE12" i="9"/>
  <c r="BF20" i="9"/>
  <c r="AV14" i="9"/>
  <c r="AV11" i="9"/>
  <c r="AU14" i="9"/>
  <c r="AU11" i="9"/>
  <c r="AX14" i="9"/>
  <c r="AX11" i="9"/>
  <c r="BF11" i="9"/>
  <c r="BE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F6" i="5"/>
  <c r="BF7" i="5"/>
  <c r="BF8" i="5"/>
  <c r="BF10" i="5"/>
  <c r="BE10" i="5"/>
  <c r="BE7" i="5"/>
  <c r="BE6" i="5"/>
  <c r="BF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E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<sst xmlns="http://schemas.openxmlformats.org/spreadsheetml/2006/main" count="425" uniqueCount="209">
  <si>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</si>
  <si>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</si>
  <si>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</si>
  <si>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</si>
  <si>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</si>
  <si>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</si>
  <si>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</si>
  <si>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</si>
  <si>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</si>
  <si>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</si>
  <si>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</si>
  <si>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</si>
  <si>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</si>
  <si>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</si>
  <si>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</si>
  <si>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</si>
  <si>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</si>
  <si>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</si>
  <si>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</si>
  <si>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</si>
  <si>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</si>
  <si>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</si>
  <si>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</si>
  <si>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</si>
  <si>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</si>
  <si>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</si>
  <si>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</si>
  <si>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</si>
  <si>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</si>
  <si>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</si>
  <si>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</si>
  <si>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</si>
  <si>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</si>
  <si>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</si>
  <si>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</si>
  <si>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</si>
  <si>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</si>
  <si>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</si>
  <si>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</si>
  <si>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</si>
  <si>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</si>
  <si>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</si>
  <si>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</si>
  <si>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</si>
  <si>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</si>
  <si>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</si>
  <si>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</si>
  <si>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</si>
  <si>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</si>
  <si>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</si>
  <si>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</si>
  <si>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</si>
  <si>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</si>
  <si>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</si>
  <si>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</si>
  <si>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</si>
  <si>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</si>
  <si>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</si>
  <si>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</si>
  <si>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</si>
  <si>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</si>
  <si>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</si>
  <si>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</si>
  <si>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</si>
  <si>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</si>
  <si>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</si>
  <si>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</si>
  <si>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</si>
  <si>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</si>
  <si>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</si>
  <si>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</si>
  <si>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</si>
  <si>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</si>
  <si>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</si>
  <si>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</si>
  <si>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</si>
  <si>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</si>
  <si>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</si>
  <si>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</si>
  <si>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</si>
  <si>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</si>
  <si>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</si>
  <si>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</si>
  <si>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</si>
  <si>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</si>
  <si>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</si>
  <si>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</si>
  <si>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</si>
  <si>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</si>
  <si>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</si>
  <si>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</si>
  <si>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</si>
  <si>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</si>
  <si>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</si>
  <si>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</si>
  <si>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</si>
  <si>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</si>
  <si>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</si>
  <si>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</si>
  <si>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</si>
  <si>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</si>
  <si>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</si>
  <si>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</si>
  <si>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</si>
  <si>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</si>
  <si>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</si>
  <si>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</si>
  <si>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</si>
  <si>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</si>
  <si>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</si>
  <si>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</si>
  <si>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</si>
  <si>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</si>
  <si>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</si>
  <si>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</si>
  <si>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</si>
  <si>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</si>
  <si>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</si>
  <si>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</si>
  <si>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</si>
  <si>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</si>
  <si>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</si>
  <si>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</si>
  <si>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</si>
  <si>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</si>
  <si>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</si>
  <si>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</si>
  <si>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</si>
  <si>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</si>
  <si>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</si>
  <si>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</si>
  <si>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</si>
  <si>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</si>
  <si>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</si>
  <si>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</si>
  <si>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</si>
  <si>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</si>
  <si>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</si>
  <si>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</si>
  <si>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</si>
  <si>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</si>
  <si>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</si>
  <si>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</si>
  <si>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</si>
  <si>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</si>
  <si>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</si>
  <si>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</si>
  <si>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</si>
  <si>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</si>
  <si>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</si>
  <si>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</si>
  <si>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</si>
  <si>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</si>
  <si>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</si>
  <si>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</si>
  <si>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</si>
  <si>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</si>
  <si>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</si>
  <si>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</si>
  <si>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</si>
  <si>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</si>
  <si>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</si>
  <si>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</si>
  <si>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</si>
  <si>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</si>
  <si>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</si>
  <si>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</si>
  <si>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</si>
  <si>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</si>
  <si>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</si>
  <si>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</si>
  <si>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</si>
  <si>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</si>
  <si>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</si>
  <si>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</si>
  <si>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</si>
  <si>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</si>
  <si>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</si>
  <si>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</si>
  <si>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</si>
  <si>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</si>
  <si>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</si>
  <si>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</si>
  <si>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</si>
  <si>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</si>
  <si>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</si>
  <si>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</si>
  <si>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</si>
  <si>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</si>
  <si>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</si>
  <si>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</si>
  <si>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</si>
  <si>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</si>
  <si>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</si>
  <si>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</si>
  <si>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</si>
  <si>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</si>
  <si>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</si>
  <si>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</si>
  <si>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</si>
  <si>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</si>
  <si>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</si>
  <si>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</si>
  <si>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</si>
  <si>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</si>
  <si>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Semana 4*</t>
  </si>
  <si>
    <t>2012                          A  fines de May*</t>
  </si>
  <si>
    <t xml:space="preserve">   Semana 1*</t>
  </si>
  <si>
    <t>2012                          A  fines de Jun*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</si>
</sst>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/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" fontId="41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0" fontId="42" fillId="0" borderId="18" xfId="0" applyFont="1" applyBorder="1" applyAlignment="1">
      <alignment horizontal="center"/>
    </xf>
    <xf numFmtId="170" fontId="41" fillId="0" borderId="40" xfId="0" applyNumberFormat="1" applyFont="1" applyFill="1" applyBorder="1" applyAlignment="1">
      <alignment horizontal="center" vertical="center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BD5" activePane="bottomRight" state="frozen"/>
      <selection activeCell="C1" sqref="C1"/>
      <selection pane="topRight" activeCell="E1" sqref="E1"/>
      <selection pane="bottomLeft" activeCell="C5" sqref="C5"/>
      <selection pane="bottomRight" activeCell="BG57" sqref="BG57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9" width="9.28515625" hidden="1" customWidth="1"/>
    <col min="50" max="50" width="9.85546875" style="344" hidden="1" customWidth="1"/>
    <col min="51" max="54" width="9.7109375" style="281" customWidth="1"/>
    <col min="55" max="55" width="9.7109375" style="344" customWidth="1"/>
    <col min="56" max="56" width="9.7109375" style="281" customWidth="1"/>
    <col min="57" max="57" width="9" style="281" customWidth="1"/>
    <col min="58" max="58" width="9.85546875" style="281" customWidth="1"/>
    <col min="60" max="60" width="13.7109375" customWidth="1"/>
  </cols>
  <sheetData>
    <row r="1" spans="1:61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79"/>
      <c r="AW1" s="453"/>
      <c r="AX1" s="340"/>
      <c r="AY1" s="442"/>
      <c r="AZ1" s="442"/>
      <c r="BA1" s="442"/>
      <c r="BB1" s="442"/>
      <c r="BC1" s="340"/>
      <c r="BD1" s="442"/>
      <c r="BE1" s="442"/>
      <c r="BF1" s="442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79"/>
      <c r="AW2" s="453"/>
      <c r="AX2" s="340"/>
      <c r="AY2" s="442"/>
      <c r="AZ2" s="442"/>
      <c r="BA2" s="442"/>
      <c r="BB2" s="442"/>
      <c r="BC2" s="340"/>
      <c r="BD2" s="442"/>
      <c r="BE2" s="442"/>
      <c r="BF2" s="442"/>
    </row>
    <row r="3" spans="1:61" ht="19.5" customHeight="1" thickBot="1" x14ac:dyDescent="0.3">
      <c r="C3" s="16"/>
      <c r="D3" s="604" t="s">
        <v>152</v>
      </c>
      <c r="E3" s="597" t="s">
        <v>131</v>
      </c>
      <c r="F3" s="597" t="s">
        <v>133</v>
      </c>
      <c r="G3" s="597" t="s">
        <v>134</v>
      </c>
      <c r="H3" s="597" t="s">
        <v>135</v>
      </c>
      <c r="I3" s="597" t="s">
        <v>136</v>
      </c>
      <c r="J3" s="597" t="s">
        <v>138</v>
      </c>
      <c r="K3" s="597" t="s">
        <v>140</v>
      </c>
      <c r="L3" s="595" t="s">
        <v>141</v>
      </c>
      <c r="M3" s="599" t="s">
        <v>142</v>
      </c>
      <c r="N3" s="595" t="s">
        <v>143</v>
      </c>
      <c r="O3" s="595" t="s">
        <v>144</v>
      </c>
      <c r="P3" s="599" t="s">
        <v>145</v>
      </c>
      <c r="Q3" s="595" t="s">
        <v>146</v>
      </c>
      <c r="R3" s="595" t="s">
        <v>148</v>
      </c>
      <c r="S3" s="595" t="s">
        <v>149</v>
      </c>
      <c r="T3" s="595" t="s">
        <v>150</v>
      </c>
      <c r="U3" s="595" t="s">
        <v>172</v>
      </c>
      <c r="V3" s="595" t="s">
        <v>173</v>
      </c>
      <c r="W3" s="595" t="s">
        <v>174</v>
      </c>
      <c r="X3" s="595" t="s">
        <v>175</v>
      </c>
      <c r="Y3" s="595" t="s">
        <v>179</v>
      </c>
      <c r="Z3" s="595" t="s">
        <v>181</v>
      </c>
      <c r="AA3" s="595" t="s">
        <v>182</v>
      </c>
      <c r="AB3" s="595" t="s">
        <v>183</v>
      </c>
      <c r="AC3" s="595" t="s">
        <v>184</v>
      </c>
      <c r="AD3" s="595" t="s">
        <v>185</v>
      </c>
      <c r="AE3" s="595" t="s">
        <v>186</v>
      </c>
      <c r="AF3" s="595" t="s">
        <v>187</v>
      </c>
      <c r="AG3" s="595" t="s">
        <v>188</v>
      </c>
      <c r="AH3" s="595" t="s">
        <v>189</v>
      </c>
      <c r="AI3" s="595" t="s">
        <v>190</v>
      </c>
      <c r="AJ3" s="595" t="s">
        <v>191</v>
      </c>
      <c r="AK3" s="595" t="s">
        <v>193</v>
      </c>
      <c r="AL3" s="595" t="s">
        <v>195</v>
      </c>
      <c r="AM3" s="595" t="s">
        <v>197</v>
      </c>
      <c r="AN3" s="595" t="s">
        <v>198</v>
      </c>
      <c r="AO3" s="595" t="s">
        <v>199</v>
      </c>
      <c r="AP3" s="595" t="s">
        <v>200</v>
      </c>
      <c r="AQ3" s="595" t="s">
        <v>201</v>
      </c>
      <c r="AR3" s="595" t="s">
        <v>202</v>
      </c>
      <c r="AS3" s="595" t="s">
        <v>204</v>
      </c>
      <c r="AT3" s="595" t="s">
        <v>206</v>
      </c>
      <c r="AU3" s="146" t="s">
        <v>125</v>
      </c>
      <c r="AV3" s="146" t="s">
        <v>147</v>
      </c>
      <c r="AW3" s="146" t="s">
        <v>192</v>
      </c>
      <c r="AX3" s="573" t="s">
        <v>205</v>
      </c>
      <c r="AY3" s="595" t="s">
        <v>208</v>
      </c>
      <c r="AZ3" s="609" t="s">
        <v>207</v>
      </c>
      <c r="BA3" s="609"/>
      <c r="BB3" s="609"/>
      <c r="BC3" s="609"/>
      <c r="BD3" s="609"/>
      <c r="BE3" s="607" t="s">
        <v>194</v>
      </c>
      <c r="BF3" s="608"/>
    </row>
    <row r="4" spans="1:61" ht="16.5" customHeight="1" x14ac:dyDescent="0.2">
      <c r="C4" s="24"/>
      <c r="D4" s="605"/>
      <c r="E4" s="598"/>
      <c r="F4" s="598"/>
      <c r="G4" s="598"/>
      <c r="H4" s="598"/>
      <c r="I4" s="598"/>
      <c r="J4" s="598"/>
      <c r="K4" s="598"/>
      <c r="L4" s="596"/>
      <c r="M4" s="600"/>
      <c r="N4" s="596"/>
      <c r="O4" s="596"/>
      <c r="P4" s="600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148">
        <v>41061</v>
      </c>
      <c r="AV4" s="148">
        <v>41068</v>
      </c>
      <c r="AW4" s="148">
        <v>41075</v>
      </c>
      <c r="AX4" s="574">
        <v>41082</v>
      </c>
      <c r="AY4" s="596"/>
      <c r="AZ4" s="592">
        <v>41093</v>
      </c>
      <c r="BA4" s="593">
        <v>41094</v>
      </c>
      <c r="BB4" s="593">
        <v>41095</v>
      </c>
      <c r="BC4" s="593">
        <v>41096</v>
      </c>
      <c r="BD4" s="593">
        <v>41097</v>
      </c>
      <c r="BE4" s="443" t="s">
        <v>25</v>
      </c>
      <c r="BF4" s="444" t="s">
        <v>107</v>
      </c>
    </row>
    <row r="5" spans="1:61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54"/>
      <c r="AY5" s="578"/>
      <c r="AZ5" s="467"/>
      <c r="BA5" s="454"/>
      <c r="BB5" s="454"/>
      <c r="BC5" s="531"/>
      <c r="BD5" s="455"/>
      <c r="BE5" s="445"/>
      <c r="BF5" s="286"/>
    </row>
    <row r="6" spans="1:61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341"/>
      <c r="AV6" s="341"/>
      <c r="AW6" s="341"/>
      <c r="AX6" s="570"/>
      <c r="AY6" s="579"/>
      <c r="AZ6" s="575"/>
      <c r="BA6" s="456"/>
      <c r="BB6" s="456"/>
      <c r="BC6" s="532"/>
      <c r="BD6" s="457"/>
      <c r="BE6" s="430"/>
      <c r="BF6" s="431"/>
    </row>
    <row r="7" spans="1:61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358">
        <v>12419.727108999999</v>
      </c>
      <c r="AV7" s="358">
        <v>12696.705974110002</v>
      </c>
      <c r="AW7" s="358">
        <v>12642.63127206</v>
      </c>
      <c r="AX7" s="486">
        <v>12587.711389719998</v>
      </c>
      <c r="AY7" s="580">
        <v>12438.352775580001</v>
      </c>
      <c r="AZ7" s="566">
        <v>12534.818279480001</v>
      </c>
      <c r="BA7" s="566">
        <v>12516.22292867</v>
      </c>
      <c r="BB7" s="566">
        <v>12547.87287582</v>
      </c>
      <c r="BC7" s="566">
        <v>12526.870023580001</v>
      </c>
      <c r="BD7" s="566">
        <v>12677.858894579998</v>
      </c>
      <c r="BE7" s="469">
        <v>239.50611899999785</v>
      </c>
      <c r="BF7" s="407">
        <v>1.9255453139278789E-2</v>
      </c>
      <c r="BG7" s="418"/>
      <c r="BH7" s="418"/>
      <c r="BI7" s="428"/>
    </row>
    <row r="8" spans="1:61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358">
        <v>10026.38542262</v>
      </c>
      <c r="AV8" s="358">
        <v>10228.21520868</v>
      </c>
      <c r="AW8" s="358">
        <v>10163.18522603</v>
      </c>
      <c r="AX8" s="486">
        <v>10132.752579299999</v>
      </c>
      <c r="AY8" s="580">
        <v>10052.95385747</v>
      </c>
      <c r="AZ8" s="566">
        <v>10091.56917891</v>
      </c>
      <c r="BA8" s="566">
        <v>10071.965052789999</v>
      </c>
      <c r="BB8" s="566">
        <v>10074.3571526</v>
      </c>
      <c r="BC8" s="566">
        <v>10060.866165449999</v>
      </c>
      <c r="BD8" s="566">
        <v>10228.245434169999</v>
      </c>
      <c r="BE8" s="469">
        <v>175.2915766999995</v>
      </c>
      <c r="BF8" s="407">
        <v>1.7436822966191867E-2</v>
      </c>
      <c r="BG8" s="418"/>
      <c r="BH8" s="418"/>
      <c r="BI8" s="428"/>
    </row>
    <row r="9" spans="1:61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358">
        <v>249.08637078999999</v>
      </c>
      <c r="AV9" s="358">
        <v>249.59270423999999</v>
      </c>
      <c r="AW9" s="358">
        <v>250.15016581999998</v>
      </c>
      <c r="AX9" s="486">
        <v>251.43991423</v>
      </c>
      <c r="AY9" s="580">
        <v>249.16715267000001</v>
      </c>
      <c r="AZ9" s="566">
        <v>250.31352611</v>
      </c>
      <c r="BA9" s="566">
        <v>250.68135527999999</v>
      </c>
      <c r="BB9" s="566">
        <v>250.34321635999999</v>
      </c>
      <c r="BC9" s="566">
        <v>250.34321635999999</v>
      </c>
      <c r="BD9" s="566">
        <v>249.77415328000001</v>
      </c>
      <c r="BE9" s="469">
        <v>0.60700061000000005</v>
      </c>
      <c r="BF9" s="407">
        <v>2.4361180978134112E-3</v>
      </c>
      <c r="BG9" s="418"/>
      <c r="BH9" s="418"/>
      <c r="BI9" s="428"/>
    </row>
    <row r="10" spans="1:61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358">
        <v>2133.0736883899999</v>
      </c>
      <c r="AV10" s="358">
        <v>2205.4672574399997</v>
      </c>
      <c r="AW10" s="358">
        <v>2215.8350789599999</v>
      </c>
      <c r="AX10" s="486">
        <v>2189.9886924399998</v>
      </c>
      <c r="AY10" s="580">
        <v>2122.8251904399999</v>
      </c>
      <c r="AZ10" s="566">
        <v>2179.46731821</v>
      </c>
      <c r="BA10" s="566">
        <v>2180.0884731000001</v>
      </c>
      <c r="BB10" s="566">
        <v>2209.70265311</v>
      </c>
      <c r="BC10" s="566">
        <v>2202.1907880199997</v>
      </c>
      <c r="BD10" s="566">
        <v>2186.4000721300004</v>
      </c>
      <c r="BE10" s="469">
        <v>63.574881690000439</v>
      </c>
      <c r="BF10" s="407">
        <v>2.9948241605717518E-2</v>
      </c>
      <c r="BG10" s="418"/>
      <c r="BH10" s="418"/>
      <c r="BI10" s="428"/>
    </row>
    <row r="11" spans="1:61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358">
        <v>13.403557500000002</v>
      </c>
      <c r="AV11" s="358">
        <v>13.430803749999999</v>
      </c>
      <c r="AW11" s="358">
        <v>13.460801250000001</v>
      </c>
      <c r="AX11" s="486">
        <v>13.53020375</v>
      </c>
      <c r="AY11" s="580">
        <v>13.406575</v>
      </c>
      <c r="AZ11" s="566">
        <v>13.46825625</v>
      </c>
      <c r="BA11" s="566">
        <v>13.4880475</v>
      </c>
      <c r="BB11" s="566">
        <v>13.46985375</v>
      </c>
      <c r="BC11" s="566">
        <v>13.46985375</v>
      </c>
      <c r="BD11" s="566">
        <v>13.439235</v>
      </c>
      <c r="BE11" s="469">
        <v>3.2659999999999911E-2</v>
      </c>
      <c r="BF11" s="407">
        <v>2.436118098768647E-3</v>
      </c>
      <c r="BG11" s="418"/>
      <c r="BH11" s="418"/>
      <c r="BI11" s="428"/>
    </row>
    <row r="12" spans="1:61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357">
        <v>12419.704787589999</v>
      </c>
      <c r="AV12" s="357">
        <v>12696.987252280003</v>
      </c>
      <c r="AW12" s="357">
        <v>12643.39517613</v>
      </c>
      <c r="AX12" s="484">
        <v>12588.81528698</v>
      </c>
      <c r="AY12" s="581">
        <v>12439.75889637</v>
      </c>
      <c r="AZ12" s="555">
        <v>12536.53496762</v>
      </c>
      <c r="BA12" s="555">
        <v>12517.923552910001</v>
      </c>
      <c r="BB12" s="555">
        <v>12549.543350299999</v>
      </c>
      <c r="BC12" s="555">
        <v>12529.165861469999</v>
      </c>
      <c r="BD12" s="555">
        <v>12678.068401749999</v>
      </c>
      <c r="BE12" s="469">
        <v>238.30950537999888</v>
      </c>
      <c r="BF12" s="407">
        <v>1.9157083940713582E-2</v>
      </c>
      <c r="BG12" s="418"/>
      <c r="BH12" s="418"/>
      <c r="BI12" s="428"/>
    </row>
    <row r="13" spans="1:61" x14ac:dyDescent="0.2">
      <c r="C13" s="26"/>
      <c r="D13" s="223" t="s">
        <v>177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359">
        <v>1134.8877927204178</v>
      </c>
      <c r="AV13" s="359">
        <v>1207.537223567356</v>
      </c>
      <c r="AW13" s="359">
        <v>1181.210986985724</v>
      </c>
      <c r="AX13" s="537">
        <v>1201.1464361120425</v>
      </c>
      <c r="AY13" s="542">
        <v>1171.3011957315757</v>
      </c>
      <c r="AZ13" s="537">
        <v>1191.7694150449868</v>
      </c>
      <c r="BA13" s="537">
        <v>1192.7581888117509</v>
      </c>
      <c r="BB13" s="537">
        <v>1178.8632496645205</v>
      </c>
      <c r="BC13" s="537">
        <v>1198.3759762111677</v>
      </c>
      <c r="BD13" s="537">
        <v>1203.0219359691853</v>
      </c>
      <c r="BE13" s="469">
        <v>31.720740237609562</v>
      </c>
      <c r="BF13" s="407">
        <v>2.7081625420690703E-2</v>
      </c>
      <c r="BG13" s="418"/>
      <c r="BH13" s="418"/>
      <c r="BI13" s="428"/>
    </row>
    <row r="14" spans="1:61" ht="12.75" customHeight="1" x14ac:dyDescent="0.2">
      <c r="C14" s="26"/>
      <c r="D14" s="223" t="s">
        <v>176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359">
        <v>169.84795589650145</v>
      </c>
      <c r="AV14" s="359">
        <v>173.69413435860059</v>
      </c>
      <c r="AW14" s="359">
        <v>173.48967578717202</v>
      </c>
      <c r="AX14" s="537">
        <v>174.61322153061226</v>
      </c>
      <c r="AY14" s="542">
        <v>171.91959521720119</v>
      </c>
      <c r="AZ14" s="537">
        <v>170.0476794752187</v>
      </c>
      <c r="BA14" s="537">
        <v>169.05860646793005</v>
      </c>
      <c r="BB14" s="537">
        <v>168.40024760204082</v>
      </c>
      <c r="BC14" s="537">
        <v>169.50193864431489</v>
      </c>
      <c r="BD14" s="537">
        <v>170.47166589504374</v>
      </c>
      <c r="BE14" s="469">
        <v>-1.4479293221574494</v>
      </c>
      <c r="BF14" s="407">
        <v>-8.422130824168983E-3</v>
      </c>
      <c r="BG14" s="418"/>
      <c r="BH14" s="418"/>
      <c r="BI14" s="428"/>
    </row>
    <row r="15" spans="1:61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13724.440536206917</v>
      </c>
      <c r="AV15" s="359">
        <v>14078.21861020596</v>
      </c>
      <c r="AW15" s="359">
        <v>13998.095838902897</v>
      </c>
      <c r="AX15" s="481">
        <v>13964.574944622653</v>
      </c>
      <c r="AY15" s="359">
        <v>13782.979687318777</v>
      </c>
      <c r="AZ15" s="481">
        <v>13898.352062140206</v>
      </c>
      <c r="BA15" s="481">
        <v>13879.740348189682</v>
      </c>
      <c r="BB15" s="481">
        <v>13896.80684756656</v>
      </c>
      <c r="BC15" s="481">
        <v>13897.043776325481</v>
      </c>
      <c r="BD15" s="481">
        <v>14051.562003614228</v>
      </c>
      <c r="BE15" s="469">
        <v>268.58231629545116</v>
      </c>
      <c r="BF15" s="407">
        <v>1.9486520504892191E-2</v>
      </c>
      <c r="BG15" s="418"/>
      <c r="BH15" s="418"/>
      <c r="BI15" s="428"/>
    </row>
    <row r="16" spans="1:61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487">
        <v>17</v>
      </c>
      <c r="AY16" s="582">
        <v>2</v>
      </c>
      <c r="AZ16" s="567">
        <v>0</v>
      </c>
      <c r="BA16" s="567">
        <v>2</v>
      </c>
      <c r="BB16" s="567">
        <v>0</v>
      </c>
      <c r="BC16" s="567">
        <v>0</v>
      </c>
      <c r="BD16" s="567">
        <v>0</v>
      </c>
      <c r="BE16" s="469">
        <v>0</v>
      </c>
      <c r="BF16" s="407">
        <v>0</v>
      </c>
      <c r="BG16" s="418"/>
      <c r="BH16" s="418"/>
      <c r="BI16" s="428"/>
    </row>
    <row r="17" spans="1:62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487">
        <v>0</v>
      </c>
      <c r="AY17" s="582">
        <v>0</v>
      </c>
      <c r="AZ17" s="567">
        <v>0</v>
      </c>
      <c r="BA17" s="567">
        <v>0</v>
      </c>
      <c r="BB17" s="567">
        <v>0</v>
      </c>
      <c r="BC17" s="567">
        <v>0</v>
      </c>
      <c r="BD17" s="567">
        <v>0</v>
      </c>
      <c r="BE17" s="469">
        <v>0</v>
      </c>
      <c r="BF17" s="407"/>
      <c r="BG17" s="418"/>
      <c r="BH17" s="418"/>
      <c r="BI17" s="428"/>
    </row>
    <row r="18" spans="1:62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487">
        <v>0</v>
      </c>
      <c r="AY18" s="582">
        <v>0</v>
      </c>
      <c r="AZ18" s="567">
        <v>0</v>
      </c>
      <c r="BA18" s="567">
        <v>0</v>
      </c>
      <c r="BB18" s="567">
        <v>0</v>
      </c>
      <c r="BC18" s="567">
        <v>0</v>
      </c>
      <c r="BD18" s="567">
        <v>0</v>
      </c>
      <c r="BE18" s="469">
        <v>0</v>
      </c>
      <c r="BF18" s="407"/>
      <c r="BG18" s="418"/>
      <c r="BH18" s="418"/>
      <c r="BI18" s="428"/>
    </row>
    <row r="19" spans="1:62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488">
        <v>0</v>
      </c>
      <c r="AY19" s="583">
        <v>0</v>
      </c>
      <c r="AZ19" s="568">
        <v>0</v>
      </c>
      <c r="BA19" s="568">
        <v>0</v>
      </c>
      <c r="BB19" s="568">
        <v>0</v>
      </c>
      <c r="BC19" s="568">
        <v>0</v>
      </c>
      <c r="BD19" s="568">
        <v>0</v>
      </c>
      <c r="BE19" s="469">
        <v>0</v>
      </c>
      <c r="BF19" s="407"/>
      <c r="BG19" s="418"/>
      <c r="BH19" s="418"/>
      <c r="BI19" s="428"/>
    </row>
    <row r="20" spans="1:62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20"/>
      <c r="AH20" s="354"/>
      <c r="AI20" s="269"/>
      <c r="AJ20" s="269"/>
      <c r="AK20" s="441"/>
      <c r="AL20" s="441"/>
      <c r="AM20" s="441"/>
      <c r="AN20" s="404"/>
      <c r="AO20" s="269"/>
      <c r="AP20" s="354"/>
      <c r="AQ20" s="354"/>
      <c r="AR20" s="269"/>
      <c r="AS20" s="269"/>
      <c r="AT20" s="269"/>
      <c r="AU20" s="269"/>
      <c r="AV20" s="420"/>
      <c r="AW20" s="269"/>
      <c r="AX20" s="480"/>
      <c r="AY20" s="269"/>
      <c r="AZ20" s="483"/>
      <c r="BA20" s="482"/>
      <c r="BB20" s="483"/>
      <c r="BC20" s="480"/>
      <c r="BD20" s="480"/>
      <c r="BE20" s="470"/>
      <c r="BF20" s="408" t="s">
        <v>3</v>
      </c>
      <c r="BG20" s="418"/>
      <c r="BH20" s="418"/>
      <c r="BI20" s="428"/>
      <c r="BJ20" s="350"/>
    </row>
    <row r="21" spans="1:62" x14ac:dyDescent="0.2">
      <c r="A21" s="3"/>
      <c r="B21" s="60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357">
        <v>37222.181087911733</v>
      </c>
      <c r="AV21" s="357">
        <v>38071.855215120224</v>
      </c>
      <c r="AW21" s="357">
        <v>37942.235629359275</v>
      </c>
      <c r="AX21" s="484">
        <v>36890.595968586123</v>
      </c>
      <c r="AY21" s="581">
        <v>37503.828244931763</v>
      </c>
      <c r="AZ21" s="555">
        <v>37997.227448353755</v>
      </c>
      <c r="BA21" s="555">
        <v>38620.895142473419</v>
      </c>
      <c r="BB21" s="555">
        <v>38660.836473465082</v>
      </c>
      <c r="BC21" s="555">
        <v>38760.432037228944</v>
      </c>
      <c r="BD21" s="555">
        <v>39139.621818434811</v>
      </c>
      <c r="BE21" s="469">
        <v>1635.7935735030478</v>
      </c>
      <c r="BF21" s="407">
        <v>4.3616709281514732E-2</v>
      </c>
      <c r="BG21" s="418"/>
      <c r="BH21" s="418"/>
      <c r="BI21" s="428"/>
    </row>
    <row r="22" spans="1:62" x14ac:dyDescent="0.2">
      <c r="A22" s="3"/>
      <c r="B22" s="60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357">
        <v>27700.54708493</v>
      </c>
      <c r="AV22" s="357">
        <v>28163.874536930001</v>
      </c>
      <c r="AW22" s="357">
        <v>28359.5773242</v>
      </c>
      <c r="AX22" s="484">
        <v>28303.951132450002</v>
      </c>
      <c r="AY22" s="581">
        <v>28361.012891549999</v>
      </c>
      <c r="AZ22" s="555">
        <v>28472.659552000001</v>
      </c>
      <c r="BA22" s="555">
        <v>28493.369975630001</v>
      </c>
      <c r="BB22" s="555">
        <v>28581.194942259997</v>
      </c>
      <c r="BC22" s="555">
        <v>28628.872213390001</v>
      </c>
      <c r="BD22" s="555">
        <v>28686.969192429999</v>
      </c>
      <c r="BE22" s="469">
        <v>325.95630087999962</v>
      </c>
      <c r="BF22" s="407">
        <v>1.1493112115791737E-2</v>
      </c>
      <c r="BG22" s="418"/>
      <c r="BH22" s="418"/>
      <c r="BI22" s="428"/>
    </row>
    <row r="23" spans="1:62" x14ac:dyDescent="0.2">
      <c r="A23" s="3"/>
      <c r="B23" s="60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357">
        <v>-57498.627757957533</v>
      </c>
      <c r="AV23" s="357">
        <v>-58937.458013171869</v>
      </c>
      <c r="AW23" s="357">
        <v>-58374.113584065737</v>
      </c>
      <c r="AX23" s="484">
        <v>-58055.32173607796</v>
      </c>
      <c r="AY23" s="581">
        <v>-56975.733137620555</v>
      </c>
      <c r="AZ23" s="555">
        <v>-57527.970325999253</v>
      </c>
      <c r="BA23" s="555">
        <v>-57379.585597359954</v>
      </c>
      <c r="BB23" s="555">
        <v>-57508.672440857423</v>
      </c>
      <c r="BC23" s="555">
        <v>-57321.205596363186</v>
      </c>
      <c r="BD23" s="555">
        <v>-58284.58004365323</v>
      </c>
      <c r="BE23" s="469">
        <v>-1308.8469060326752</v>
      </c>
      <c r="BF23" s="407">
        <v>2.2972006395622024E-2</v>
      </c>
      <c r="BG23" s="418"/>
      <c r="BH23" s="418"/>
      <c r="BI23" s="428"/>
    </row>
    <row r="24" spans="1:62" x14ac:dyDescent="0.2">
      <c r="A24" s="3"/>
      <c r="B24" s="601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357">
        <v>-29066.492667413753</v>
      </c>
      <c r="AV24" s="357">
        <v>-29535.707433992517</v>
      </c>
      <c r="AW24" s="357">
        <v>-29209.822928059039</v>
      </c>
      <c r="AX24" s="484">
        <v>-29801.171679970124</v>
      </c>
      <c r="AY24" s="581">
        <v>-29131.072663441082</v>
      </c>
      <c r="AZ24" s="555">
        <v>-28622.11058300408</v>
      </c>
      <c r="BA24" s="555">
        <v>-27932.706465054234</v>
      </c>
      <c r="BB24" s="555">
        <v>-27873.591469202962</v>
      </c>
      <c r="BC24" s="555">
        <v>-27746.086305686113</v>
      </c>
      <c r="BD24" s="555">
        <v>-28639.288176125054</v>
      </c>
      <c r="BE24" s="469">
        <v>491.78448731602839</v>
      </c>
      <c r="BF24" s="407">
        <v>-1.6881784374978004E-2</v>
      </c>
      <c r="BG24" s="418"/>
      <c r="BH24" s="418"/>
      <c r="BI24" s="428"/>
    </row>
    <row r="25" spans="1:62" x14ac:dyDescent="0.2">
      <c r="A25" s="3"/>
      <c r="B25" s="60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357">
        <v>-20108.886348612097</v>
      </c>
      <c r="AV25" s="357">
        <v>-20353.786511054124</v>
      </c>
      <c r="AW25" s="357">
        <v>-19974.037122739341</v>
      </c>
      <c r="AX25" s="484">
        <v>-19109.661592352841</v>
      </c>
      <c r="AY25" s="581">
        <v>-19539.097882377366</v>
      </c>
      <c r="AZ25" s="555">
        <v>-19922.024932451219</v>
      </c>
      <c r="BA25" s="555">
        <v>-20525.653745452491</v>
      </c>
      <c r="BB25" s="555">
        <v>-20478.389337688564</v>
      </c>
      <c r="BC25" s="555">
        <v>-20531.020456346501</v>
      </c>
      <c r="BD25" s="555">
        <v>-20808.140398102358</v>
      </c>
      <c r="BE25" s="469">
        <v>-1269.042515724992</v>
      </c>
      <c r="BF25" s="407">
        <v>6.4948879593339059E-2</v>
      </c>
      <c r="BG25" s="418"/>
      <c r="BH25" s="418"/>
      <c r="BI25" s="428"/>
    </row>
    <row r="26" spans="1:62" ht="13.5" x14ac:dyDescent="0.2">
      <c r="A26" s="3"/>
      <c r="B26" s="601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62"/>
      <c r="AY26" s="270"/>
      <c r="AZ26" s="262"/>
      <c r="BA26" s="262"/>
      <c r="BB26" s="262"/>
      <c r="BC26" s="262"/>
      <c r="BD26" s="262"/>
      <c r="BE26" s="471"/>
      <c r="BF26" s="409"/>
      <c r="BG26" s="418"/>
      <c r="BH26" s="418"/>
      <c r="BI26" s="428"/>
    </row>
    <row r="27" spans="1:62" x14ac:dyDescent="0.2">
      <c r="A27" s="3"/>
      <c r="B27" s="601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359">
        <v>43426.443141649201</v>
      </c>
      <c r="AV27" s="359">
        <v>44532.5400107592</v>
      </c>
      <c r="AW27" s="359">
        <v>44217.461725889196</v>
      </c>
      <c r="AX27" s="537">
        <v>43642.496254566904</v>
      </c>
      <c r="AY27" s="542">
        <v>43964.8268775869</v>
      </c>
      <c r="AZ27" s="537">
        <v>43907.813721376901</v>
      </c>
      <c r="BA27" s="537">
        <v>44208.005215326906</v>
      </c>
      <c r="BB27" s="537">
        <v>44110.8113999669</v>
      </c>
      <c r="BC27" s="537">
        <v>44605.961710666896</v>
      </c>
      <c r="BD27" s="537">
        <v>44849.332290706894</v>
      </c>
      <c r="BE27" s="469">
        <v>884.50541311999405</v>
      </c>
      <c r="BF27" s="407">
        <v>2.0118478245865878E-2</v>
      </c>
      <c r="BG27" s="418"/>
      <c r="BH27" s="418"/>
      <c r="BI27" s="428"/>
    </row>
    <row r="28" spans="1:62" x14ac:dyDescent="0.2">
      <c r="A28" s="3"/>
      <c r="B28" s="601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359">
        <v>71254.494620833604</v>
      </c>
      <c r="AV28" s="359">
        <v>72577.032863863613</v>
      </c>
      <c r="AW28" s="359">
        <v>72098.571627523605</v>
      </c>
      <c r="AX28" s="537">
        <v>71104.039206317713</v>
      </c>
      <c r="AY28" s="542">
        <v>72379.452228577706</v>
      </c>
      <c r="AZ28" s="537">
        <v>72371.660396067702</v>
      </c>
      <c r="BA28" s="537">
        <v>72588.436537987713</v>
      </c>
      <c r="BB28" s="537">
        <v>72658.735794887703</v>
      </c>
      <c r="BC28" s="537">
        <v>73169.254848817684</v>
      </c>
      <c r="BD28" s="537">
        <v>73723.425418677696</v>
      </c>
      <c r="BE28" s="469">
        <v>1343.9731900999905</v>
      </c>
      <c r="BF28" s="407">
        <v>1.8568435498180547E-2</v>
      </c>
      <c r="BG28" s="418"/>
      <c r="BH28" s="418"/>
      <c r="BI28" s="428"/>
    </row>
    <row r="29" spans="1:62" x14ac:dyDescent="0.2">
      <c r="A29" s="3"/>
      <c r="B29" s="601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359">
        <v>103460.45216173292</v>
      </c>
      <c r="AV29" s="359">
        <v>104872.1169788129</v>
      </c>
      <c r="AW29" s="359">
        <v>104571.06619089289</v>
      </c>
      <c r="AX29" s="537">
        <v>103619.01875712711</v>
      </c>
      <c r="AY29" s="542">
        <v>105188.5761322771</v>
      </c>
      <c r="AZ29" s="537">
        <v>105180.43992332711</v>
      </c>
      <c r="BA29" s="537">
        <v>105488.8017792771</v>
      </c>
      <c r="BB29" s="537">
        <v>105528.45854763711</v>
      </c>
      <c r="BC29" s="537">
        <v>106033.91161473711</v>
      </c>
      <c r="BD29" s="537">
        <v>106542.23408746709</v>
      </c>
      <c r="BE29" s="469">
        <v>1353.6579551899922</v>
      </c>
      <c r="BF29" s="407">
        <v>1.2868868511802356E-2</v>
      </c>
      <c r="BG29" s="418"/>
      <c r="BH29" s="418"/>
      <c r="BI29" s="428"/>
    </row>
    <row r="30" spans="1:62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21"/>
      <c r="AH30" s="272"/>
      <c r="AI30" s="272"/>
      <c r="AJ30" s="272"/>
      <c r="AK30" s="272"/>
      <c r="AL30" s="272"/>
      <c r="AM30" s="421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51"/>
      <c r="AY30" s="272"/>
      <c r="AZ30" s="490"/>
      <c r="BA30" s="490"/>
      <c r="BB30" s="490"/>
      <c r="BC30" s="490"/>
      <c r="BD30" s="490"/>
      <c r="BE30" s="471"/>
      <c r="BF30" s="410"/>
      <c r="BG30" s="418"/>
      <c r="BH30" s="418"/>
      <c r="BI30" s="428"/>
    </row>
    <row r="31" spans="1:62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0.86783710379024059</v>
      </c>
      <c r="AQ31" s="426">
        <v>0.86467900858522506</v>
      </c>
      <c r="AR31" s="426">
        <v>0.85872953374260785</v>
      </c>
      <c r="AS31" s="426">
        <v>0.84722921386688166</v>
      </c>
      <c r="AT31" s="426">
        <v>0.84651730513886247</v>
      </c>
      <c r="AU31" s="426">
        <v>0.84985023387166647</v>
      </c>
      <c r="AV31" s="426">
        <v>0.85071322231591129</v>
      </c>
      <c r="AW31" s="426">
        <v>0.85138528128591151</v>
      </c>
      <c r="AX31" s="552">
        <v>0.84804555456520103</v>
      </c>
      <c r="AY31" s="427">
        <v>0.85344360103103722</v>
      </c>
      <c r="AZ31" s="552">
        <v>0.85376042308576949</v>
      </c>
      <c r="BA31" s="552">
        <v>0.85600009254170262</v>
      </c>
      <c r="BB31" s="552">
        <v>0.856482499951979</v>
      </c>
      <c r="BC31" s="552">
        <v>0.85626693951360744</v>
      </c>
      <c r="BD31" s="552">
        <v>0.85753102822275507</v>
      </c>
      <c r="BE31" s="469"/>
      <c r="BF31" s="407"/>
      <c r="BG31" s="418"/>
      <c r="BH31" s="418"/>
      <c r="BI31" s="428"/>
    </row>
    <row r="32" spans="1:62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0.78229882280389296</v>
      </c>
      <c r="AQ32" s="426">
        <v>0.7805802979342068</v>
      </c>
      <c r="AR32" s="426">
        <v>0.7783247795120698</v>
      </c>
      <c r="AS32" s="426">
        <v>0.7715857672943226</v>
      </c>
      <c r="AT32" s="426">
        <v>0.77282974347994482</v>
      </c>
      <c r="AU32" s="426">
        <v>0.77525145730572798</v>
      </c>
      <c r="AV32" s="426">
        <v>0.77711889297511727</v>
      </c>
      <c r="AW32" s="426">
        <v>0.77694843900111299</v>
      </c>
      <c r="AX32" s="552">
        <v>0.77343919970877595</v>
      </c>
      <c r="AY32" s="427">
        <v>0.78025012783777381</v>
      </c>
      <c r="AZ32" s="552">
        <v>0.78085130631694522</v>
      </c>
      <c r="BA32" s="552">
        <v>0.7826291438224533</v>
      </c>
      <c r="BB32" s="552">
        <v>0.78363942523649033</v>
      </c>
      <c r="BC32" s="552">
        <v>0.78388844735587193</v>
      </c>
      <c r="BD32" s="552">
        <v>0.7855380874671587</v>
      </c>
      <c r="BE32" s="469"/>
      <c r="BF32" s="407"/>
      <c r="BG32" s="418"/>
      <c r="BH32" s="418"/>
      <c r="BI32" s="428"/>
    </row>
    <row r="33" spans="1:66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0.73855744510667143</v>
      </c>
      <c r="AQ33" s="426">
        <v>0.74145104395849604</v>
      </c>
      <c r="AR33" s="426">
        <v>0.74527636455069524</v>
      </c>
      <c r="AS33" s="426">
        <v>0.7449052865834469</v>
      </c>
      <c r="AT33" s="426">
        <v>0.75119682879834926</v>
      </c>
      <c r="AU33" s="426">
        <v>0.75305099376235163</v>
      </c>
      <c r="AV33" s="426">
        <v>0.75481722115200145</v>
      </c>
      <c r="AW33" s="426">
        <v>0.75612124952036941</v>
      </c>
      <c r="AX33" s="552">
        <v>0.75447754065922068</v>
      </c>
      <c r="AY33" s="427">
        <v>0.7599620704188762</v>
      </c>
      <c r="AZ33" s="552">
        <v>0.76049091884791442</v>
      </c>
      <c r="BA33" s="552">
        <v>0.76186137121264441</v>
      </c>
      <c r="BB33" s="552">
        <v>0.76275234103115019</v>
      </c>
      <c r="BC33" s="552">
        <v>0.76308271026382912</v>
      </c>
      <c r="BD33" s="552">
        <v>0.76440154431207941</v>
      </c>
      <c r="BE33" s="469"/>
      <c r="BF33" s="407"/>
      <c r="BG33" s="418"/>
      <c r="BH33" s="418"/>
      <c r="BI33" s="428"/>
    </row>
    <row r="34" spans="1:66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0.64460235241607344</v>
      </c>
      <c r="AQ34" s="426">
        <v>0.65037528774567321</v>
      </c>
      <c r="AR34" s="426">
        <v>0.65780800707184295</v>
      </c>
      <c r="AS34" s="426">
        <v>0.65721173096071162</v>
      </c>
      <c r="AT34" s="426">
        <v>0.66735957005269941</v>
      </c>
      <c r="AU34" s="426">
        <v>0.66936393625334112</v>
      </c>
      <c r="AV34" s="426">
        <v>0.67077295277489424</v>
      </c>
      <c r="AW34" s="426">
        <v>0.67232297920938855</v>
      </c>
      <c r="AX34" s="552">
        <v>0.66958668385888864</v>
      </c>
      <c r="AY34" s="427">
        <v>0.67874892844048285</v>
      </c>
      <c r="AZ34" s="552">
        <v>0.678686334521028</v>
      </c>
      <c r="BA34" s="552">
        <v>0.68089891293651783</v>
      </c>
      <c r="BB34" s="552">
        <v>0.68169431270442249</v>
      </c>
      <c r="BC34" s="552">
        <v>0.68209015052251776</v>
      </c>
      <c r="BD34" s="552">
        <v>0.68379229589137502</v>
      </c>
      <c r="BE34" s="469"/>
      <c r="BF34" s="407"/>
      <c r="BG34" s="418"/>
      <c r="BH34" s="418"/>
      <c r="BI34" s="428"/>
    </row>
    <row r="35" spans="1:66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63"/>
      <c r="AY35" s="274"/>
      <c r="AZ35" s="263"/>
      <c r="BA35" s="263"/>
      <c r="BB35" s="263"/>
      <c r="BC35" s="263"/>
      <c r="BD35" s="263"/>
      <c r="BE35" s="472" t="s">
        <v>3</v>
      </c>
      <c r="BF35" s="411"/>
      <c r="BG35" s="418"/>
      <c r="BH35" s="418"/>
      <c r="BI35" s="428"/>
    </row>
    <row r="36" spans="1:66" ht="12.75" customHeight="1" x14ac:dyDescent="0.2">
      <c r="A36" s="3"/>
      <c r="B36" s="60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2884.7908842565598</v>
      </c>
      <c r="AV36" s="360">
        <v>2858.7591233236153</v>
      </c>
      <c r="AW36" s="540">
        <v>2843.5392377551025</v>
      </c>
      <c r="AX36" s="535">
        <v>2855.9216358717204</v>
      </c>
      <c r="AY36" s="360">
        <v>2847.9821901341111</v>
      </c>
      <c r="AZ36" s="560">
        <v>2847.9821901341111</v>
      </c>
      <c r="BA36" s="560">
        <v>2847.9821901341111</v>
      </c>
      <c r="BB36" s="560">
        <v>2847.9821901341111</v>
      </c>
      <c r="BC36" s="560">
        <v>2847.9821901341111</v>
      </c>
      <c r="BD36" s="560">
        <v>2836.6797752536445</v>
      </c>
      <c r="BE36" s="469">
        <v>-11.302414880466586</v>
      </c>
      <c r="BF36" s="407">
        <v>-3.9685693680319156E-3</v>
      </c>
      <c r="BG36" s="418"/>
      <c r="BH36" s="418"/>
      <c r="BI36" s="428"/>
    </row>
    <row r="37" spans="1:66" x14ac:dyDescent="0.2">
      <c r="A37" s="3"/>
      <c r="B37" s="60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1158.494489658892</v>
      </c>
      <c r="AV37" s="361">
        <v>1152.0856660728864</v>
      </c>
      <c r="AW37" s="541">
        <v>1145.81715366035</v>
      </c>
      <c r="AX37" s="536">
        <v>1139.5398969125365</v>
      </c>
      <c r="AY37" s="361">
        <v>1133.6372487653061</v>
      </c>
      <c r="AZ37" s="561">
        <v>1133.6372487653061</v>
      </c>
      <c r="BA37" s="561">
        <v>1133.6372487653061</v>
      </c>
      <c r="BB37" s="561">
        <v>1133.6372487653061</v>
      </c>
      <c r="BC37" s="561">
        <v>1133.6372487653061</v>
      </c>
      <c r="BD37" s="561">
        <v>1128.5472370612245</v>
      </c>
      <c r="BE37" s="469">
        <v>-5.0900117040816895</v>
      </c>
      <c r="BF37" s="407">
        <v>-4.4899827609100607E-3</v>
      </c>
      <c r="BG37" s="418"/>
      <c r="BH37" s="418"/>
      <c r="BI37" s="428"/>
    </row>
    <row r="38" spans="1:66" ht="12.75" customHeight="1" x14ac:dyDescent="0.2">
      <c r="A38" s="3"/>
      <c r="B38" s="603"/>
      <c r="C38" s="18"/>
      <c r="D38" s="23" t="s">
        <v>154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7947.2721990600003</v>
      </c>
      <c r="AV38" s="359">
        <v>7903.3076692600007</v>
      </c>
      <c r="AW38" s="542">
        <v>7860.3056741100008</v>
      </c>
      <c r="AX38" s="537">
        <v>7817.2436928200004</v>
      </c>
      <c r="AY38" s="359">
        <v>7776.7515265300008</v>
      </c>
      <c r="AZ38" s="481">
        <v>7776.7515265300008</v>
      </c>
      <c r="BA38" s="481">
        <v>7776.7515265300008</v>
      </c>
      <c r="BB38" s="481">
        <v>7776.7515265300008</v>
      </c>
      <c r="BC38" s="481">
        <v>7776.7515265300008</v>
      </c>
      <c r="BD38" s="481">
        <v>7741.8340462400001</v>
      </c>
      <c r="BE38" s="469">
        <v>-34.91748029000064</v>
      </c>
      <c r="BF38" s="407">
        <v>-4.4899827609100607E-3</v>
      </c>
      <c r="BG38" s="418"/>
      <c r="BH38" s="418"/>
      <c r="BI38" s="428"/>
    </row>
    <row r="39" spans="1:66" ht="12.75" customHeight="1" x14ac:dyDescent="0.2">
      <c r="A39" s="3"/>
      <c r="B39" s="603"/>
      <c r="C39" s="18"/>
      <c r="D39" s="23" t="s">
        <v>155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1.0047518372857667E-14</v>
      </c>
      <c r="AW39" s="542">
        <v>1.0047518372857667E-14</v>
      </c>
      <c r="AX39" s="537">
        <v>1.0047518372857667E-14</v>
      </c>
      <c r="AY39" s="359">
        <v>1.0047518372857667E-14</v>
      </c>
      <c r="AZ39" s="481">
        <v>1.0047518372857667E-14</v>
      </c>
      <c r="BA39" s="481">
        <v>1.0047518372857667E-14</v>
      </c>
      <c r="BB39" s="481">
        <v>1.0047518372857667E-14</v>
      </c>
      <c r="BC39" s="481">
        <v>1.0047518372857667E-14</v>
      </c>
      <c r="BD39" s="481">
        <v>0</v>
      </c>
      <c r="BE39" s="469" t="s">
        <v>3</v>
      </c>
      <c r="BF39" s="407" t="s">
        <v>3</v>
      </c>
      <c r="BG39" s="418"/>
      <c r="BH39" s="418"/>
      <c r="BI39" s="428"/>
    </row>
    <row r="40" spans="1:66" x14ac:dyDescent="0.2">
      <c r="A40" s="3"/>
      <c r="B40" s="60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1726.2963945976678</v>
      </c>
      <c r="AV40" s="361">
        <v>1706.6734572507291</v>
      </c>
      <c r="AW40" s="541">
        <v>1697.7220840947525</v>
      </c>
      <c r="AX40" s="536">
        <v>1716.3817389591836</v>
      </c>
      <c r="AY40" s="361">
        <v>1714.3449413688049</v>
      </c>
      <c r="AZ40" s="561">
        <v>1714.3449413688049</v>
      </c>
      <c r="BA40" s="561">
        <v>1714.3449413688049</v>
      </c>
      <c r="BB40" s="561">
        <v>1714.3449413688049</v>
      </c>
      <c r="BC40" s="561">
        <v>1714.3449413688049</v>
      </c>
      <c r="BD40" s="561">
        <v>1708.13253819242</v>
      </c>
      <c r="BE40" s="469">
        <v>-6.2124031763848961</v>
      </c>
      <c r="BF40" s="407">
        <v>-3.6237766545539341E-3</v>
      </c>
      <c r="BG40" s="418"/>
      <c r="BH40" s="418"/>
      <c r="BI40" s="428"/>
    </row>
    <row r="41" spans="1:66" x14ac:dyDescent="0.2">
      <c r="A41" s="3"/>
      <c r="B41" s="60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11842.393266940002</v>
      </c>
      <c r="AV41" s="359">
        <v>11707.779916740003</v>
      </c>
      <c r="AW41" s="542">
        <v>11646.373496890003</v>
      </c>
      <c r="AX41" s="537">
        <v>11774.378729260001</v>
      </c>
      <c r="AY41" s="359">
        <v>11760.406297790003</v>
      </c>
      <c r="AZ41" s="481">
        <v>11760.406297790003</v>
      </c>
      <c r="BA41" s="481">
        <v>11760.406297790003</v>
      </c>
      <c r="BB41" s="481">
        <v>11760.406297790003</v>
      </c>
      <c r="BC41" s="481">
        <v>11760.406297790003</v>
      </c>
      <c r="BD41" s="481">
        <v>11717.789212000001</v>
      </c>
      <c r="BE41" s="469">
        <v>-42.617085790001511</v>
      </c>
      <c r="BF41" s="407">
        <v>-3.6237766545540451E-3</v>
      </c>
      <c r="BG41" s="418"/>
      <c r="BH41" s="418"/>
      <c r="BI41" s="428"/>
    </row>
    <row r="42" spans="1:66" ht="12.75" customHeight="1" x14ac:dyDescent="0.2">
      <c r="A42" s="3"/>
      <c r="B42" s="603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125.23</v>
      </c>
      <c r="AV42" s="359">
        <v>122.381</v>
      </c>
      <c r="AW42" s="542">
        <v>125.53000000000002</v>
      </c>
      <c r="AX42" s="537">
        <v>126.86800000000001</v>
      </c>
      <c r="AY42" s="359">
        <v>127.87200000000001</v>
      </c>
      <c r="AZ42" s="481">
        <v>127.87200000000001</v>
      </c>
      <c r="BA42" s="481">
        <v>127.87200000000001</v>
      </c>
      <c r="BB42" s="481">
        <v>127.87200000000001</v>
      </c>
      <c r="BC42" s="481">
        <v>127.87200000000001</v>
      </c>
      <c r="BD42" s="481">
        <v>127.90800000000002</v>
      </c>
      <c r="BE42" s="469">
        <v>3.6000000000001364E-2</v>
      </c>
      <c r="BF42" s="407">
        <v>2.8153153153143151E-4</v>
      </c>
      <c r="BG42" s="418"/>
      <c r="BH42" s="418"/>
      <c r="BI42" s="428"/>
    </row>
    <row r="43" spans="1:66" x14ac:dyDescent="0.2">
      <c r="A43" s="3"/>
      <c r="B43" s="60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3">
        <v>-1.50712775592865E-14</v>
      </c>
      <c r="AX43" s="539">
        <v>-1.50712775592865E-14</v>
      </c>
      <c r="AY43" s="261">
        <v>-1.50712775592865E-14</v>
      </c>
      <c r="AZ43" s="562">
        <v>-1.50712775592865E-14</v>
      </c>
      <c r="BA43" s="562">
        <v>-1.50712775592865E-14</v>
      </c>
      <c r="BB43" s="562">
        <v>-1.50712775592865E-14</v>
      </c>
      <c r="BC43" s="562">
        <v>-1.50712775592865E-14</v>
      </c>
      <c r="BD43" s="562">
        <v>-1.50712775592865E-14</v>
      </c>
      <c r="BE43" s="469" t="s">
        <v>3</v>
      </c>
      <c r="BF43" s="407" t="s">
        <v>3</v>
      </c>
      <c r="BG43" s="418"/>
      <c r="BH43" s="418"/>
      <c r="BI43" s="428"/>
    </row>
    <row r="44" spans="1:66" x14ac:dyDescent="0.2">
      <c r="A44" s="3"/>
      <c r="B44" s="60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93">
        <v>0</v>
      </c>
      <c r="AR44" s="493">
        <v>0</v>
      </c>
      <c r="AS44" s="493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71">
        <v>0.10127711370262391</v>
      </c>
      <c r="AY44" s="493">
        <v>1.2771137026239066E-3</v>
      </c>
      <c r="AZ44" s="563">
        <v>1.2771137026239066E-3</v>
      </c>
      <c r="BA44" s="563">
        <v>1.2771137026239066E-3</v>
      </c>
      <c r="BB44" s="563">
        <v>1.2771137026239066E-3</v>
      </c>
      <c r="BC44" s="563">
        <v>1.2771137026239066E-3</v>
      </c>
      <c r="BD44" s="564">
        <v>4.0198250728862971E-3</v>
      </c>
      <c r="BE44" s="469" t="s">
        <v>137</v>
      </c>
      <c r="BF44" s="407" t="s">
        <v>3</v>
      </c>
      <c r="BG44" s="418"/>
      <c r="BH44" s="418"/>
      <c r="BI44" s="428"/>
    </row>
    <row r="45" spans="1:66" x14ac:dyDescent="0.2">
      <c r="A45" s="3"/>
      <c r="B45" s="60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71">
        <v>0.10127711370262391</v>
      </c>
      <c r="AY45" s="493">
        <v>1.2771137026239066E-3</v>
      </c>
      <c r="AZ45" s="563">
        <v>0</v>
      </c>
      <c r="BA45" s="563">
        <v>4.0198250728862971E-3</v>
      </c>
      <c r="BB45" s="563">
        <v>4.0198250728862971E-3</v>
      </c>
      <c r="BC45" s="563">
        <v>4.0198250728862971E-3</v>
      </c>
      <c r="BD45" s="563">
        <v>4.0198250728862971E-3</v>
      </c>
      <c r="BE45" s="469" t="s">
        <v>3</v>
      </c>
      <c r="BF45" s="407" t="s">
        <v>3</v>
      </c>
      <c r="BG45" s="418"/>
      <c r="BH45" s="418"/>
      <c r="BI45" s="428"/>
    </row>
    <row r="46" spans="1:66" ht="12.75" hidden="1" customHeight="1" outlineLevel="1" x14ac:dyDescent="0.2">
      <c r="A46" s="3"/>
      <c r="B46" s="60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9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463">
        <v>7.2069999999999999E-3</v>
      </c>
      <c r="AW46" s="463">
        <v>8.7609999999999997E-3</v>
      </c>
      <c r="AX46" s="530">
        <v>8.7609999999999997E-3</v>
      </c>
      <c r="AY46" s="584">
        <v>8.7609999999999997E-3</v>
      </c>
      <c r="AZ46" s="565">
        <v>8.7609999999999997E-3</v>
      </c>
      <c r="BA46" s="565">
        <v>8.7609999999999997E-3</v>
      </c>
      <c r="BB46" s="565">
        <v>8.7609999999999997E-3</v>
      </c>
      <c r="BC46" s="565">
        <v>8.7609999999999997E-3</v>
      </c>
      <c r="BD46" s="565">
        <v>8.7609999999999997E-3</v>
      </c>
      <c r="BE46" s="473" t="s">
        <v>3</v>
      </c>
      <c r="BF46" s="407" t="s">
        <v>3</v>
      </c>
      <c r="BG46" s="418"/>
      <c r="BH46" s="418"/>
      <c r="BI46" s="428"/>
      <c r="BN46">
        <v>61286</v>
      </c>
    </row>
    <row r="47" spans="1:66" ht="12.75" hidden="1" customHeight="1" outlineLevel="1" x14ac:dyDescent="0.2">
      <c r="A47" s="3"/>
      <c r="B47" s="60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9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463">
        <v>0.3</v>
      </c>
      <c r="AW47" s="463">
        <v>0.1</v>
      </c>
      <c r="AX47" s="530">
        <v>0.1</v>
      </c>
      <c r="AY47" s="584">
        <v>0</v>
      </c>
      <c r="AZ47" s="565">
        <v>0</v>
      </c>
      <c r="BA47" s="565">
        <v>0</v>
      </c>
      <c r="BB47" s="565">
        <v>0</v>
      </c>
      <c r="BC47" s="565">
        <v>0</v>
      </c>
      <c r="BD47" s="565">
        <v>0</v>
      </c>
      <c r="BE47" s="469" t="s">
        <v>3</v>
      </c>
      <c r="BF47" s="407" t="s">
        <v>3</v>
      </c>
      <c r="BG47" s="418"/>
      <c r="BH47" s="418"/>
      <c r="BI47" s="428"/>
      <c r="BN47">
        <v>6.1286E-2</v>
      </c>
    </row>
    <row r="48" spans="1:66" collapsed="1" x14ac:dyDescent="0.2">
      <c r="A48" s="3"/>
      <c r="B48" s="60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71">
        <v>0</v>
      </c>
      <c r="AY48" s="493">
        <v>0</v>
      </c>
      <c r="AZ48" s="563">
        <v>0</v>
      </c>
      <c r="BA48" s="563">
        <v>0</v>
      </c>
      <c r="BB48" s="563">
        <v>0</v>
      </c>
      <c r="BC48" s="563">
        <v>0</v>
      </c>
      <c r="BD48" s="564">
        <v>0</v>
      </c>
      <c r="BE48" s="469" t="s">
        <v>3</v>
      </c>
      <c r="BF48" s="407" t="s">
        <v>3</v>
      </c>
      <c r="BG48" s="418"/>
      <c r="BH48" s="418"/>
      <c r="BI48" s="428"/>
    </row>
    <row r="49" spans="1:61" ht="12.75" hidden="1" customHeight="1" outlineLevel="1" x14ac:dyDescent="0.2">
      <c r="A49" s="3"/>
      <c r="B49" s="60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353">
        <v>0</v>
      </c>
      <c r="AX49" s="466">
        <v>0</v>
      </c>
      <c r="AY49" s="353">
        <v>0</v>
      </c>
      <c r="AZ49" s="466">
        <v>0</v>
      </c>
      <c r="BA49" s="466">
        <v>0</v>
      </c>
      <c r="BB49" s="466">
        <v>0</v>
      </c>
      <c r="BC49" s="466">
        <v>0</v>
      </c>
      <c r="BD49" s="466">
        <v>0</v>
      </c>
      <c r="BE49" s="469" t="s">
        <v>3</v>
      </c>
      <c r="BF49" s="407" t="s">
        <v>3</v>
      </c>
      <c r="BG49" s="418"/>
      <c r="BH49" s="418"/>
      <c r="BI49" s="428"/>
    </row>
    <row r="50" spans="1:61" ht="12.75" hidden="1" customHeight="1" outlineLevel="1" x14ac:dyDescent="0.2">
      <c r="A50" s="3"/>
      <c r="B50" s="60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353">
        <v>0</v>
      </c>
      <c r="AX50" s="466">
        <v>0</v>
      </c>
      <c r="AY50" s="353">
        <v>0</v>
      </c>
      <c r="AZ50" s="466">
        <v>0</v>
      </c>
      <c r="BA50" s="466">
        <v>0</v>
      </c>
      <c r="BB50" s="466">
        <v>0</v>
      </c>
      <c r="BC50" s="466">
        <v>0</v>
      </c>
      <c r="BD50" s="466">
        <v>0</v>
      </c>
      <c r="BE50" s="469" t="s">
        <v>3</v>
      </c>
      <c r="BF50" s="407" t="s">
        <v>3</v>
      </c>
      <c r="BG50" s="418"/>
      <c r="BH50" s="418"/>
      <c r="BI50" s="428"/>
    </row>
    <row r="51" spans="1:61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64"/>
      <c r="AY51" s="276"/>
      <c r="AZ51" s="264"/>
      <c r="BA51" s="264"/>
      <c r="BB51" s="264"/>
      <c r="BC51" s="264"/>
      <c r="BD51" s="264"/>
      <c r="BE51" s="472"/>
      <c r="BF51" s="411"/>
      <c r="BG51" s="418"/>
      <c r="BH51" s="418"/>
      <c r="BI51" s="428"/>
    </row>
    <row r="52" spans="1:61" ht="12.75" customHeight="1" x14ac:dyDescent="0.2">
      <c r="A52" s="3"/>
      <c r="B52" s="602" t="s">
        <v>3</v>
      </c>
      <c r="C52" s="19"/>
      <c r="D52" s="23" t="s">
        <v>157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359">
        <v>11461.785355541282</v>
      </c>
      <c r="AV52" s="359">
        <v>11583.789016289098</v>
      </c>
      <c r="AW52" s="359">
        <v>11546.401038806589</v>
      </c>
      <c r="AX52" s="537">
        <v>11427.002061062305</v>
      </c>
      <c r="AY52" s="542">
        <v>11654.782834909242</v>
      </c>
      <c r="AZ52" s="537">
        <v>11658.28134962207</v>
      </c>
      <c r="BA52" s="537">
        <v>11700.482647966093</v>
      </c>
      <c r="BB52" s="537">
        <v>11690.888122699333</v>
      </c>
      <c r="BC52" s="537">
        <v>11743.110889492331</v>
      </c>
      <c r="BD52" s="537">
        <v>11796.059714939855</v>
      </c>
      <c r="BE52" s="469">
        <v>141.27688003061303</v>
      </c>
      <c r="BF52" s="407">
        <v>1.2121794290962606E-2</v>
      </c>
      <c r="BG52" s="418"/>
      <c r="BH52" s="418"/>
      <c r="BI52" s="428"/>
    </row>
    <row r="53" spans="1:61" ht="12.75" customHeight="1" x14ac:dyDescent="0.2">
      <c r="A53" s="3"/>
      <c r="B53" s="60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359">
        <v>9450.8965670981343</v>
      </c>
      <c r="AV53" s="359">
        <v>9571.8433523007589</v>
      </c>
      <c r="AW53" s="359">
        <v>9513.9424942089208</v>
      </c>
      <c r="AX53" s="537">
        <v>9391.2370070112847</v>
      </c>
      <c r="AY53" s="542">
        <v>9584.7308455433522</v>
      </c>
      <c r="AZ53" s="537">
        <v>9591.2355341905823</v>
      </c>
      <c r="BA53" s="537">
        <v>9635.3576842926232</v>
      </c>
      <c r="BB53" s="537">
        <v>9625.2226919063287</v>
      </c>
      <c r="BC53" s="537">
        <v>9679.2866410448096</v>
      </c>
      <c r="BD53" s="537">
        <v>9731.2647250156569</v>
      </c>
      <c r="BE53" s="469">
        <v>146.53387947230476</v>
      </c>
      <c r="BF53" s="407">
        <v>1.5288262324073321E-2</v>
      </c>
      <c r="BG53" s="418"/>
      <c r="BH53" s="418"/>
      <c r="BI53" s="428"/>
    </row>
    <row r="54" spans="1:61" ht="12.75" customHeight="1" x14ac:dyDescent="0.2">
      <c r="A54" s="3"/>
      <c r="B54" s="602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0.64983211372752947</v>
      </c>
      <c r="AQ54" s="424">
        <v>0.65627103120529551</v>
      </c>
      <c r="AR54" s="424">
        <v>0.66313982404638216</v>
      </c>
      <c r="AS54" s="424">
        <v>0.66069077121834052</v>
      </c>
      <c r="AT54" s="424">
        <v>0.67098928518991985</v>
      </c>
      <c r="AU54" s="424">
        <v>0.6734035617462758</v>
      </c>
      <c r="AV54" s="424">
        <v>0.6748512102112969</v>
      </c>
      <c r="AW54" s="424">
        <v>0.6764337764215852</v>
      </c>
      <c r="AX54" s="553">
        <v>0.67300034131300057</v>
      </c>
      <c r="AY54" s="585">
        <v>0.68239281867920687</v>
      </c>
      <c r="AZ54" s="553">
        <v>0.68239802280354644</v>
      </c>
      <c r="BA54" s="553">
        <v>0.684964531382661</v>
      </c>
      <c r="BB54" s="553">
        <v>0.68614760516994455</v>
      </c>
      <c r="BC54" s="553">
        <v>0.68663961511047411</v>
      </c>
      <c r="BD54" s="553">
        <v>0.6886727464738831</v>
      </c>
      <c r="BE54" s="469" t="s">
        <v>3</v>
      </c>
      <c r="BF54" s="412" t="s">
        <v>3</v>
      </c>
      <c r="BG54" s="418"/>
      <c r="BH54" s="418"/>
      <c r="BI54" s="428"/>
    </row>
    <row r="55" spans="1:61" x14ac:dyDescent="0.2">
      <c r="A55" s="3"/>
      <c r="B55" s="602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359">
        <v>2676.4987336267063</v>
      </c>
      <c r="AV55" s="359">
        <v>2754.6885128395343</v>
      </c>
      <c r="AW55" s="359">
        <v>2710.6641789022165</v>
      </c>
      <c r="AX55" s="537">
        <v>2648.3708466759335</v>
      </c>
      <c r="AY55" s="542">
        <v>2695.8343063129591</v>
      </c>
      <c r="AZ55" s="537">
        <v>2693.5697478596071</v>
      </c>
      <c r="BA55" s="537">
        <v>2734.6694444266627</v>
      </c>
      <c r="BB55" s="537">
        <v>2703.9368210564003</v>
      </c>
      <c r="BC55" s="537">
        <v>2755.5120487313266</v>
      </c>
      <c r="BD55" s="537">
        <v>2769.2705764922603</v>
      </c>
      <c r="BE55" s="469">
        <v>73.436270179301118</v>
      </c>
      <c r="BF55" s="407">
        <v>2.724064680360061E-2</v>
      </c>
      <c r="BG55" s="418"/>
      <c r="BH55" s="418"/>
      <c r="BI55" s="428"/>
    </row>
    <row r="56" spans="1:61" x14ac:dyDescent="0.2">
      <c r="A56" s="3"/>
      <c r="B56" s="602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0.66395130713119832</v>
      </c>
      <c r="AQ56" s="424">
        <v>0.66254688893054359</v>
      </c>
      <c r="AR56" s="424">
        <v>0.65395916194518999</v>
      </c>
      <c r="AS56" s="424">
        <v>0.6285318696472717</v>
      </c>
      <c r="AT56" s="424">
        <v>0.63397121500354625</v>
      </c>
      <c r="AU56" s="424">
        <v>0.6401731240368872</v>
      </c>
      <c r="AV56" s="424">
        <v>0.64362595811776013</v>
      </c>
      <c r="AW56" s="424">
        <v>0.64299542810201582</v>
      </c>
      <c r="AX56" s="553">
        <v>0.63086420340480731</v>
      </c>
      <c r="AY56" s="585">
        <v>0.6471388795429841</v>
      </c>
      <c r="AZ56" s="553">
        <v>0.64795643564956629</v>
      </c>
      <c r="BA56" s="553">
        <v>0.6562724815835016</v>
      </c>
      <c r="BB56" s="553">
        <v>0.65490264000120935</v>
      </c>
      <c r="BC56" s="553">
        <v>0.65704261196322067</v>
      </c>
      <c r="BD56" s="553">
        <v>0.66014041894752806</v>
      </c>
      <c r="BE56" s="469" t="s">
        <v>3</v>
      </c>
      <c r="BF56" s="407" t="s">
        <v>3</v>
      </c>
      <c r="BG56" s="418"/>
      <c r="BH56" s="418"/>
      <c r="BI56" s="428"/>
    </row>
    <row r="57" spans="1:61" x14ac:dyDescent="0.2">
      <c r="A57" s="3"/>
      <c r="B57" s="602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359">
        <v>3160.7172904044314</v>
      </c>
      <c r="AV57" s="359">
        <v>3196.7226115079297</v>
      </c>
      <c r="AW57" s="359">
        <v>3175.6834221085132</v>
      </c>
      <c r="AX57" s="537">
        <v>3114.4879174039074</v>
      </c>
      <c r="AY57" s="542">
        <v>3227.1771905992423</v>
      </c>
      <c r="AZ57" s="537">
        <v>3237.6932811094462</v>
      </c>
      <c r="BA57" s="537">
        <v>3228.8108626181925</v>
      </c>
      <c r="BB57" s="537">
        <v>3254.3187888208167</v>
      </c>
      <c r="BC57" s="537">
        <v>3257.1825495394746</v>
      </c>
      <c r="BD57" s="537">
        <v>3302.5471082843728</v>
      </c>
      <c r="BE57" s="469">
        <v>75.369917685130531</v>
      </c>
      <c r="BF57" s="407">
        <v>2.335475036966761E-2</v>
      </c>
      <c r="BG57" s="418"/>
      <c r="BH57" s="418"/>
      <c r="BI57" s="428"/>
    </row>
    <row r="58" spans="1:61" x14ac:dyDescent="0.2">
      <c r="A58" s="3"/>
      <c r="B58" s="602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0.62270383100176518</v>
      </c>
      <c r="AQ58" s="424">
        <v>0.62193070158427199</v>
      </c>
      <c r="AR58" s="424">
        <v>0.62777812681633749</v>
      </c>
      <c r="AS58" s="424">
        <v>0.62321029942439277</v>
      </c>
      <c r="AT58" s="424">
        <v>0.62855687162968077</v>
      </c>
      <c r="AU58" s="424">
        <v>0.63008781807601644</v>
      </c>
      <c r="AV58" s="424">
        <v>0.63274425475783935</v>
      </c>
      <c r="AW58" s="424">
        <v>0.6308031461317064</v>
      </c>
      <c r="AX58" s="553">
        <v>0.62487713916799492</v>
      </c>
      <c r="AY58" s="585">
        <v>0.63934407457399056</v>
      </c>
      <c r="AZ58" s="553">
        <v>0.63816432556436498</v>
      </c>
      <c r="BA58" s="553">
        <v>0.63837456035577822</v>
      </c>
      <c r="BB58" s="553">
        <v>0.6425126888834054</v>
      </c>
      <c r="BC58" s="553">
        <v>0.64252357955030404</v>
      </c>
      <c r="BD58" s="553">
        <v>0.64666187028839661</v>
      </c>
      <c r="BE58" s="469" t="s">
        <v>3</v>
      </c>
      <c r="BF58" s="407" t="s">
        <v>3</v>
      </c>
      <c r="BG58" s="418"/>
      <c r="BH58" s="418"/>
      <c r="BI58" s="428"/>
    </row>
    <row r="59" spans="1:61" x14ac:dyDescent="0.2">
      <c r="A59" s="3"/>
      <c r="B59" s="602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359">
        <v>3430.6441534184842</v>
      </c>
      <c r="AV59" s="359">
        <v>3433.1987046181926</v>
      </c>
      <c r="AW59" s="359">
        <v>3434.1481558455971</v>
      </c>
      <c r="AX59" s="537">
        <v>3442.270402578441</v>
      </c>
      <c r="AY59" s="542">
        <v>3476.0921173641541</v>
      </c>
      <c r="AZ59" s="537">
        <v>3474.4027972708595</v>
      </c>
      <c r="BA59" s="537">
        <v>3486.9807721775651</v>
      </c>
      <c r="BB59" s="537">
        <v>3484.7334737927263</v>
      </c>
      <c r="BC59" s="537">
        <v>3486.229834355408</v>
      </c>
      <c r="BD59" s="537">
        <v>3478.5760797387902</v>
      </c>
      <c r="BE59" s="469">
        <v>2.4839623746361212</v>
      </c>
      <c r="BF59" s="407">
        <v>7.1458473790952937E-4</v>
      </c>
      <c r="BH59" s="418"/>
      <c r="BI59" s="428"/>
    </row>
    <row r="60" spans="1:61" x14ac:dyDescent="0.2">
      <c r="A60" s="3"/>
      <c r="B60" s="602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0.66797556717493956</v>
      </c>
      <c r="AQ60" s="424">
        <v>0.685968964586816</v>
      </c>
      <c r="AR60" s="424">
        <v>0.70620825923493669</v>
      </c>
      <c r="AS60" s="424">
        <v>0.72214307794533439</v>
      </c>
      <c r="AT60" s="424">
        <v>0.74119299930229687</v>
      </c>
      <c r="AU60" s="424">
        <v>0.74167164747050174</v>
      </c>
      <c r="AV60" s="424">
        <v>0.74254719143600711</v>
      </c>
      <c r="AW60" s="424">
        <v>0.74704535360146174</v>
      </c>
      <c r="AX60" s="553">
        <v>0.75067512998721275</v>
      </c>
      <c r="AY60" s="585">
        <v>0.75224485313681033</v>
      </c>
      <c r="AZ60" s="553">
        <v>0.75261777343688985</v>
      </c>
      <c r="BA60" s="553">
        <v>0.7533251835206155</v>
      </c>
      <c r="BB60" s="553">
        <v>0.75348842059166676</v>
      </c>
      <c r="BC60" s="553">
        <v>0.75364165694384522</v>
      </c>
      <c r="BD60" s="553">
        <v>0.75373679469070543</v>
      </c>
      <c r="BE60" s="469" t="s">
        <v>3</v>
      </c>
      <c r="BF60" s="407" t="s">
        <v>3</v>
      </c>
      <c r="BG60" s="418"/>
      <c r="BH60" s="418"/>
      <c r="BI60" s="428"/>
    </row>
    <row r="61" spans="1:61" x14ac:dyDescent="0.2">
      <c r="A61" s="3"/>
      <c r="B61" s="602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261">
        <v>183.03638964851308</v>
      </c>
      <c r="AV61" s="261">
        <v>187.23352333510201</v>
      </c>
      <c r="AW61" s="261">
        <v>193.44673735259477</v>
      </c>
      <c r="AX61" s="539">
        <v>186.10784035300293</v>
      </c>
      <c r="AY61" s="543">
        <v>185.62723126699709</v>
      </c>
      <c r="AZ61" s="539">
        <v>185.56970795067053</v>
      </c>
      <c r="BA61" s="539">
        <v>184.89660507020412</v>
      </c>
      <c r="BB61" s="539">
        <v>182.23360823638487</v>
      </c>
      <c r="BC61" s="539">
        <v>180.36220841860057</v>
      </c>
      <c r="BD61" s="539">
        <v>180.87096050023325</v>
      </c>
      <c r="BE61" s="469">
        <v>-4.7562707667638335</v>
      </c>
      <c r="BF61" s="407">
        <v>-2.5622699505347124E-2</v>
      </c>
      <c r="BG61" s="418"/>
      <c r="BH61" s="418"/>
      <c r="BI61" s="428"/>
    </row>
    <row r="62" spans="1:61" x14ac:dyDescent="0.2">
      <c r="A62" s="3"/>
      <c r="B62" s="602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0.587753977464335</v>
      </c>
      <c r="AQ62" s="424">
        <v>0.59075986422973448</v>
      </c>
      <c r="AR62" s="424">
        <v>0.58749074944215152</v>
      </c>
      <c r="AS62" s="424">
        <v>0.58986218645120558</v>
      </c>
      <c r="AT62" s="424">
        <v>0.59325981621206902</v>
      </c>
      <c r="AU62" s="424">
        <v>0.59304477621184193</v>
      </c>
      <c r="AV62" s="424">
        <v>0.57905418944614495</v>
      </c>
      <c r="AW62" s="424">
        <v>0.60546108577504942</v>
      </c>
      <c r="AX62" s="553">
        <v>0.60093030607842235</v>
      </c>
      <c r="AY62" s="585">
        <v>0.60048254881723806</v>
      </c>
      <c r="AZ62" s="553">
        <v>0.59804614466849682</v>
      </c>
      <c r="BA62" s="553">
        <v>0.59139631005407212</v>
      </c>
      <c r="BB62" s="553">
        <v>0.60008088721536745</v>
      </c>
      <c r="BC62" s="553">
        <v>0.59904816755553125</v>
      </c>
      <c r="BD62" s="553">
        <v>0.60195328726499309</v>
      </c>
      <c r="BE62" s="469" t="s">
        <v>3</v>
      </c>
      <c r="BF62" s="407" t="s">
        <v>3</v>
      </c>
      <c r="BG62" s="418"/>
      <c r="BH62" s="418"/>
      <c r="BI62" s="428"/>
    </row>
    <row r="63" spans="1:61" ht="12.75" customHeight="1" x14ac:dyDescent="0.2">
      <c r="A63" s="3"/>
      <c r="B63" s="602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359">
        <v>2010.8887884431485</v>
      </c>
      <c r="AV63" s="359">
        <v>2011.9456639883383</v>
      </c>
      <c r="AW63" s="359">
        <v>2032.4585445976679</v>
      </c>
      <c r="AX63" s="537">
        <v>2035.7650540510201</v>
      </c>
      <c r="AY63" s="542">
        <v>2070.0519893658898</v>
      </c>
      <c r="AZ63" s="537">
        <v>2067.0458154314865</v>
      </c>
      <c r="BA63" s="537">
        <v>2065.1249636734697</v>
      </c>
      <c r="BB63" s="537">
        <v>2065.665430793003</v>
      </c>
      <c r="BC63" s="537">
        <v>2063.8242484475218</v>
      </c>
      <c r="BD63" s="537">
        <v>2064.794989924198</v>
      </c>
      <c r="BE63" s="469">
        <v>-5.2569994416917325</v>
      </c>
      <c r="BF63" s="407">
        <v>-2.5395494744564484E-3</v>
      </c>
      <c r="BG63" s="418"/>
      <c r="BH63" s="418"/>
      <c r="BI63" s="428"/>
    </row>
    <row r="64" spans="1:61" ht="12.75" customHeight="1" x14ac:dyDescent="0.2">
      <c r="A64" s="3"/>
      <c r="B64" s="602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0.62264836508808608</v>
      </c>
      <c r="AQ64" s="424">
        <v>0.6277991024509143</v>
      </c>
      <c r="AR64" s="424">
        <v>0.63851783977466114</v>
      </c>
      <c r="AS64" s="424">
        <v>0.64274588512449637</v>
      </c>
      <c r="AT64" s="424">
        <v>0.65258963249962487</v>
      </c>
      <c r="AU64" s="424">
        <v>0.65264947451826172</v>
      </c>
      <c r="AV64" s="424">
        <v>0.6536687876066738</v>
      </c>
      <c r="AW64" s="424">
        <v>0.65545843441124052</v>
      </c>
      <c r="AX64" s="553">
        <v>0.6561919624618312</v>
      </c>
      <c r="AY64" s="585">
        <v>0.66424538140493805</v>
      </c>
      <c r="AZ64" s="553">
        <v>0.66466656782646616</v>
      </c>
      <c r="BA64" s="553">
        <v>0.66442706876744762</v>
      </c>
      <c r="BB64" s="553">
        <v>0.66348386968652395</v>
      </c>
      <c r="BC64" s="553">
        <v>0.6633145920947473</v>
      </c>
      <c r="BD64" s="553">
        <v>0.66338047369993802</v>
      </c>
      <c r="BE64" s="469" t="s">
        <v>3</v>
      </c>
      <c r="BF64" s="407" t="s">
        <v>3</v>
      </c>
      <c r="BG64" s="418"/>
      <c r="BH64" s="418"/>
      <c r="BI64" s="428"/>
    </row>
    <row r="65" spans="1:61" ht="3" customHeight="1" x14ac:dyDescent="0.2">
      <c r="A65" s="3"/>
      <c r="B65" s="60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03">
        <v>0.46344394527835397</v>
      </c>
      <c r="AY65" s="278">
        <v>0.46344394527835397</v>
      </c>
      <c r="AZ65" s="403">
        <v>0.46421064961270542</v>
      </c>
      <c r="BA65" s="403">
        <v>0.46585231055525966</v>
      </c>
      <c r="BB65" s="403">
        <v>0.46466908882450209</v>
      </c>
      <c r="BC65" s="403">
        <v>0.46466908882450209</v>
      </c>
      <c r="BD65" s="403">
        <v>0.46344394527835397</v>
      </c>
      <c r="BE65" s="469"/>
      <c r="BF65" s="412"/>
      <c r="BG65" s="418"/>
      <c r="BH65" s="418"/>
      <c r="BI65" s="428"/>
    </row>
    <row r="66" spans="1:61" ht="12.75" customHeight="1" x14ac:dyDescent="0.2">
      <c r="A66" s="3"/>
      <c r="B66" s="602"/>
      <c r="C66" s="18"/>
      <c r="D66" s="23" t="s">
        <v>160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359">
        <v>2147.9626822157434</v>
      </c>
      <c r="AV66" s="359">
        <v>2184.5962099125363</v>
      </c>
      <c r="AW66" s="359">
        <v>2151.5877551020408</v>
      </c>
      <c r="AX66" s="537">
        <v>2004.7877551020406</v>
      </c>
      <c r="AY66" s="542">
        <v>2085.281632653061</v>
      </c>
      <c r="AZ66" s="537">
        <v>2139.6814868804663</v>
      </c>
      <c r="BA66" s="537">
        <v>2221.4438775510203</v>
      </c>
      <c r="BB66" s="537">
        <v>2213.5972303207</v>
      </c>
      <c r="BC66" s="537">
        <v>2222.089941690962</v>
      </c>
      <c r="BD66" s="537">
        <v>2268.2400874635568</v>
      </c>
      <c r="BE66" s="469">
        <v>182.95845481049582</v>
      </c>
      <c r="BF66" s="407">
        <v>8.7738007157201814E-2</v>
      </c>
      <c r="BG66" s="418"/>
      <c r="BH66" s="418"/>
      <c r="BI66" s="428"/>
    </row>
    <row r="67" spans="1:61" x14ac:dyDescent="0.2">
      <c r="A67" s="3"/>
      <c r="B67" s="60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359">
        <v>696.30262390670555</v>
      </c>
      <c r="AV67" s="359">
        <v>748.67682215743434</v>
      </c>
      <c r="AW67" s="359">
        <v>703.90816326530614</v>
      </c>
      <c r="AX67" s="537">
        <v>564.50830903790086</v>
      </c>
      <c r="AY67" s="542">
        <v>661.4596209912537</v>
      </c>
      <c r="AZ67" s="537">
        <v>717.5400874635568</v>
      </c>
      <c r="BA67" s="537">
        <v>791.2288629737609</v>
      </c>
      <c r="BB67" s="537">
        <v>785.59096209912525</v>
      </c>
      <c r="BC67" s="537">
        <v>788.18994169096197</v>
      </c>
      <c r="BD67" s="537">
        <v>837.49052478134104</v>
      </c>
      <c r="BE67" s="469">
        <v>176.03090379008734</v>
      </c>
      <c r="BF67" s="407">
        <v>0.26612494278379373</v>
      </c>
      <c r="BG67" s="418"/>
      <c r="BH67" s="418"/>
      <c r="BI67" s="428"/>
    </row>
    <row r="68" spans="1:61" x14ac:dyDescent="0.2">
      <c r="A68" s="3"/>
      <c r="B68" s="60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359">
        <v>322.67346938775506</v>
      </c>
      <c r="AV68" s="359">
        <v>324.98454810495622</v>
      </c>
      <c r="AW68" s="359">
        <v>335.19139941690963</v>
      </c>
      <c r="AX68" s="537">
        <v>338.82274052478135</v>
      </c>
      <c r="AY68" s="542">
        <v>325.9584548104956</v>
      </c>
      <c r="AZ68" s="537">
        <v>326.01311953352763</v>
      </c>
      <c r="BA68" s="537">
        <v>336.90889212827989</v>
      </c>
      <c r="BB68" s="537">
        <v>336.92755102040815</v>
      </c>
      <c r="BC68" s="537">
        <v>336.9462099125364</v>
      </c>
      <c r="BD68" s="537">
        <v>336.96413994169097</v>
      </c>
      <c r="BE68" s="469">
        <v>11.005685131195378</v>
      </c>
      <c r="BF68" s="407">
        <v>3.3764073208635725E-2</v>
      </c>
      <c r="BG68" s="418"/>
      <c r="BH68" s="418"/>
      <c r="BI68" s="428"/>
    </row>
    <row r="69" spans="1:61" x14ac:dyDescent="0.2">
      <c r="A69" s="3"/>
      <c r="B69" s="60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359">
        <v>543.54577259475218</v>
      </c>
      <c r="AV69" s="359">
        <v>528.71107871720119</v>
      </c>
      <c r="AW69" s="359">
        <v>527.34664723032063</v>
      </c>
      <c r="AX69" s="537">
        <v>520.03833819241981</v>
      </c>
      <c r="AY69" s="542">
        <v>520.66924198250729</v>
      </c>
      <c r="AZ69" s="537">
        <v>518.92871720116614</v>
      </c>
      <c r="BA69" s="537">
        <v>523.60889212827988</v>
      </c>
      <c r="BB69" s="537">
        <v>521.42244897959188</v>
      </c>
      <c r="BC69" s="537">
        <v>527.28075801749276</v>
      </c>
      <c r="BD69" s="537">
        <v>524.08775510204077</v>
      </c>
      <c r="BE69" s="469">
        <v>3.4185131195334861</v>
      </c>
      <c r="BF69" s="407">
        <v>6.5656137215195365E-3</v>
      </c>
      <c r="BG69" s="418"/>
      <c r="BH69" s="418"/>
      <c r="BI69" s="428"/>
    </row>
    <row r="70" spans="1:61" x14ac:dyDescent="0.2">
      <c r="A70" s="3"/>
      <c r="B70" s="60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359">
        <v>585.44081632653058</v>
      </c>
      <c r="AV70" s="359">
        <v>582.22376093294451</v>
      </c>
      <c r="AW70" s="359">
        <v>585.14154518950443</v>
      </c>
      <c r="AX70" s="537">
        <v>581.41836734693868</v>
      </c>
      <c r="AY70" s="542">
        <v>577.19431486880467</v>
      </c>
      <c r="AZ70" s="537">
        <v>577.19956268221574</v>
      </c>
      <c r="BA70" s="537">
        <v>569.69723032069965</v>
      </c>
      <c r="BB70" s="537">
        <v>569.65626822157424</v>
      </c>
      <c r="BC70" s="537">
        <v>569.67303206997076</v>
      </c>
      <c r="BD70" s="537">
        <v>569.69766763848395</v>
      </c>
      <c r="BE70" s="469">
        <v>-7.4966472303207183</v>
      </c>
      <c r="BF70" s="407">
        <v>-1.2988082240596333E-2</v>
      </c>
      <c r="BG70" s="418"/>
      <c r="BH70" s="418"/>
      <c r="BI70" s="428"/>
    </row>
    <row r="71" spans="1:61" x14ac:dyDescent="0.2">
      <c r="A71" s="3"/>
      <c r="B71" s="602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359">
        <v>587.42507288629736</v>
      </c>
      <c r="AV71" s="359">
        <v>637.37944606413987</v>
      </c>
      <c r="AW71" s="359">
        <v>569.37769679300288</v>
      </c>
      <c r="AX71" s="537">
        <v>433.65262390670557</v>
      </c>
      <c r="AY71" s="542">
        <v>525.79489795918369</v>
      </c>
      <c r="AZ71" s="537">
        <v>580.74110787172015</v>
      </c>
      <c r="BA71" s="537">
        <v>657.67653061224473</v>
      </c>
      <c r="BB71" s="537">
        <v>653.1239067055393</v>
      </c>
      <c r="BC71" s="537">
        <v>661.13177842565597</v>
      </c>
      <c r="BD71" s="537">
        <v>710.05481049562673</v>
      </c>
      <c r="BE71" s="469">
        <v>184.25991253644304</v>
      </c>
      <c r="BF71" s="407">
        <v>0.35044066279765751</v>
      </c>
      <c r="BG71" s="418"/>
      <c r="BH71" s="418"/>
      <c r="BI71" s="428"/>
    </row>
    <row r="72" spans="1:61" x14ac:dyDescent="0.2">
      <c r="A72" s="3"/>
      <c r="B72" s="602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359">
        <v>506.02361516034983</v>
      </c>
      <c r="AV72" s="359">
        <v>567.8310495626821</v>
      </c>
      <c r="AW72" s="359">
        <v>506.92988338192418</v>
      </c>
      <c r="AX72" s="537">
        <v>375.68396501457727</v>
      </c>
      <c r="AY72" s="542">
        <v>469.28892128279881</v>
      </c>
      <c r="AZ72" s="537">
        <v>526.75743440233236</v>
      </c>
      <c r="BA72" s="537">
        <v>599.05204081632644</v>
      </c>
      <c r="BB72" s="537">
        <v>594.37725947521858</v>
      </c>
      <c r="BC72" s="537">
        <v>597.99198250728864</v>
      </c>
      <c r="BD72" s="537">
        <v>648.54810495626816</v>
      </c>
      <c r="BE72" s="469">
        <v>179.25918367346935</v>
      </c>
      <c r="BF72" s="407">
        <v>0.38198042941961075</v>
      </c>
      <c r="BG72" s="418"/>
      <c r="BH72" s="418"/>
      <c r="BI72" s="428"/>
    </row>
    <row r="73" spans="1:61" x14ac:dyDescent="0.2">
      <c r="A73" s="3"/>
      <c r="B73" s="602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359">
        <v>81.401457725947552</v>
      </c>
      <c r="AV73" s="359">
        <v>69.548396501457773</v>
      </c>
      <c r="AW73" s="359">
        <v>62.447813411078691</v>
      </c>
      <c r="AX73" s="537">
        <v>57.968658892128275</v>
      </c>
      <c r="AY73" s="542">
        <v>56.505976676384883</v>
      </c>
      <c r="AZ73" s="537">
        <v>53.983673469387746</v>
      </c>
      <c r="BA73" s="537">
        <v>58.624489795918329</v>
      </c>
      <c r="BB73" s="537">
        <v>58.746647230320754</v>
      </c>
      <c r="BC73" s="537">
        <v>63.139795918367362</v>
      </c>
      <c r="BD73" s="537">
        <v>61.506705539358556</v>
      </c>
      <c r="BE73" s="469">
        <v>5.0007288629736735</v>
      </c>
      <c r="BF73" s="407">
        <v>8.8499113847962052E-2</v>
      </c>
      <c r="BG73" s="418"/>
      <c r="BH73" s="418"/>
      <c r="BI73" s="428"/>
    </row>
    <row r="74" spans="1:61" ht="12.75" hidden="1" customHeight="1" outlineLevel="1" x14ac:dyDescent="0.2">
      <c r="A74" s="3"/>
      <c r="B74" s="602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279">
        <v>0</v>
      </c>
      <c r="AV74" s="279">
        <v>0</v>
      </c>
      <c r="AW74" s="279">
        <v>0</v>
      </c>
      <c r="AX74" s="550">
        <v>0</v>
      </c>
      <c r="AY74" s="586">
        <v>0</v>
      </c>
      <c r="AZ74" s="550">
        <v>0</v>
      </c>
      <c r="BA74" s="550">
        <v>0</v>
      </c>
      <c r="BB74" s="550">
        <v>0</v>
      </c>
      <c r="BC74" s="550">
        <v>0</v>
      </c>
      <c r="BD74" s="550">
        <v>0</v>
      </c>
      <c r="BE74" s="469">
        <v>0</v>
      </c>
      <c r="BF74" s="407" t="e">
        <v>#DIV/0!</v>
      </c>
      <c r="BG74" s="418"/>
      <c r="BH74" s="418"/>
      <c r="BI74" s="428"/>
    </row>
    <row r="75" spans="1:61" ht="13.5" collapsed="1" x14ac:dyDescent="0.2">
      <c r="A75" s="3"/>
      <c r="B75" s="602"/>
      <c r="C75" s="20"/>
      <c r="D75" s="23" t="s">
        <v>156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4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359">
        <v>9330.9123171616211</v>
      </c>
      <c r="AV75" s="359">
        <v>9317.1647307461662</v>
      </c>
      <c r="AW75" s="359">
        <v>9305.0875600114705</v>
      </c>
      <c r="AX75" s="537">
        <v>9334.3662723467496</v>
      </c>
      <c r="AY75" s="542">
        <v>9480.0193371545447</v>
      </c>
      <c r="AZ75" s="569">
        <v>9470.0813568557096</v>
      </c>
      <c r="BA75" s="569">
        <v>9461.7335899446352</v>
      </c>
      <c r="BB75" s="569">
        <v>9454.6801306122707</v>
      </c>
      <c r="BC75" s="537">
        <v>9450.4132669198516</v>
      </c>
      <c r="BD75" s="537">
        <v>9459.8595203804907</v>
      </c>
      <c r="BE75" s="469">
        <v>-20.159816774053979</v>
      </c>
      <c r="BF75" s="407">
        <v>-2.1265586131288261E-3</v>
      </c>
      <c r="BG75" s="418"/>
      <c r="BH75" s="418"/>
      <c r="BI75" s="428"/>
    </row>
    <row r="76" spans="1:61" x14ac:dyDescent="0.2">
      <c r="A76" s="3"/>
      <c r="B76" s="602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65">
        <v>0.65979161487282179</v>
      </c>
      <c r="AO76" s="423">
        <v>0.67209789637834172</v>
      </c>
      <c r="AP76" s="423">
        <v>0.67820785880097401</v>
      </c>
      <c r="AQ76" s="423">
        <v>0.68540370479666091</v>
      </c>
      <c r="AR76" s="423">
        <v>0.69490664919322909</v>
      </c>
      <c r="AS76" s="423">
        <v>0.69914617227705678</v>
      </c>
      <c r="AT76" s="423">
        <v>0.70918065880734649</v>
      </c>
      <c r="AU76" s="423">
        <v>0.70736860300075155</v>
      </c>
      <c r="AV76" s="423">
        <v>0.70828614757033148</v>
      </c>
      <c r="AW76" s="423">
        <v>0.70984781058339541</v>
      </c>
      <c r="AX76" s="554">
        <v>0.71198056278388211</v>
      </c>
      <c r="AY76" s="587">
        <v>0.71375947913754711</v>
      </c>
      <c r="AZ76" s="554">
        <v>0.71809808226182781</v>
      </c>
      <c r="BA76" s="554">
        <v>0.71809572047166192</v>
      </c>
      <c r="BB76" s="554">
        <v>0.71810189360246268</v>
      </c>
      <c r="BC76" s="554">
        <v>0.71846312607654306</v>
      </c>
      <c r="BD76" s="554">
        <v>0.71919193799079195</v>
      </c>
      <c r="BE76" s="469" t="s">
        <v>3</v>
      </c>
      <c r="BF76" s="407" t="s">
        <v>3</v>
      </c>
      <c r="BG76" s="418"/>
      <c r="BH76" s="418"/>
      <c r="BI76" s="428"/>
    </row>
    <row r="77" spans="1:61" x14ac:dyDescent="0.2">
      <c r="A77" s="3"/>
      <c r="B77" s="602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0.65139626167028009</v>
      </c>
      <c r="AL77" s="423">
        <v>0.66330644780425607</v>
      </c>
      <c r="AM77" s="423">
        <v>0.67369703972740025</v>
      </c>
      <c r="AN77" s="465">
        <v>0.68351734341788606</v>
      </c>
      <c r="AO77" s="423">
        <v>0.69500924166360634</v>
      </c>
      <c r="AP77" s="423">
        <v>0.70105915995659052</v>
      </c>
      <c r="AQ77" s="423">
        <v>0.70832497025596619</v>
      </c>
      <c r="AR77" s="423">
        <v>0.71773638126792949</v>
      </c>
      <c r="AS77" s="423">
        <v>0.72138741408564844</v>
      </c>
      <c r="AT77" s="423">
        <v>0.731243495159139</v>
      </c>
      <c r="AU77" s="423">
        <v>0.72956261755675511</v>
      </c>
      <c r="AV77" s="423">
        <v>0.73054293394330405</v>
      </c>
      <c r="AW77" s="423">
        <v>0.73218380467654021</v>
      </c>
      <c r="AX77" s="554">
        <v>0.73431154295516143</v>
      </c>
      <c r="AY77" s="587">
        <v>0.73966763620571552</v>
      </c>
      <c r="AZ77" s="554">
        <v>0.74026325119231684</v>
      </c>
      <c r="BA77" s="554">
        <v>0.7402809789975201</v>
      </c>
      <c r="BB77" s="554">
        <v>0.74030440928123331</v>
      </c>
      <c r="BC77" s="554">
        <v>0.74068721122239534</v>
      </c>
      <c r="BD77" s="554">
        <v>0.74141578224334148</v>
      </c>
      <c r="BE77" s="469"/>
      <c r="BF77" s="407"/>
      <c r="BG77" s="418"/>
      <c r="BH77" s="418"/>
      <c r="BI77" s="428"/>
    </row>
    <row r="78" spans="1:61" x14ac:dyDescent="0.2">
      <c r="A78" s="3"/>
      <c r="B78" s="602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4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359">
        <v>7378.7644195377143</v>
      </c>
      <c r="AV78" s="359">
        <v>7371.1239699138041</v>
      </c>
      <c r="AW78" s="359">
        <v>7360.5643764254655</v>
      </c>
      <c r="AX78" s="537">
        <v>7380.4699563554959</v>
      </c>
      <c r="AY78" s="542">
        <v>7496.484686532096</v>
      </c>
      <c r="AZ78" s="569">
        <v>7484.3572944169337</v>
      </c>
      <c r="BA78" s="569">
        <v>7477.709820916938</v>
      </c>
      <c r="BB78" s="569">
        <v>7470.8187027099384</v>
      </c>
      <c r="BC78" s="537">
        <v>7467.9966157478393</v>
      </c>
      <c r="BD78" s="537">
        <v>7476.0804292143102</v>
      </c>
      <c r="BE78" s="469">
        <v>-20.404257317785778</v>
      </c>
      <c r="BF78" s="407">
        <v>-2.7218433934032005E-3</v>
      </c>
      <c r="BG78" s="418"/>
      <c r="BH78" s="418"/>
      <c r="BI78" s="428"/>
    </row>
    <row r="79" spans="1:61" x14ac:dyDescent="0.2">
      <c r="A79" s="3"/>
      <c r="B79" s="60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4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359">
        <v>1952.1478976239064</v>
      </c>
      <c r="AV79" s="359">
        <v>1946.0407608323615</v>
      </c>
      <c r="AW79" s="359">
        <v>1944.5231835860052</v>
      </c>
      <c r="AX79" s="537">
        <v>1953.896315991253</v>
      </c>
      <c r="AY79" s="542">
        <v>1983.5346506224489</v>
      </c>
      <c r="AZ79" s="569">
        <v>1985.7240624387759</v>
      </c>
      <c r="BA79" s="569">
        <v>1984.0237690276965</v>
      </c>
      <c r="BB79" s="569">
        <v>1983.861427902332</v>
      </c>
      <c r="BC79" s="537">
        <v>1982.4166511720118</v>
      </c>
      <c r="BD79" s="537">
        <v>1983.7790911661812</v>
      </c>
      <c r="BE79" s="469">
        <v>0.24444054373225299</v>
      </c>
      <c r="BF79" s="407">
        <v>1.2323482408316266E-4</v>
      </c>
      <c r="BG79" s="418"/>
      <c r="BH79" s="418"/>
      <c r="BI79" s="428"/>
    </row>
    <row r="80" spans="1:61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33"/>
      <c r="AU80" s="533"/>
      <c r="AV80" s="533"/>
      <c r="AW80" s="288"/>
      <c r="AX80" s="534"/>
      <c r="AY80" s="288"/>
      <c r="AZ80" s="534">
        <v>8.06</v>
      </c>
      <c r="BA80" s="534">
        <v>8.06</v>
      </c>
      <c r="BB80" s="534"/>
      <c r="BC80" s="534"/>
      <c r="BD80" s="534"/>
      <c r="BE80" s="471"/>
      <c r="BF80" s="413"/>
      <c r="BG80" s="418"/>
      <c r="BH80" s="418"/>
      <c r="BI80" s="428"/>
    </row>
    <row r="81" spans="1:61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572">
        <v>6.96</v>
      </c>
      <c r="AY81" s="588">
        <v>6.96</v>
      </c>
      <c r="AZ81" s="556">
        <v>6.96</v>
      </c>
      <c r="BA81" s="556">
        <v>6.96</v>
      </c>
      <c r="BB81" s="556">
        <v>6.96</v>
      </c>
      <c r="BC81" s="556">
        <v>6.96</v>
      </c>
      <c r="BD81" s="557">
        <v>6.96</v>
      </c>
      <c r="BE81" s="469">
        <v>0</v>
      </c>
      <c r="BF81" s="407">
        <v>0</v>
      </c>
      <c r="BG81" s="418"/>
      <c r="BH81" s="418"/>
      <c r="BI81" s="428"/>
    </row>
    <row r="82" spans="1:61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572">
        <v>6.86</v>
      </c>
      <c r="AY82" s="588">
        <v>6.86</v>
      </c>
      <c r="AZ82" s="556">
        <v>6.86</v>
      </c>
      <c r="BA82" s="556">
        <v>6.86</v>
      </c>
      <c r="BB82" s="556">
        <v>6.86</v>
      </c>
      <c r="BC82" s="556">
        <v>6.86</v>
      </c>
      <c r="BD82" s="557">
        <v>6.86</v>
      </c>
      <c r="BE82" s="469">
        <v>0</v>
      </c>
      <c r="BF82" s="407">
        <v>0</v>
      </c>
      <c r="BG82" s="418"/>
      <c r="BH82" s="418"/>
      <c r="BI82" s="428"/>
    </row>
    <row r="83" spans="1:61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44">
        <v>6.937518052474779</v>
      </c>
      <c r="AX83" s="538">
        <v>6.9360643356977469</v>
      </c>
      <c r="AY83" s="544">
        <v>6.936144651420479</v>
      </c>
      <c r="AZ83" s="538">
        <v>6.9415316871125086</v>
      </c>
      <c r="BA83" s="538">
        <v>6.9413596832712567</v>
      </c>
      <c r="BB83" s="538">
        <v>6.9408820360173404</v>
      </c>
      <c r="BC83" s="538">
        <v>6.9397643886405245</v>
      </c>
      <c r="BD83" s="538">
        <v>6.9242395243603294</v>
      </c>
      <c r="BE83" s="469">
        <v>-1.1905127060149567E-2</v>
      </c>
      <c r="BF83" s="407">
        <v>-1.7163896744442075E-3</v>
      </c>
      <c r="BG83" s="418"/>
      <c r="BH83" s="418"/>
      <c r="BI83" s="428"/>
    </row>
    <row r="84" spans="1:61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47"/>
      <c r="AY84" s="271"/>
      <c r="AZ84" s="559"/>
      <c r="BA84" s="559"/>
      <c r="BB84" s="559"/>
      <c r="BC84" s="559"/>
      <c r="BD84" s="559"/>
      <c r="BE84" s="469"/>
      <c r="BF84" s="412"/>
      <c r="BG84" s="418"/>
      <c r="BH84" s="418"/>
      <c r="BI84" s="428"/>
    </row>
    <row r="85" spans="1:61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48">
        <v>1.76074</v>
      </c>
      <c r="AY85" s="589">
        <v>1.7622100000000001</v>
      </c>
      <c r="AZ85" s="576">
        <v>1.76284</v>
      </c>
      <c r="BA85" s="548">
        <v>1.76305</v>
      </c>
      <c r="BB85" s="548">
        <v>1.76326</v>
      </c>
      <c r="BC85" s="548">
        <v>1.7634700000000001</v>
      </c>
      <c r="BD85" s="548">
        <v>1.7636799999999999</v>
      </c>
      <c r="BE85" s="469">
        <v>1.4699999999998603E-3</v>
      </c>
      <c r="BF85" s="407">
        <v>8.3417980830891025E-4</v>
      </c>
      <c r="BG85" s="418"/>
      <c r="BH85" s="418"/>
      <c r="BI85" s="428"/>
    </row>
    <row r="86" spans="1:61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47"/>
      <c r="AY86" s="271"/>
      <c r="AZ86" s="559"/>
      <c r="BA86" s="559"/>
      <c r="BB86" s="559"/>
      <c r="BC86" s="559"/>
      <c r="BD86" s="559"/>
      <c r="BE86" s="469"/>
      <c r="BF86" s="407"/>
      <c r="BG86" s="418"/>
      <c r="BH86" s="418"/>
      <c r="BI86" s="428"/>
    </row>
    <row r="87" spans="1:61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49"/>
      <c r="AY87" s="274"/>
      <c r="AZ87" s="263"/>
      <c r="BA87" s="263"/>
      <c r="BB87" s="263"/>
      <c r="BC87" s="263"/>
      <c r="BD87" s="263"/>
      <c r="BE87" s="472"/>
      <c r="BF87" s="411"/>
      <c r="BG87" s="418"/>
      <c r="BH87" s="418"/>
      <c r="BI87" s="428"/>
    </row>
    <row r="88" spans="1:61" s="329" customFormat="1" x14ac:dyDescent="0.2">
      <c r="A88" s="327"/>
      <c r="B88" s="601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363">
        <v>3612.8610221099998</v>
      </c>
      <c r="AV88" s="363">
        <v>3624.95860421</v>
      </c>
      <c r="AW88" s="363">
        <v>3620.5471372399998</v>
      </c>
      <c r="AX88" s="485">
        <v>3618.1654301799999</v>
      </c>
      <c r="AY88" s="590">
        <v>3619.9122967900003</v>
      </c>
      <c r="AZ88" s="558">
        <v>3629.23400343</v>
      </c>
      <c r="BA88" s="558">
        <v>3629.33285471</v>
      </c>
      <c r="BB88" s="558">
        <v>3628.8547278599999</v>
      </c>
      <c r="BC88" s="558">
        <v>3627.66002708</v>
      </c>
      <c r="BD88" s="558">
        <v>3626.2497274500001</v>
      </c>
      <c r="BE88" s="469">
        <v>6.3374306599998818</v>
      </c>
      <c r="BF88" s="407">
        <v>1.7507138682943957E-3</v>
      </c>
      <c r="BG88" s="418"/>
      <c r="BH88" s="418"/>
      <c r="BI88" s="428"/>
    </row>
    <row r="89" spans="1:61" s="329" customFormat="1" x14ac:dyDescent="0.2">
      <c r="A89" s="327"/>
      <c r="B89" s="601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363">
        <v>2692.5790775999999</v>
      </c>
      <c r="AV89" s="363">
        <v>2703.8847227000001</v>
      </c>
      <c r="AW89" s="363">
        <v>2699.8205355999999</v>
      </c>
      <c r="AX89" s="485">
        <v>2696.9956449699998</v>
      </c>
      <c r="AY89" s="590">
        <v>2700.9251197200001</v>
      </c>
      <c r="AZ89" s="558">
        <v>2708.5356968000001</v>
      </c>
      <c r="BA89" s="558">
        <v>2709.0277822100002</v>
      </c>
      <c r="BB89" s="558">
        <v>2708.4252397199998</v>
      </c>
      <c r="BC89" s="558">
        <v>2708.16735053</v>
      </c>
      <c r="BD89" s="558">
        <v>2707.5376271700002</v>
      </c>
      <c r="BE89" s="469">
        <v>6.6125074500000665</v>
      </c>
      <c r="BF89" s="407">
        <v>2.4482379765808915E-3</v>
      </c>
      <c r="BG89" s="418"/>
      <c r="BH89" s="418"/>
      <c r="BI89" s="428"/>
    </row>
    <row r="90" spans="1:61" s="329" customFormat="1" x14ac:dyDescent="0.2">
      <c r="A90" s="327"/>
      <c r="B90" s="601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363">
        <v>920.28194451000002</v>
      </c>
      <c r="AV90" s="363">
        <v>921.07388150999998</v>
      </c>
      <c r="AW90" s="363">
        <v>920.72660164000001</v>
      </c>
      <c r="AX90" s="485">
        <v>921.16978520999999</v>
      </c>
      <c r="AY90" s="590">
        <v>918.98717707000003</v>
      </c>
      <c r="AZ90" s="558">
        <v>920.69830663000005</v>
      </c>
      <c r="BA90" s="558">
        <v>920.30507250000005</v>
      </c>
      <c r="BB90" s="558">
        <v>920.42948813999999</v>
      </c>
      <c r="BC90" s="558">
        <v>919.49267655000006</v>
      </c>
      <c r="BD90" s="558">
        <v>918.71210027999996</v>
      </c>
      <c r="BE90" s="469">
        <v>-0.27507679000007101</v>
      </c>
      <c r="BF90" s="407">
        <v>-2.9932603725446594E-4</v>
      </c>
      <c r="BG90" s="418"/>
      <c r="BH90" s="418"/>
      <c r="BI90" s="428"/>
    </row>
    <row r="91" spans="1:61" s="329" customFormat="1" ht="12.75" customHeight="1" x14ac:dyDescent="0.2">
      <c r="A91" s="327"/>
      <c r="B91" s="601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363">
        <v>0</v>
      </c>
      <c r="AV91" s="363">
        <v>0</v>
      </c>
      <c r="AW91" s="363">
        <v>0</v>
      </c>
      <c r="AX91" s="485">
        <v>0</v>
      </c>
      <c r="AY91" s="590">
        <v>0</v>
      </c>
      <c r="AZ91" s="558">
        <v>0</v>
      </c>
      <c r="BA91" s="558">
        <v>0</v>
      </c>
      <c r="BB91" s="558">
        <v>0</v>
      </c>
      <c r="BC91" s="558">
        <v>0</v>
      </c>
      <c r="BD91" s="558">
        <v>0</v>
      </c>
      <c r="BE91" s="473" t="s">
        <v>3</v>
      </c>
      <c r="BF91" s="414" t="s">
        <v>3</v>
      </c>
      <c r="BG91" s="418"/>
      <c r="BH91" s="418"/>
      <c r="BI91" s="428"/>
    </row>
    <row r="92" spans="1:61" x14ac:dyDescent="0.2">
      <c r="A92" s="3"/>
      <c r="B92" s="601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56"/>
      <c r="AY92" s="365"/>
      <c r="AZ92" s="356"/>
      <c r="BA92" s="356"/>
      <c r="BB92" s="356"/>
      <c r="BC92" s="356"/>
      <c r="BD92" s="356"/>
      <c r="BE92" s="469" t="s">
        <v>3</v>
      </c>
      <c r="BF92" s="407" t="s">
        <v>3</v>
      </c>
      <c r="BG92" s="418"/>
      <c r="BH92" s="418"/>
      <c r="BI92" s="428"/>
    </row>
    <row r="93" spans="1:61" ht="12.75" customHeight="1" x14ac:dyDescent="0.2">
      <c r="A93" s="3"/>
      <c r="B93" s="601"/>
      <c r="C93" s="24"/>
      <c r="D93" s="23" t="s">
        <v>163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46">
        <v>3115.5932035784399</v>
      </c>
      <c r="AY93" s="591">
        <v>3110.6101548094239</v>
      </c>
      <c r="AZ93" s="546">
        <v>3110.6101548094239</v>
      </c>
      <c r="BA93" s="546">
        <v>3110.6101548094239</v>
      </c>
      <c r="BB93" s="546">
        <v>3110.6101548094239</v>
      </c>
      <c r="BC93" s="546">
        <v>3110.6101548094239</v>
      </c>
      <c r="BD93" s="546">
        <v>3106.4397424835565</v>
      </c>
      <c r="BE93" s="469">
        <v>-4.1704123258673462</v>
      </c>
      <c r="BF93" s="407">
        <v>-1.3407055588176009E-3</v>
      </c>
      <c r="BG93" s="418"/>
      <c r="BH93" s="418"/>
      <c r="BI93" s="428"/>
    </row>
    <row r="94" spans="1:61" x14ac:dyDescent="0.2">
      <c r="A94" s="3"/>
      <c r="B94" s="601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46">
        <v>1844.0374927113703</v>
      </c>
      <c r="AY94" s="591">
        <v>1844.9546355685131</v>
      </c>
      <c r="AZ94" s="546">
        <v>1844.9546355685131</v>
      </c>
      <c r="BA94" s="546">
        <v>1844.9546355685131</v>
      </c>
      <c r="BB94" s="546">
        <v>1844.9546355685131</v>
      </c>
      <c r="BC94" s="546">
        <v>1844.9546355685131</v>
      </c>
      <c r="BD94" s="546">
        <v>1845.871778425656</v>
      </c>
      <c r="BE94" s="469">
        <v>0.91714285714283506</v>
      </c>
      <c r="BF94" s="407">
        <v>4.9710862232665853E-4</v>
      </c>
      <c r="BG94" s="418"/>
      <c r="BH94" s="418"/>
      <c r="BI94" s="428"/>
    </row>
    <row r="95" spans="1:61" ht="12.75" customHeight="1" thickBot="1" x14ac:dyDescent="0.25">
      <c r="A95" s="3"/>
      <c r="B95" s="601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366">
        <v>2048.9698496981723</v>
      </c>
      <c r="AV95" s="266">
        <v>2031.6580794364972</v>
      </c>
      <c r="AW95" s="266">
        <v>2032.9135700020738</v>
      </c>
      <c r="AX95" s="546">
        <v>2055.2044435774537</v>
      </c>
      <c r="AY95" s="591">
        <v>2040.3033494047559</v>
      </c>
      <c r="AZ95" s="577">
        <v>2040.3033494047559</v>
      </c>
      <c r="BA95" s="546">
        <v>2040.3033494047559</v>
      </c>
      <c r="BB95" s="546">
        <v>2040.3033494047559</v>
      </c>
      <c r="BC95" s="546">
        <v>2040.3033494047559</v>
      </c>
      <c r="BD95" s="546">
        <v>2023.230851258963</v>
      </c>
      <c r="BE95" s="469">
        <v>-17.072498145792906</v>
      </c>
      <c r="BF95" s="407">
        <v>-8.3676273681428937E-3</v>
      </c>
      <c r="BG95" s="418"/>
      <c r="BH95" s="418"/>
      <c r="BI95" s="428"/>
    </row>
    <row r="96" spans="1:61" x14ac:dyDescent="0.2">
      <c r="A96" s="3"/>
      <c r="B96" s="60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308"/>
      <c r="AY96" s="289"/>
      <c r="AZ96" s="308"/>
      <c r="BA96" s="308"/>
      <c r="BB96" s="308"/>
      <c r="BC96" s="308"/>
      <c r="BD96" s="308"/>
      <c r="BE96" s="474"/>
      <c r="BF96" s="432"/>
      <c r="BG96" s="418"/>
      <c r="BH96" s="418"/>
      <c r="BI96" s="428"/>
    </row>
    <row r="97" spans="1:61" ht="12.75" customHeight="1" x14ac:dyDescent="0.2">
      <c r="A97" s="3"/>
      <c r="B97" s="601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16"/>
      <c r="AV97" s="416"/>
      <c r="AW97" s="416"/>
      <c r="AX97" s="309"/>
      <c r="AY97" s="333">
        <v>135.6988908536708</v>
      </c>
      <c r="AZ97" s="309"/>
      <c r="BA97" s="309"/>
      <c r="BB97" s="309"/>
      <c r="BC97" s="309"/>
      <c r="BD97" s="309"/>
      <c r="BE97" s="475"/>
      <c r="BF97" s="433"/>
      <c r="BG97" s="418"/>
      <c r="BH97" s="418"/>
      <c r="BI97" s="428"/>
    </row>
    <row r="98" spans="1:61" x14ac:dyDescent="0.2">
      <c r="A98" s="3"/>
      <c r="B98" s="601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16"/>
      <c r="AV98" s="416"/>
      <c r="AW98" s="416"/>
      <c r="AX98" s="309"/>
      <c r="AY98" s="273">
        <v>2.1414217212472101E-3</v>
      </c>
      <c r="AZ98" s="309"/>
      <c r="BA98" s="309"/>
      <c r="BB98" s="309"/>
      <c r="BC98" s="309"/>
      <c r="BD98" s="309"/>
      <c r="BE98" s="475"/>
      <c r="BF98" s="433"/>
      <c r="BG98" s="418"/>
      <c r="BH98" s="418"/>
      <c r="BI98" s="428"/>
    </row>
    <row r="99" spans="1:61" x14ac:dyDescent="0.2">
      <c r="A99" s="3"/>
      <c r="B99" s="601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16"/>
      <c r="AV99" s="416"/>
      <c r="AW99" s="416"/>
      <c r="AX99" s="309"/>
      <c r="AY99" s="273">
        <v>1.9642099640682802E-2</v>
      </c>
      <c r="AZ99" s="309"/>
      <c r="BA99" s="309" t="s">
        <v>3</v>
      </c>
      <c r="BB99" s="309"/>
      <c r="BC99" s="309"/>
      <c r="BD99" s="309"/>
      <c r="BE99" s="475"/>
      <c r="BF99" s="433"/>
      <c r="BG99" s="418"/>
      <c r="BH99" s="418"/>
      <c r="BI99" s="428"/>
    </row>
    <row r="100" spans="1:61" x14ac:dyDescent="0.2">
      <c r="A100" s="3"/>
      <c r="B100" s="601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16"/>
      <c r="AV100" s="416"/>
      <c r="AW100" s="416"/>
      <c r="AX100" s="309"/>
      <c r="AY100" s="273">
        <v>4.5415142601031598E-2</v>
      </c>
      <c r="AZ100" s="309"/>
      <c r="BA100" s="309"/>
      <c r="BB100" s="309"/>
      <c r="BC100" s="309"/>
      <c r="BD100" s="309"/>
      <c r="BE100" s="475"/>
      <c r="BF100" s="433"/>
      <c r="BG100" s="418"/>
      <c r="BH100" s="418"/>
      <c r="BI100" s="428"/>
    </row>
    <row r="101" spans="1:61" x14ac:dyDescent="0.2">
      <c r="A101" s="3"/>
      <c r="B101" s="601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16"/>
      <c r="AV101" s="416"/>
      <c r="AW101" s="416"/>
      <c r="AX101" s="309"/>
      <c r="AY101" s="333">
        <v>257.06537592061471</v>
      </c>
      <c r="AZ101" s="309"/>
      <c r="BA101" s="309"/>
      <c r="BB101" s="309"/>
      <c r="BC101" s="309"/>
      <c r="BD101" s="309"/>
      <c r="BE101" s="475"/>
      <c r="BF101" s="433"/>
      <c r="BG101" s="418"/>
      <c r="BH101" s="418"/>
      <c r="BI101" s="428"/>
    </row>
    <row r="102" spans="1:61" x14ac:dyDescent="0.2">
      <c r="A102" s="3"/>
      <c r="B102" s="601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16"/>
      <c r="AV102" s="416"/>
      <c r="AW102" s="416"/>
      <c r="AX102" s="309"/>
      <c r="AY102" s="273">
        <v>3.4394116110298529E-3</v>
      </c>
      <c r="AZ102" s="309"/>
      <c r="BA102" s="309"/>
      <c r="BB102" s="309"/>
      <c r="BC102" s="309"/>
      <c r="BD102" s="309"/>
      <c r="BE102" s="475"/>
      <c r="BF102" s="433"/>
      <c r="BG102" s="418"/>
      <c r="BH102" s="418"/>
      <c r="BI102" s="428"/>
    </row>
    <row r="103" spans="1:61" x14ac:dyDescent="0.2">
      <c r="A103" s="3"/>
      <c r="B103" s="601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16"/>
      <c r="AV103" s="416"/>
      <c r="AW103" s="416"/>
      <c r="AX103" s="309"/>
      <c r="AY103" s="273">
        <v>1.6420175487804611E-2</v>
      </c>
      <c r="AZ103" s="309"/>
      <c r="BA103" s="309"/>
      <c r="BB103" s="309"/>
      <c r="BC103" s="309"/>
      <c r="BD103" s="309"/>
      <c r="BE103" s="475"/>
      <c r="BF103" s="433"/>
      <c r="BG103" s="418"/>
      <c r="BH103" s="418"/>
      <c r="BI103" s="428"/>
    </row>
    <row r="104" spans="1:61" x14ac:dyDescent="0.2">
      <c r="A104" s="3"/>
      <c r="B104" s="601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16"/>
      <c r="AV104" s="416"/>
      <c r="AW104" s="416"/>
      <c r="AX104" s="309"/>
      <c r="AY104" s="273">
        <v>3.7606315455135153E-2</v>
      </c>
      <c r="AZ104" s="310"/>
      <c r="BA104" s="310"/>
      <c r="BB104" s="309"/>
      <c r="BC104" s="309"/>
      <c r="BD104" s="309"/>
      <c r="BE104" s="475"/>
      <c r="BF104" s="433"/>
      <c r="BG104" s="418"/>
      <c r="BH104" s="418"/>
      <c r="BI104" s="428"/>
    </row>
    <row r="105" spans="1:61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16"/>
      <c r="AV105" s="416"/>
      <c r="AW105" s="416"/>
      <c r="AX105" s="309"/>
      <c r="AY105" s="273">
        <v>8.38959696703555E-4</v>
      </c>
      <c r="AZ105" s="309"/>
      <c r="BA105" s="309"/>
      <c r="BB105" s="309"/>
      <c r="BC105" s="309"/>
      <c r="BD105" s="309"/>
      <c r="BE105" s="475"/>
      <c r="BF105" s="433"/>
      <c r="BG105" s="418"/>
      <c r="BH105" s="418"/>
      <c r="BI105" s="428"/>
    </row>
    <row r="106" spans="1:61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16"/>
      <c r="AV106" s="416"/>
      <c r="AW106" s="416"/>
      <c r="AX106" s="309"/>
      <c r="AY106" s="273">
        <v>-1.0264603792502824E-2</v>
      </c>
      <c r="AZ106" s="309"/>
      <c r="BA106" s="309"/>
      <c r="BB106" s="309"/>
      <c r="BC106" s="309"/>
      <c r="BD106" s="309"/>
      <c r="BE106" s="475"/>
      <c r="BF106" s="433"/>
      <c r="BG106" s="418"/>
      <c r="BH106" s="418"/>
      <c r="BI106" s="428"/>
    </row>
    <row r="107" spans="1:61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16"/>
      <c r="AV107" s="416"/>
      <c r="AW107" s="416"/>
      <c r="AX107" s="309"/>
      <c r="AY107" s="273">
        <v>4.1630258898222002E-3</v>
      </c>
      <c r="AZ107" s="309"/>
      <c r="BA107" s="309"/>
      <c r="BB107" s="309"/>
      <c r="BC107" s="309"/>
      <c r="BD107" s="309"/>
      <c r="BE107" s="475"/>
      <c r="BF107" s="433"/>
      <c r="BG107" s="418"/>
      <c r="BH107" s="418"/>
      <c r="BI107" s="428"/>
    </row>
    <row r="108" spans="1:61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7"/>
      <c r="AV108" s="417"/>
      <c r="AW108" s="417"/>
      <c r="AX108" s="311"/>
      <c r="AY108" s="297">
        <v>-1.3540910413881169E-2</v>
      </c>
      <c r="AZ108" s="311"/>
      <c r="BA108" s="311"/>
      <c r="BB108" s="311"/>
      <c r="BC108" s="311"/>
      <c r="BD108" s="311"/>
      <c r="BE108" s="475"/>
      <c r="BF108" s="433"/>
      <c r="BG108" s="418"/>
      <c r="BH108" s="418"/>
      <c r="BI108" s="428"/>
    </row>
    <row r="109" spans="1:61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7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45"/>
      <c r="AY109" s="437"/>
      <c r="AZ109" s="545"/>
      <c r="BA109" s="545"/>
      <c r="BB109" s="545"/>
      <c r="BC109" s="545"/>
      <c r="BD109" s="545"/>
      <c r="BE109" s="476"/>
      <c r="BF109" s="434"/>
      <c r="BG109" s="418"/>
      <c r="BH109" s="418"/>
      <c r="BI109" s="428"/>
    </row>
    <row r="110" spans="1:61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298">
        <v>0.04</v>
      </c>
      <c r="AY110" s="294">
        <v>0.04</v>
      </c>
      <c r="AZ110" s="298">
        <v>0.04</v>
      </c>
      <c r="BA110" s="298">
        <v>0.04</v>
      </c>
      <c r="BB110" s="298">
        <v>0.04</v>
      </c>
      <c r="BC110" s="298">
        <v>0.04</v>
      </c>
      <c r="BD110" s="298">
        <v>0.04</v>
      </c>
      <c r="BE110" s="469" t="s">
        <v>3</v>
      </c>
      <c r="BF110" s="407" t="s">
        <v>3</v>
      </c>
      <c r="BG110" s="418"/>
      <c r="BH110" s="418"/>
      <c r="BI110" s="428"/>
    </row>
    <row r="111" spans="1:61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299">
        <v>0.04</v>
      </c>
      <c r="AY111" s="295">
        <v>0.04</v>
      </c>
      <c r="AZ111" s="299">
        <v>0.04</v>
      </c>
      <c r="BA111" s="299">
        <v>0.04</v>
      </c>
      <c r="BB111" s="299">
        <v>0.04</v>
      </c>
      <c r="BC111" s="299">
        <v>0.04</v>
      </c>
      <c r="BD111" s="299">
        <v>0.04</v>
      </c>
      <c r="BE111" s="477" t="s">
        <v>3</v>
      </c>
      <c r="BF111" s="435" t="s">
        <v>3</v>
      </c>
      <c r="BG111" s="418"/>
      <c r="BH111" s="418"/>
      <c r="BI111" s="428"/>
    </row>
    <row r="112" spans="1:61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446"/>
      <c r="BF112" s="446"/>
      <c r="BG112" s="418"/>
      <c r="BH112" s="418"/>
      <c r="BI112" s="428"/>
    </row>
    <row r="113" spans="3:60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342"/>
      <c r="AY113" s="458"/>
      <c r="AZ113" s="458"/>
      <c r="BA113" s="458"/>
      <c r="BB113" s="458"/>
      <c r="BC113" s="342"/>
      <c r="BD113" s="458"/>
      <c r="BE113" s="606"/>
      <c r="BF113" s="606"/>
      <c r="BG113" s="418"/>
      <c r="BH113" s="418"/>
    </row>
    <row r="114" spans="3:60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342"/>
      <c r="AY114" s="458"/>
      <c r="AZ114" s="458"/>
      <c r="BA114" s="458"/>
      <c r="BB114" s="458"/>
      <c r="BC114" s="342"/>
      <c r="BD114" s="458"/>
      <c r="BE114" s="447"/>
      <c r="BF114" s="448"/>
      <c r="BG114" s="418"/>
      <c r="BH114" s="418"/>
    </row>
    <row r="115" spans="3:60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342"/>
      <c r="AY115" s="458"/>
      <c r="AZ115" s="458"/>
      <c r="BA115" s="458"/>
      <c r="BB115" s="458"/>
      <c r="BC115" s="342"/>
      <c r="BD115" s="458"/>
      <c r="BE115" s="447"/>
      <c r="BF115" s="448"/>
      <c r="BG115" s="418"/>
      <c r="BH115" s="418"/>
    </row>
    <row r="116" spans="3:60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342"/>
      <c r="AY116" s="458"/>
      <c r="AZ116" s="458"/>
      <c r="BA116" s="458"/>
      <c r="BB116" s="458"/>
      <c r="BC116" s="342"/>
      <c r="BD116" s="458"/>
      <c r="BE116" s="447"/>
      <c r="BF116" s="448"/>
      <c r="BG116" s="418"/>
      <c r="BH116" s="418"/>
    </row>
    <row r="117" spans="3:60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343"/>
      <c r="AY117" s="459"/>
      <c r="AZ117" s="459"/>
      <c r="BA117" s="459"/>
      <c r="BB117" s="459"/>
      <c r="BC117" s="343"/>
      <c r="BD117" s="459"/>
      <c r="BE117" s="447"/>
      <c r="BF117" s="446"/>
      <c r="BG117" s="418"/>
      <c r="BH117" s="418"/>
    </row>
    <row r="118" spans="3:60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E118" s="446"/>
      <c r="BF118" s="446"/>
      <c r="BG118" s="418"/>
      <c r="BH118" s="418"/>
    </row>
    <row r="119" spans="3:60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345"/>
      <c r="AY119" s="446"/>
      <c r="AZ119" s="446"/>
      <c r="BA119" s="446"/>
      <c r="BB119" s="446"/>
      <c r="BC119" s="345"/>
      <c r="BD119" s="446"/>
      <c r="BE119" s="446"/>
      <c r="BF119" s="446"/>
      <c r="BG119" s="418"/>
      <c r="BH119" s="418"/>
    </row>
    <row r="120" spans="3:60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345"/>
      <c r="AY120" s="446"/>
      <c r="AZ120" s="446"/>
      <c r="BA120" s="446"/>
      <c r="BB120" s="446"/>
      <c r="BC120" s="345"/>
      <c r="BD120" s="446"/>
      <c r="BE120" s="446"/>
      <c r="BF120" s="446"/>
      <c r="BG120" s="418"/>
      <c r="BH120" s="418"/>
    </row>
    <row r="121" spans="3:60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345"/>
      <c r="AY121" s="446"/>
      <c r="AZ121" s="446"/>
      <c r="BA121" s="446"/>
      <c r="BB121" s="446"/>
      <c r="BC121" s="345"/>
      <c r="BD121" s="446"/>
      <c r="BE121" s="446"/>
      <c r="BF121" s="446"/>
      <c r="BG121" s="418"/>
      <c r="BH121" s="418"/>
    </row>
    <row r="122" spans="3:60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345"/>
      <c r="AY122" s="446"/>
      <c r="AZ122" s="446"/>
      <c r="BA122" s="446"/>
      <c r="BB122" s="446"/>
      <c r="BC122" s="345"/>
      <c r="BD122" s="446"/>
      <c r="BE122" s="446"/>
      <c r="BF122" s="446"/>
      <c r="BG122" s="418"/>
      <c r="BH122" s="418"/>
    </row>
    <row r="123" spans="3:60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346"/>
      <c r="AY123" s="449"/>
      <c r="AZ123" s="449"/>
      <c r="BA123" s="449"/>
      <c r="BB123" s="449"/>
      <c r="BC123" s="346"/>
      <c r="BD123" s="449"/>
      <c r="BE123" s="449"/>
      <c r="BF123" s="449"/>
      <c r="BG123" s="418"/>
      <c r="BH123" s="418"/>
    </row>
    <row r="124" spans="3:60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346"/>
      <c r="AY124" s="449"/>
      <c r="AZ124" s="449"/>
      <c r="BA124" s="449"/>
      <c r="BB124" s="449"/>
      <c r="BC124" s="346"/>
      <c r="BD124" s="449"/>
      <c r="BE124" s="449"/>
      <c r="BF124" s="449"/>
      <c r="BG124" s="418"/>
      <c r="BH124" s="418"/>
    </row>
    <row r="125" spans="3:60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346"/>
      <c r="AY125" s="449"/>
      <c r="AZ125" s="449"/>
      <c r="BA125" s="449"/>
      <c r="BB125" s="449"/>
      <c r="BC125" s="346"/>
      <c r="BD125" s="449"/>
      <c r="BE125" s="449"/>
      <c r="BF125" s="449"/>
      <c r="BG125" s="418"/>
      <c r="BH125" s="418"/>
    </row>
    <row r="126" spans="3:60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346"/>
      <c r="AY126" s="449"/>
      <c r="AZ126" s="449"/>
      <c r="BA126" s="449"/>
      <c r="BB126" s="449"/>
      <c r="BC126" s="346"/>
      <c r="BD126" s="449"/>
      <c r="BE126" s="449"/>
      <c r="BF126" s="449"/>
      <c r="BG126" s="418"/>
      <c r="BH126" s="418"/>
    </row>
    <row r="127" spans="3:60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346"/>
      <c r="AY127" s="449"/>
      <c r="AZ127" s="449"/>
      <c r="BA127" s="449"/>
      <c r="BB127" s="449"/>
      <c r="BC127" s="346"/>
      <c r="BD127" s="449"/>
      <c r="BE127" s="449"/>
      <c r="BF127" s="449"/>
      <c r="BG127" s="418"/>
      <c r="BH127" s="418"/>
    </row>
    <row r="128" spans="3:60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346"/>
      <c r="AY128" s="449"/>
      <c r="AZ128" s="449"/>
      <c r="BA128" s="449"/>
      <c r="BB128" s="449"/>
      <c r="BC128" s="346"/>
      <c r="BD128" s="449"/>
      <c r="BE128" s="449"/>
      <c r="BF128" s="449"/>
      <c r="BG128" s="418"/>
      <c r="BH128" s="418"/>
    </row>
    <row r="129" spans="3:60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346"/>
      <c r="AY129" s="449"/>
      <c r="AZ129" s="449"/>
      <c r="BA129" s="449"/>
      <c r="BB129" s="449"/>
      <c r="BC129" s="346"/>
      <c r="BD129" s="449"/>
      <c r="BE129" s="449"/>
      <c r="BF129" s="449"/>
      <c r="BG129" s="418"/>
      <c r="BH129" s="418"/>
    </row>
    <row r="130" spans="3:60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346"/>
      <c r="AY130" s="449"/>
      <c r="AZ130" s="449"/>
      <c r="BA130" s="449"/>
      <c r="BB130" s="449"/>
      <c r="BC130" s="346"/>
      <c r="BD130" s="449"/>
      <c r="BE130" s="449"/>
      <c r="BF130" s="449"/>
    </row>
    <row r="131" spans="3:60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347"/>
      <c r="AY131" s="450"/>
      <c r="AZ131" s="450"/>
      <c r="BA131" s="450"/>
      <c r="BB131" s="450"/>
      <c r="BC131" s="347"/>
      <c r="BD131" s="450"/>
      <c r="BE131" s="450"/>
      <c r="BF131" s="450"/>
    </row>
    <row r="132" spans="3:60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347"/>
      <c r="AY132" s="450"/>
      <c r="AZ132" s="450"/>
      <c r="BA132" s="450"/>
      <c r="BB132" s="450"/>
      <c r="BC132" s="347"/>
      <c r="BD132" s="450"/>
      <c r="BE132" s="450"/>
      <c r="BF132" s="450"/>
    </row>
    <row r="133" spans="3:60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347"/>
      <c r="AY133" s="450"/>
      <c r="AZ133" s="450"/>
      <c r="BA133" s="450"/>
      <c r="BB133" s="450"/>
      <c r="BC133" s="347"/>
      <c r="BD133" s="450"/>
      <c r="BE133" s="450"/>
      <c r="BF133" s="450"/>
    </row>
    <row r="134" spans="3:60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347"/>
      <c r="AY134" s="450"/>
      <c r="AZ134" s="450"/>
      <c r="BA134" s="450"/>
      <c r="BB134" s="450"/>
      <c r="BC134" s="347"/>
      <c r="BD134" s="450"/>
      <c r="BE134" s="450"/>
      <c r="BF134" s="450"/>
    </row>
    <row r="135" spans="3:60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347"/>
      <c r="AY135" s="450"/>
      <c r="AZ135" s="450"/>
      <c r="BA135" s="450"/>
      <c r="BB135" s="450"/>
      <c r="BC135" s="347"/>
      <c r="BD135" s="450"/>
      <c r="BE135" s="450"/>
      <c r="BF135" s="450"/>
    </row>
    <row r="136" spans="3:60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347"/>
      <c r="AY136" s="450"/>
      <c r="AZ136" s="450"/>
      <c r="BA136" s="450"/>
      <c r="BB136" s="450"/>
      <c r="BC136" s="347"/>
      <c r="BD136" s="450"/>
      <c r="BE136" s="450"/>
      <c r="BF136" s="450"/>
    </row>
    <row r="137" spans="3:60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347"/>
      <c r="AY137" s="450"/>
      <c r="AZ137" s="450"/>
      <c r="BA137" s="450"/>
      <c r="BB137" s="450"/>
      <c r="BC137" s="347"/>
      <c r="BD137" s="450"/>
      <c r="BE137" s="450"/>
      <c r="BF137" s="450"/>
    </row>
    <row r="138" spans="3:60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347"/>
      <c r="AY138" s="450"/>
      <c r="AZ138" s="450"/>
      <c r="BA138" s="450"/>
      <c r="BB138" s="450"/>
      <c r="BC138" s="347"/>
      <c r="BD138" s="450"/>
      <c r="BE138" s="450"/>
      <c r="BF138" s="450"/>
    </row>
    <row r="139" spans="3:60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347"/>
      <c r="AY139" s="450"/>
      <c r="AZ139" s="450"/>
      <c r="BA139" s="450"/>
      <c r="BB139" s="450"/>
      <c r="BC139" s="347"/>
      <c r="BD139" s="450"/>
      <c r="BE139" s="450"/>
      <c r="BF139" s="450"/>
    </row>
    <row r="140" spans="3:60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347"/>
      <c r="AY140" s="450"/>
      <c r="AZ140" s="450"/>
      <c r="BA140" s="450"/>
      <c r="BB140" s="450"/>
      <c r="BC140" s="347"/>
      <c r="BD140" s="450"/>
      <c r="BE140" s="450"/>
      <c r="BF140" s="450"/>
    </row>
    <row r="141" spans="3:60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347"/>
      <c r="AY141" s="450"/>
      <c r="AZ141" s="450"/>
      <c r="BA141" s="450"/>
      <c r="BB141" s="450"/>
      <c r="BC141" s="347"/>
      <c r="BD141" s="450"/>
      <c r="BE141" s="450"/>
      <c r="BF141" s="450"/>
    </row>
    <row r="142" spans="3:60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347"/>
      <c r="AY142" s="450"/>
      <c r="AZ142" s="450"/>
      <c r="BA142" s="450"/>
      <c r="BB142" s="450"/>
      <c r="BC142" s="347"/>
      <c r="BD142" s="450"/>
      <c r="BE142" s="450"/>
      <c r="BF142" s="450"/>
    </row>
    <row r="143" spans="3:60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347"/>
      <c r="AY143" s="450"/>
      <c r="AZ143" s="450"/>
      <c r="BA143" s="450"/>
      <c r="BB143" s="450"/>
      <c r="BC143" s="347"/>
      <c r="BD143" s="450"/>
      <c r="BE143" s="450"/>
      <c r="BF143" s="450"/>
    </row>
    <row r="144" spans="3:60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347"/>
      <c r="AY144" s="450"/>
      <c r="AZ144" s="450"/>
      <c r="BA144" s="450"/>
      <c r="BB144" s="450"/>
      <c r="BC144" s="347"/>
      <c r="BD144" s="450"/>
      <c r="BE144" s="450"/>
      <c r="BF144" s="450"/>
    </row>
    <row r="145" spans="3:58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347"/>
      <c r="AY145" s="450"/>
      <c r="AZ145" s="450"/>
      <c r="BA145" s="450"/>
      <c r="BB145" s="450"/>
      <c r="BC145" s="347"/>
      <c r="BD145" s="450"/>
      <c r="BE145" s="450"/>
      <c r="BF145" s="450"/>
    </row>
    <row r="146" spans="3:58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347"/>
      <c r="AY146" s="450"/>
      <c r="AZ146" s="450"/>
      <c r="BA146" s="450"/>
      <c r="BB146" s="450"/>
      <c r="BC146" s="347"/>
      <c r="BD146" s="450"/>
      <c r="BE146" s="450"/>
      <c r="BF146" s="450"/>
    </row>
    <row r="147" spans="3:58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347"/>
      <c r="AY147" s="450"/>
      <c r="AZ147" s="450"/>
      <c r="BA147" s="450"/>
      <c r="BB147" s="450"/>
      <c r="BC147" s="347"/>
      <c r="BD147" s="450"/>
      <c r="BE147" s="450"/>
      <c r="BF147" s="450"/>
    </row>
    <row r="148" spans="3:58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347"/>
      <c r="AY148" s="450"/>
      <c r="AZ148" s="450"/>
      <c r="BA148" s="450"/>
      <c r="BB148" s="450"/>
      <c r="BC148" s="347"/>
      <c r="BD148" s="450"/>
      <c r="BE148" s="450"/>
      <c r="BF148" s="450"/>
    </row>
    <row r="149" spans="3:58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347"/>
      <c r="AY149" s="450"/>
      <c r="AZ149" s="450"/>
      <c r="BA149" s="450"/>
      <c r="BB149" s="450"/>
      <c r="BC149" s="347"/>
      <c r="BD149" s="450"/>
      <c r="BE149" s="450"/>
      <c r="BF149" s="450"/>
    </row>
    <row r="150" spans="3:58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347"/>
      <c r="AY150" s="450"/>
      <c r="AZ150" s="450"/>
      <c r="BA150" s="450"/>
      <c r="BB150" s="450"/>
      <c r="BC150" s="347"/>
      <c r="BD150" s="450"/>
      <c r="BE150" s="450"/>
      <c r="BF150" s="450"/>
    </row>
    <row r="151" spans="3:58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347"/>
      <c r="AY151" s="450"/>
      <c r="AZ151" s="450"/>
      <c r="BA151" s="450"/>
      <c r="BB151" s="450"/>
      <c r="BC151" s="347"/>
      <c r="BD151" s="450"/>
      <c r="BE151" s="450"/>
      <c r="BF151" s="450"/>
    </row>
    <row r="152" spans="3:58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347"/>
      <c r="AY152" s="450"/>
      <c r="AZ152" s="450"/>
      <c r="BA152" s="450"/>
      <c r="BB152" s="450"/>
      <c r="BC152" s="347"/>
      <c r="BD152" s="450"/>
      <c r="BE152" s="450"/>
      <c r="BF152" s="450"/>
    </row>
    <row r="153" spans="3:58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347"/>
      <c r="AY153" s="450"/>
      <c r="AZ153" s="450"/>
      <c r="BA153" s="450"/>
      <c r="BB153" s="450"/>
      <c r="BC153" s="347"/>
      <c r="BD153" s="450"/>
      <c r="BE153" s="450"/>
      <c r="BF153" s="450"/>
    </row>
    <row r="154" spans="3:58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347"/>
      <c r="AY154" s="450"/>
      <c r="AZ154" s="450"/>
      <c r="BA154" s="450"/>
      <c r="BB154" s="450"/>
      <c r="BC154" s="347"/>
      <c r="BD154" s="450"/>
      <c r="BE154" s="450"/>
      <c r="BF154" s="450"/>
    </row>
    <row r="155" spans="3:58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347"/>
      <c r="AY155" s="450"/>
      <c r="AZ155" s="450"/>
      <c r="BA155" s="450"/>
      <c r="BB155" s="450"/>
      <c r="BC155" s="347"/>
      <c r="BD155" s="450"/>
      <c r="BE155" s="450"/>
      <c r="BF155" s="450"/>
    </row>
    <row r="156" spans="3:58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347"/>
      <c r="AY156" s="450"/>
      <c r="AZ156" s="450"/>
      <c r="BA156" s="450"/>
      <c r="BB156" s="450"/>
      <c r="BC156" s="347"/>
      <c r="BD156" s="450"/>
      <c r="BE156" s="450"/>
      <c r="BF156" s="450"/>
    </row>
    <row r="157" spans="3:58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347"/>
      <c r="AY157" s="450"/>
      <c r="AZ157" s="450"/>
      <c r="BA157" s="450"/>
      <c r="BB157" s="450"/>
      <c r="BC157" s="347"/>
      <c r="BD157" s="450"/>
      <c r="BE157" s="450"/>
      <c r="BF157" s="450"/>
    </row>
    <row r="158" spans="3:58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347"/>
      <c r="AY158" s="450"/>
      <c r="AZ158" s="450"/>
      <c r="BA158" s="450"/>
      <c r="BB158" s="450"/>
      <c r="BC158" s="347"/>
      <c r="BD158" s="450"/>
      <c r="BE158" s="450"/>
      <c r="BF158" s="450"/>
    </row>
    <row r="159" spans="3:58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347"/>
      <c r="AY159" s="450"/>
      <c r="AZ159" s="450"/>
      <c r="BA159" s="450"/>
      <c r="BB159" s="450"/>
      <c r="BC159" s="347"/>
      <c r="BD159" s="450"/>
      <c r="BE159" s="450"/>
      <c r="BF159" s="450"/>
    </row>
    <row r="160" spans="3:58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347"/>
      <c r="AY160" s="450"/>
      <c r="AZ160" s="450"/>
      <c r="BA160" s="450"/>
      <c r="BB160" s="450"/>
      <c r="BC160" s="347"/>
      <c r="BD160" s="450"/>
      <c r="BE160" s="450"/>
      <c r="BF160" s="450"/>
    </row>
    <row r="161" spans="3:58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347"/>
      <c r="AY161" s="450"/>
      <c r="AZ161" s="450"/>
      <c r="BA161" s="450"/>
      <c r="BB161" s="450"/>
      <c r="BC161" s="347"/>
      <c r="BD161" s="450"/>
      <c r="BE161" s="450"/>
      <c r="BF161" s="450"/>
    </row>
    <row r="162" spans="3:58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347"/>
      <c r="AY162" s="450"/>
      <c r="AZ162" s="450"/>
      <c r="BA162" s="450"/>
      <c r="BB162" s="450"/>
      <c r="BC162" s="347"/>
      <c r="BD162" s="450"/>
      <c r="BE162" s="450"/>
      <c r="BF162" s="450"/>
    </row>
    <row r="163" spans="3:58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347"/>
      <c r="AY163" s="450"/>
      <c r="AZ163" s="450"/>
      <c r="BA163" s="450"/>
      <c r="BB163" s="450"/>
      <c r="BC163" s="347"/>
      <c r="BD163" s="450"/>
      <c r="BE163" s="450"/>
      <c r="BF163" s="450"/>
    </row>
    <row r="164" spans="3:58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347"/>
      <c r="AY164" s="450"/>
      <c r="AZ164" s="450"/>
      <c r="BA164" s="450"/>
      <c r="BB164" s="450"/>
      <c r="BC164" s="347"/>
      <c r="BD164" s="450"/>
      <c r="BE164" s="450"/>
      <c r="BF164" s="450"/>
    </row>
    <row r="165" spans="3:58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347"/>
      <c r="AY165" s="450"/>
      <c r="AZ165" s="450"/>
      <c r="BA165" s="450"/>
      <c r="BB165" s="450"/>
      <c r="BC165" s="347"/>
      <c r="BD165" s="450"/>
      <c r="BE165" s="450"/>
      <c r="BF165" s="450"/>
    </row>
    <row r="166" spans="3:58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347"/>
      <c r="AY166" s="450"/>
      <c r="AZ166" s="450"/>
      <c r="BA166" s="450"/>
      <c r="BB166" s="450"/>
      <c r="BC166" s="347"/>
      <c r="BD166" s="450"/>
      <c r="BE166" s="450"/>
      <c r="BF166" s="450"/>
    </row>
    <row r="167" spans="3:58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347"/>
      <c r="AY167" s="450"/>
      <c r="AZ167" s="450"/>
      <c r="BA167" s="450"/>
      <c r="BB167" s="450"/>
      <c r="BC167" s="347"/>
      <c r="BD167" s="450"/>
      <c r="BE167" s="450"/>
      <c r="BF167" s="450"/>
    </row>
    <row r="168" spans="3:58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347"/>
      <c r="AY168" s="450"/>
      <c r="AZ168" s="450"/>
      <c r="BA168" s="450"/>
      <c r="BB168" s="450"/>
      <c r="BC168" s="347"/>
      <c r="BD168" s="450"/>
      <c r="BE168" s="450"/>
      <c r="BF168" s="450"/>
    </row>
    <row r="169" spans="3:58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347"/>
      <c r="AY169" s="450"/>
      <c r="AZ169" s="450"/>
      <c r="BA169" s="450"/>
      <c r="BB169" s="450"/>
      <c r="BC169" s="347"/>
      <c r="BD169" s="450"/>
      <c r="BE169" s="450"/>
      <c r="BF169" s="450"/>
    </row>
    <row r="170" spans="3:58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347"/>
      <c r="AY170" s="450"/>
      <c r="AZ170" s="450"/>
      <c r="BA170" s="450"/>
      <c r="BB170" s="450"/>
      <c r="BC170" s="347"/>
      <c r="BD170" s="450"/>
      <c r="BE170" s="450"/>
      <c r="BF170" s="450"/>
    </row>
    <row r="171" spans="3:58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347"/>
      <c r="AY171" s="450"/>
      <c r="AZ171" s="450"/>
      <c r="BA171" s="450"/>
      <c r="BB171" s="450"/>
      <c r="BC171" s="347"/>
      <c r="BD171" s="450"/>
      <c r="BE171" s="450"/>
      <c r="BF171" s="450"/>
    </row>
    <row r="172" spans="3:58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347"/>
      <c r="AY172" s="450"/>
      <c r="AZ172" s="450"/>
      <c r="BA172" s="450"/>
      <c r="BB172" s="450"/>
      <c r="BC172" s="347"/>
      <c r="BD172" s="450"/>
      <c r="BE172" s="450"/>
      <c r="BF172" s="450"/>
    </row>
    <row r="173" spans="3:58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347"/>
      <c r="AY173" s="450"/>
      <c r="AZ173" s="450"/>
      <c r="BA173" s="450"/>
      <c r="BB173" s="450"/>
      <c r="BC173" s="347"/>
      <c r="BD173" s="450"/>
      <c r="BE173" s="450"/>
      <c r="BF173" s="450"/>
    </row>
    <row r="174" spans="3:58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347"/>
      <c r="AY174" s="450"/>
      <c r="AZ174" s="450"/>
      <c r="BA174" s="450"/>
      <c r="BB174" s="450"/>
      <c r="BC174" s="347"/>
      <c r="BD174" s="450"/>
      <c r="BE174" s="450"/>
      <c r="BF174" s="450"/>
    </row>
    <row r="175" spans="3:58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347"/>
      <c r="AY175" s="450"/>
      <c r="AZ175" s="450"/>
      <c r="BA175" s="450"/>
      <c r="BB175" s="450"/>
      <c r="BC175" s="347"/>
      <c r="BD175" s="450"/>
      <c r="BE175" s="450"/>
      <c r="BF175" s="450"/>
    </row>
    <row r="176" spans="3:58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347"/>
      <c r="AY176" s="450"/>
      <c r="AZ176" s="450"/>
      <c r="BA176" s="450"/>
      <c r="BB176" s="450"/>
      <c r="BC176" s="347"/>
      <c r="BD176" s="450"/>
      <c r="BE176" s="450"/>
      <c r="BF176" s="450"/>
    </row>
    <row r="177" spans="3:58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347"/>
      <c r="AY177" s="450"/>
      <c r="AZ177" s="450"/>
      <c r="BA177" s="450"/>
      <c r="BB177" s="450"/>
      <c r="BC177" s="347"/>
      <c r="BD177" s="450"/>
      <c r="BE177" s="450"/>
      <c r="BF177" s="450"/>
    </row>
    <row r="178" spans="3:58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347"/>
      <c r="AY178" s="450"/>
      <c r="AZ178" s="450"/>
      <c r="BA178" s="450"/>
      <c r="BB178" s="450"/>
      <c r="BC178" s="347"/>
      <c r="BD178" s="450"/>
      <c r="BE178" s="450"/>
      <c r="BF178" s="450"/>
    </row>
    <row r="179" spans="3:58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347"/>
      <c r="AY179" s="450"/>
      <c r="AZ179" s="450"/>
      <c r="BA179" s="450"/>
      <c r="BB179" s="450"/>
      <c r="BC179" s="347"/>
      <c r="BD179" s="450"/>
      <c r="BE179" s="450"/>
      <c r="BF179" s="450"/>
    </row>
    <row r="180" spans="3:58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347"/>
      <c r="AY180" s="450"/>
      <c r="AZ180" s="450"/>
      <c r="BA180" s="450"/>
      <c r="BB180" s="450"/>
      <c r="BC180" s="347"/>
      <c r="BD180" s="450"/>
      <c r="BE180" s="450"/>
      <c r="BF180" s="450"/>
    </row>
    <row r="181" spans="3:58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347"/>
      <c r="AY181" s="450"/>
      <c r="AZ181" s="450"/>
      <c r="BA181" s="450"/>
      <c r="BB181" s="450"/>
      <c r="BC181" s="347"/>
      <c r="BD181" s="450"/>
      <c r="BE181" s="450"/>
      <c r="BF181" s="450"/>
    </row>
    <row r="182" spans="3:58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347"/>
      <c r="AY182" s="450"/>
      <c r="AZ182" s="450"/>
      <c r="BA182" s="450"/>
      <c r="BB182" s="450"/>
      <c r="BC182" s="347"/>
      <c r="BD182" s="450"/>
      <c r="BE182" s="450"/>
      <c r="BF182" s="450"/>
    </row>
    <row r="183" spans="3:58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347"/>
      <c r="AY183" s="450"/>
      <c r="AZ183" s="450"/>
      <c r="BA183" s="450"/>
      <c r="BB183" s="450"/>
      <c r="BC183" s="347"/>
      <c r="BD183" s="450"/>
      <c r="BE183" s="450"/>
      <c r="BF183" s="450"/>
    </row>
    <row r="184" spans="3:58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347"/>
      <c r="AY184" s="450"/>
      <c r="AZ184" s="450"/>
      <c r="BA184" s="450"/>
      <c r="BB184" s="450"/>
      <c r="BC184" s="347"/>
      <c r="BD184" s="450"/>
      <c r="BE184" s="450"/>
      <c r="BF184" s="450"/>
    </row>
    <row r="185" spans="3:58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347"/>
      <c r="AY185" s="450"/>
      <c r="AZ185" s="450"/>
      <c r="BA185" s="450"/>
      <c r="BB185" s="450"/>
      <c r="BC185" s="347"/>
      <c r="BD185" s="450"/>
      <c r="BE185" s="450"/>
      <c r="BF185" s="450"/>
    </row>
    <row r="186" spans="3:58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347"/>
      <c r="AY186" s="450"/>
      <c r="AZ186" s="450"/>
      <c r="BA186" s="450"/>
      <c r="BB186" s="450"/>
      <c r="BC186" s="347"/>
      <c r="BD186" s="450"/>
      <c r="BE186" s="450"/>
      <c r="BF186" s="450"/>
    </row>
    <row r="187" spans="3:58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347"/>
      <c r="AY187" s="450"/>
      <c r="AZ187" s="450"/>
      <c r="BA187" s="450"/>
      <c r="BB187" s="450"/>
      <c r="BC187" s="347"/>
      <c r="BD187" s="450"/>
      <c r="BE187" s="450"/>
      <c r="BF187" s="450"/>
    </row>
    <row r="188" spans="3:58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347"/>
      <c r="AY188" s="450"/>
      <c r="AZ188" s="450"/>
      <c r="BA188" s="450"/>
      <c r="BB188" s="450"/>
      <c r="BC188" s="347"/>
      <c r="BD188" s="450"/>
      <c r="BE188" s="450"/>
      <c r="BF188" s="450"/>
    </row>
    <row r="189" spans="3:58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347"/>
      <c r="AY189" s="450"/>
      <c r="AZ189" s="450"/>
      <c r="BA189" s="450"/>
      <c r="BB189" s="450"/>
      <c r="BC189" s="347"/>
      <c r="BD189" s="450"/>
      <c r="BE189" s="450"/>
      <c r="BF189" s="450"/>
    </row>
    <row r="190" spans="3:58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347"/>
      <c r="AY190" s="450"/>
      <c r="AZ190" s="450"/>
      <c r="BA190" s="450"/>
      <c r="BB190" s="450"/>
      <c r="BC190" s="347"/>
      <c r="BD190" s="450"/>
      <c r="BE190" s="450"/>
      <c r="BF190" s="450"/>
    </row>
    <row r="191" spans="3:58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347"/>
      <c r="AY191" s="450"/>
      <c r="AZ191" s="450"/>
      <c r="BA191" s="450"/>
      <c r="BB191" s="450"/>
      <c r="BC191" s="347"/>
      <c r="BD191" s="450"/>
      <c r="BE191" s="450"/>
      <c r="BF191" s="450"/>
    </row>
    <row r="192" spans="3:58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347"/>
      <c r="AY192" s="450"/>
      <c r="AZ192" s="450"/>
      <c r="BA192" s="450"/>
      <c r="BB192" s="450"/>
      <c r="BC192" s="347"/>
      <c r="BD192" s="450"/>
      <c r="BE192" s="450"/>
      <c r="BF192" s="450"/>
    </row>
    <row r="193" spans="3:58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347"/>
      <c r="AY193" s="450"/>
      <c r="AZ193" s="450"/>
      <c r="BA193" s="450"/>
      <c r="BB193" s="450"/>
      <c r="BC193" s="347"/>
      <c r="BD193" s="450"/>
      <c r="BE193" s="450"/>
      <c r="BF193" s="450"/>
    </row>
    <row r="194" spans="3:58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347"/>
      <c r="AY194" s="450"/>
      <c r="AZ194" s="450"/>
      <c r="BA194" s="450"/>
      <c r="BB194" s="450"/>
      <c r="BC194" s="347"/>
      <c r="BD194" s="450"/>
      <c r="BE194" s="450"/>
      <c r="BF194" s="450"/>
    </row>
    <row r="195" spans="3:58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347"/>
      <c r="AY195" s="450"/>
      <c r="AZ195" s="450"/>
      <c r="BA195" s="450"/>
      <c r="BB195" s="450"/>
      <c r="BC195" s="347"/>
      <c r="BD195" s="450"/>
      <c r="BE195" s="450"/>
      <c r="BF195" s="450"/>
    </row>
    <row r="196" spans="3:58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347"/>
      <c r="AY196" s="450"/>
      <c r="AZ196" s="450"/>
      <c r="BA196" s="450"/>
      <c r="BB196" s="450"/>
      <c r="BC196" s="347"/>
      <c r="BD196" s="450"/>
      <c r="BE196" s="450"/>
      <c r="BF196" s="450"/>
    </row>
    <row r="197" spans="3:58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347"/>
      <c r="AY197" s="450"/>
      <c r="AZ197" s="450"/>
      <c r="BA197" s="450"/>
      <c r="BB197" s="450"/>
      <c r="BC197" s="347"/>
      <c r="BD197" s="450"/>
      <c r="BE197" s="450"/>
      <c r="BF197" s="450"/>
    </row>
    <row r="198" spans="3:58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347"/>
      <c r="AY198" s="450"/>
      <c r="AZ198" s="450"/>
      <c r="BA198" s="450"/>
      <c r="BB198" s="450"/>
      <c r="BC198" s="347"/>
      <c r="BD198" s="450"/>
      <c r="BE198" s="450"/>
      <c r="BF198" s="450"/>
    </row>
    <row r="199" spans="3:58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347"/>
      <c r="AY199" s="450"/>
      <c r="AZ199" s="450"/>
      <c r="BA199" s="450"/>
      <c r="BB199" s="450"/>
      <c r="BC199" s="347"/>
      <c r="BD199" s="450"/>
      <c r="BE199" s="450"/>
      <c r="BF199" s="450"/>
    </row>
    <row r="200" spans="3:58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347"/>
      <c r="AY200" s="450"/>
      <c r="AZ200" s="450"/>
      <c r="BA200" s="450"/>
      <c r="BB200" s="450"/>
      <c r="BC200" s="347"/>
      <c r="BD200" s="450"/>
      <c r="BE200" s="450"/>
      <c r="BF200" s="450"/>
    </row>
    <row r="201" spans="3:58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347"/>
      <c r="AY201" s="450"/>
      <c r="AZ201" s="450"/>
      <c r="BA201" s="450"/>
      <c r="BB201" s="450"/>
      <c r="BC201" s="347"/>
      <c r="BD201" s="450"/>
      <c r="BE201" s="450"/>
      <c r="BF201" s="450"/>
    </row>
    <row r="202" spans="3:58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347"/>
      <c r="AY202" s="450"/>
      <c r="AZ202" s="450"/>
      <c r="BA202" s="450"/>
      <c r="BB202" s="450"/>
      <c r="BC202" s="347"/>
      <c r="BD202" s="450"/>
      <c r="BE202" s="450"/>
      <c r="BF202" s="450"/>
    </row>
    <row r="203" spans="3:58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347"/>
      <c r="AY203" s="450"/>
      <c r="AZ203" s="450"/>
      <c r="BA203" s="450"/>
      <c r="BB203" s="450"/>
      <c r="BC203" s="347"/>
      <c r="BD203" s="450"/>
      <c r="BE203" s="450"/>
      <c r="BF203" s="450"/>
    </row>
    <row r="204" spans="3:58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347"/>
      <c r="AY204" s="450"/>
      <c r="AZ204" s="450"/>
      <c r="BA204" s="450"/>
      <c r="BB204" s="450"/>
      <c r="BC204" s="347"/>
      <c r="BD204" s="450"/>
      <c r="BE204" s="450"/>
      <c r="BF204" s="450"/>
    </row>
    <row r="205" spans="3:58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8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8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8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1"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Y3:AY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U2" sqref="AU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1" width="9.140625" bestFit="1" customWidth="1"/>
    <col min="52" max="56" width="9.28515625" customWidth="1"/>
    <col min="57" max="57" width="8.85546875" customWidth="1"/>
    <col min="58" max="58" width="9.5703125" customWidth="1"/>
    <col min="59" max="77" width="11.42578125" style="315"/>
  </cols>
  <sheetData>
    <row r="1" spans="2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2:69" ht="13.5" customHeight="1" x14ac:dyDescent="0.25">
      <c r="C3" s="16"/>
      <c r="D3" s="604" t="str">
        <f>+entero!D3</f>
        <v>V   A   R   I   A   B   L   E   S     b/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146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2:69" ht="23.25" customHeight="1" thickBot="1" x14ac:dyDescent="0.25">
      <c r="C4" s="21"/>
      <c r="D4" s="611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148">
        <f>+entero!AU4</f>
        <v>41061</v>
      </c>
      <c r="AV4" s="148">
        <f>+entero!AV4</f>
        <v>41068</v>
      </c>
      <c r="AW4" s="148">
        <f>+entero!AW4</f>
        <v>41075</v>
      </c>
      <c r="AX4" s="148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2"/>
      <c r="BA5" s="82"/>
      <c r="BB5" s="82"/>
      <c r="BC5" s="82"/>
      <c r="BD5" s="82"/>
      <c r="BE5" s="98"/>
      <c r="BF5" s="9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12587.711389719998</v>
      </c>
      <c r="AY6" s="63">
        <f>+entero!AY7</f>
        <v>12438.352775580001</v>
      </c>
      <c r="AZ6" s="63">
        <f>+entero!AZ7</f>
        <v>12534.818279480001</v>
      </c>
      <c r="BA6" s="63">
        <f>+entero!BA7</f>
        <v>12516.22292867</v>
      </c>
      <c r="BB6" s="63">
        <f>+entero!BB7</f>
        <v>12547.87287582</v>
      </c>
      <c r="BC6" s="63">
        <f>+entero!BC7</f>
        <v>12526.870023580001</v>
      </c>
      <c r="BD6" s="63">
        <f>+entero!BD7</f>
        <v>12677.858894579998</v>
      </c>
      <c r="BE6" s="85">
        <f>+entero!BE7</f>
        <v>239.50611899999785</v>
      </c>
      <c r="BF6" s="140">
        <f>+entero!BF7</f>
        <v>1.9255453139278789E-2</v>
      </c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2:69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10132.752579299999</v>
      </c>
      <c r="AY7" s="63">
        <f>+entero!AY8</f>
        <v>10052.95385747</v>
      </c>
      <c r="AZ7" s="63">
        <f>+entero!AZ8</f>
        <v>10091.56917891</v>
      </c>
      <c r="BA7" s="63">
        <f>+entero!BA8</f>
        <v>10071.965052789999</v>
      </c>
      <c r="BB7" s="63">
        <f>+entero!BB8</f>
        <v>10074.3571526</v>
      </c>
      <c r="BC7" s="63">
        <f>+entero!BC8</f>
        <v>10060.866165449999</v>
      </c>
      <c r="BD7" s="63">
        <f>+entero!BD8</f>
        <v>10228.245434169999</v>
      </c>
      <c r="BE7" s="85">
        <f>+entero!BE8</f>
        <v>175.2915766999995</v>
      </c>
      <c r="BF7" s="140">
        <f>+entero!BF8</f>
        <v>1.7436822966191867E-2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2:69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251.43991423</v>
      </c>
      <c r="AY8" s="63">
        <f>+entero!AY9</f>
        <v>249.16715267000001</v>
      </c>
      <c r="AZ8" s="63">
        <f>+entero!AZ9</f>
        <v>250.31352611</v>
      </c>
      <c r="BA8" s="63">
        <f>+entero!BA9</f>
        <v>250.68135527999999</v>
      </c>
      <c r="BB8" s="63">
        <f>+entero!BB9</f>
        <v>250.34321635999999</v>
      </c>
      <c r="BC8" s="63">
        <f>+entero!BC9</f>
        <v>250.34321635999999</v>
      </c>
      <c r="BD8" s="63">
        <f>+entero!BD9</f>
        <v>249.77415328000001</v>
      </c>
      <c r="BE8" s="85">
        <f>+entero!BE9</f>
        <v>0.60700061000000005</v>
      </c>
      <c r="BF8" s="140">
        <f>+entero!BF9</f>
        <v>2.4361180978134112E-3</v>
      </c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2:69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2189.9886924399998</v>
      </c>
      <c r="AY9" s="63">
        <f>+entero!AY10</f>
        <v>2122.8251904399999</v>
      </c>
      <c r="AZ9" s="63">
        <f>+entero!AZ10</f>
        <v>2179.46731821</v>
      </c>
      <c r="BA9" s="63">
        <f>+entero!BA10</f>
        <v>2180.0884731000001</v>
      </c>
      <c r="BB9" s="63">
        <f>+entero!BB10</f>
        <v>2209.70265311</v>
      </c>
      <c r="BC9" s="63">
        <f>+entero!BC10</f>
        <v>2202.1907880199997</v>
      </c>
      <c r="BD9" s="63">
        <f>+entero!BD10</f>
        <v>2186.4000721300004</v>
      </c>
      <c r="BE9" s="85">
        <f>+entero!BE10</f>
        <v>63.574881690000439</v>
      </c>
      <c r="BF9" s="140">
        <f>+entero!BF10</f>
        <v>2.9948241605717518E-2</v>
      </c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2:69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13.53020375</v>
      </c>
      <c r="AY10" s="63">
        <f>+entero!AY11</f>
        <v>13.406575</v>
      </c>
      <c r="AZ10" s="63">
        <f>+entero!AZ11</f>
        <v>13.46825625</v>
      </c>
      <c r="BA10" s="63">
        <f>+entero!BA11</f>
        <v>13.4880475</v>
      </c>
      <c r="BB10" s="63">
        <f>+entero!BB11</f>
        <v>13.46985375</v>
      </c>
      <c r="BC10" s="63">
        <f>+entero!BC11</f>
        <v>13.46985375</v>
      </c>
      <c r="BD10" s="63">
        <f>+entero!BD11</f>
        <v>13.439235</v>
      </c>
      <c r="BE10" s="85">
        <f>+entero!BE11</f>
        <v>3.2659999999999911E-2</v>
      </c>
      <c r="BF10" s="140">
        <f>+entero!BF11</f>
        <v>2.436118098768647E-3</v>
      </c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63">
        <f>+entero!AX12</f>
        <v>12588.81528698</v>
      </c>
      <c r="AY11" s="63">
        <f>+entero!AY12</f>
        <v>12439.75889637</v>
      </c>
      <c r="AZ11" s="85">
        <f>+entero!AZ12</f>
        <v>12536.53496762</v>
      </c>
      <c r="BA11" s="85">
        <f>+entero!BA12</f>
        <v>12517.923552910001</v>
      </c>
      <c r="BB11" s="85">
        <f>+entero!BB12</f>
        <v>12549.543350299999</v>
      </c>
      <c r="BC11" s="85">
        <f>+entero!BC12</f>
        <v>12529.165861469999</v>
      </c>
      <c r="BD11" s="85">
        <f>+entero!BD12</f>
        <v>12678.068401749999</v>
      </c>
      <c r="BE11" s="85">
        <f>+entero!BE12</f>
        <v>238.30950537999888</v>
      </c>
      <c r="BF11" s="140">
        <f>+entero!BF12</f>
        <v>1.9157083940713582E-2</v>
      </c>
      <c r="BG11" s="317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66">
        <f>+entero!AX13</f>
        <v>1201.1464361120425</v>
      </c>
      <c r="AY12" s="66">
        <f>+entero!AY13</f>
        <v>1171.3011957315757</v>
      </c>
      <c r="AZ12" s="85">
        <f>+entero!AZ13</f>
        <v>1191.7694150449868</v>
      </c>
      <c r="BA12" s="85">
        <f>+entero!BA13</f>
        <v>1192.7581888117509</v>
      </c>
      <c r="BB12" s="85">
        <f>+entero!BB13</f>
        <v>1178.8632496645205</v>
      </c>
      <c r="BC12" s="85">
        <f>+entero!BC13</f>
        <v>1198.3759762111677</v>
      </c>
      <c r="BD12" s="85">
        <f>+entero!BD13</f>
        <v>1203.0219359691853</v>
      </c>
      <c r="BE12" s="85">
        <f>+entero!BE13</f>
        <v>31.720740237609562</v>
      </c>
      <c r="BF12" s="140">
        <f>+entero!BF13</f>
        <v>2.7081625420690703E-2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66">
        <f>+entero!AX14</f>
        <v>174.61322153061226</v>
      </c>
      <c r="AY13" s="66">
        <f>+entero!AY14</f>
        <v>171.91959521720119</v>
      </c>
      <c r="AZ13" s="85">
        <f>+entero!AZ14</f>
        <v>170.0476794752187</v>
      </c>
      <c r="BA13" s="85">
        <f>+entero!BA14</f>
        <v>169.05860646793005</v>
      </c>
      <c r="BB13" s="85">
        <f>+entero!BB14</f>
        <v>168.40024760204082</v>
      </c>
      <c r="BC13" s="85">
        <f>+entero!BC14</f>
        <v>169.50193864431489</v>
      </c>
      <c r="BD13" s="85">
        <f>+entero!BD14</f>
        <v>170.47166589504374</v>
      </c>
      <c r="BE13" s="85">
        <f>+entero!BE14</f>
        <v>-1.4479293221574494</v>
      </c>
      <c r="BF13" s="140">
        <f>+entero!BF14</f>
        <v>-8.422130824168983E-3</v>
      </c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66">
        <f>+entero!AX15</f>
        <v>13964.574944622653</v>
      </c>
      <c r="AY14" s="66">
        <f>+entero!AY15</f>
        <v>13782.979687318777</v>
      </c>
      <c r="AZ14" s="85">
        <f>+entero!AZ15</f>
        <v>13898.352062140206</v>
      </c>
      <c r="BA14" s="85">
        <f>+entero!BA15</f>
        <v>13879.740348189682</v>
      </c>
      <c r="BB14" s="85">
        <f>+entero!BB15</f>
        <v>13896.80684756656</v>
      </c>
      <c r="BC14" s="85">
        <f>+entero!BC15</f>
        <v>13897.043776325481</v>
      </c>
      <c r="BD14" s="85">
        <f>+entero!BD15</f>
        <v>14051.562003614228</v>
      </c>
      <c r="BE14" s="85">
        <f>+entero!BE15</f>
        <v>268.58231629545116</v>
      </c>
      <c r="BF14" s="140">
        <f>+entero!BF15</f>
        <v>1.9486520504892191E-2</v>
      </c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2:69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71">
        <f>+entero!AX16</f>
        <v>17</v>
      </c>
      <c r="AY15" s="71">
        <f>+entero!AY16</f>
        <v>2</v>
      </c>
      <c r="AZ15" s="85">
        <f>+entero!AZ16</f>
        <v>0</v>
      </c>
      <c r="BA15" s="85">
        <f>+entero!BA16</f>
        <v>2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140">
        <f>+entero!BF16</f>
        <v>0</v>
      </c>
      <c r="BH15" s="318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2:69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140">
        <f>+entero!BF17</f>
        <v>0</v>
      </c>
      <c r="BH16" s="318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140">
        <f>+entero!BF18</f>
        <v>0</v>
      </c>
      <c r="BH17" s="318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96">
        <f>+entero!BD19</f>
        <v>0</v>
      </c>
      <c r="BE18" s="96">
        <f>+entero!BE19</f>
        <v>0</v>
      </c>
      <c r="BF18" s="141">
        <f>+entero!BF19</f>
        <v>0</v>
      </c>
      <c r="BH18" s="318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41102.799893634263</v>
      </c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47">
    <mergeCell ref="O3:O4"/>
    <mergeCell ref="U3:U4"/>
    <mergeCell ref="X3:X4"/>
    <mergeCell ref="W3:W4"/>
    <mergeCell ref="AZ3:BD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Z6:BF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AB5" activePane="bottomRight" state="frozenSplit"/>
      <selection pane="topRight" activeCell="AB1" sqref="AB1"/>
      <selection pane="bottomLeft" activeCell="A5" sqref="A5"/>
      <selection pane="bottomRight" activeCell="AE24" sqref="AE24:AK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6" width="9.42578125" customWidth="1"/>
    <col min="57" max="57" width="9.28515625" customWidth="1"/>
    <col min="58" max="58" width="8.85546875" customWidth="1"/>
    <col min="59" max="71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9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6.2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518"/>
      <c r="BA5" s="41"/>
      <c r="BB5" s="41"/>
      <c r="BC5" s="41"/>
      <c r="BD5" s="519"/>
      <c r="BE5" s="84"/>
      <c r="BF5" s="42"/>
      <c r="BG5" s="319"/>
      <c r="BH5" s="320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60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64">
        <f>+entero!AX21</f>
        <v>36890.595968586123</v>
      </c>
      <c r="AY6" s="64">
        <f>+entero!AY21</f>
        <v>37503.828244931763</v>
      </c>
      <c r="AZ6" s="13">
        <f>+entero!AZ21</f>
        <v>37997.227448353755</v>
      </c>
      <c r="BA6" s="9">
        <f>+entero!BA21</f>
        <v>38620.895142473419</v>
      </c>
      <c r="BB6" s="9">
        <f>+entero!BB21</f>
        <v>38660.836473465082</v>
      </c>
      <c r="BC6" s="9">
        <f>+entero!BC21</f>
        <v>38760.432037228944</v>
      </c>
      <c r="BD6" s="516">
        <f>+entero!BD21</f>
        <v>39139.621818434811</v>
      </c>
      <c r="BE6" s="13">
        <f>+entero!BE21</f>
        <v>1635.7935735030478</v>
      </c>
      <c r="BF6" s="111">
        <f>+entero!BF21</f>
        <v>4.3616709281514732E-2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60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64">
        <f>+entero!AX22</f>
        <v>28303.951132450002</v>
      </c>
      <c r="AY7" s="64">
        <f>+entero!AY22</f>
        <v>28361.012891549999</v>
      </c>
      <c r="AZ7" s="13">
        <f>+entero!AZ22</f>
        <v>28472.659552000001</v>
      </c>
      <c r="BA7" s="9">
        <f>+entero!BA22</f>
        <v>28493.369975630001</v>
      </c>
      <c r="BB7" s="9">
        <f>+entero!BB22</f>
        <v>28581.194942259997</v>
      </c>
      <c r="BC7" s="9">
        <f>+entero!BC22</f>
        <v>28628.872213390001</v>
      </c>
      <c r="BD7" s="516">
        <f>+entero!BD22</f>
        <v>28686.969192429999</v>
      </c>
      <c r="BE7" s="13">
        <f>+entero!BE22</f>
        <v>325.95630087999962</v>
      </c>
      <c r="BF7" s="111">
        <f>+entero!BF22</f>
        <v>1.1493112115791737E-2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60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64">
        <f>+entero!AX23</f>
        <v>-58055.32173607796</v>
      </c>
      <c r="AY8" s="64">
        <f>+entero!AY23</f>
        <v>-56975.733137620555</v>
      </c>
      <c r="AZ8" s="13">
        <f>+entero!AZ23</f>
        <v>-57527.970325999253</v>
      </c>
      <c r="BA8" s="9">
        <f>+entero!BA23</f>
        <v>-57379.585597359954</v>
      </c>
      <c r="BB8" s="9">
        <f>+entero!BB23</f>
        <v>-57508.672440857423</v>
      </c>
      <c r="BC8" s="9">
        <f>+entero!BC23</f>
        <v>-57321.205596363186</v>
      </c>
      <c r="BD8" s="516">
        <f>+entero!BD23</f>
        <v>-58284.58004365323</v>
      </c>
      <c r="BE8" s="13">
        <f>+entero!BE23</f>
        <v>-1308.8469060326752</v>
      </c>
      <c r="BF8" s="111">
        <f>+entero!BF23</f>
        <v>2.2972006395622024E-2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60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64">
        <f>+entero!AX24</f>
        <v>-29801.171679970124</v>
      </c>
      <c r="AY9" s="64">
        <f>+entero!AY24</f>
        <v>-29131.072663441082</v>
      </c>
      <c r="AZ9" s="13">
        <f>+entero!AZ24</f>
        <v>-28622.11058300408</v>
      </c>
      <c r="BA9" s="9">
        <f>+entero!BA24</f>
        <v>-27932.706465054234</v>
      </c>
      <c r="BB9" s="9">
        <f>+entero!BB24</f>
        <v>-27873.591469202962</v>
      </c>
      <c r="BC9" s="9">
        <f>+entero!BC24</f>
        <v>-27746.086305686113</v>
      </c>
      <c r="BD9" s="516">
        <f>+entero!BD24</f>
        <v>-28639.288176125054</v>
      </c>
      <c r="BE9" s="13">
        <f>+entero!BE24</f>
        <v>491.78448731602839</v>
      </c>
      <c r="BF9" s="111">
        <f>+entero!BF24</f>
        <v>-1.6881784374978004E-2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60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64">
        <f>+entero!AX25</f>
        <v>-19109.661592352841</v>
      </c>
      <c r="AY10" s="64">
        <f>+entero!AY25</f>
        <v>-19539.097882377366</v>
      </c>
      <c r="AZ10" s="13">
        <f>+entero!AZ25</f>
        <v>-19922.024932451219</v>
      </c>
      <c r="BA10" s="9">
        <f>+entero!BA25</f>
        <v>-20525.653745452491</v>
      </c>
      <c r="BB10" s="9">
        <f>+entero!BB25</f>
        <v>-20478.389337688564</v>
      </c>
      <c r="BC10" s="9">
        <f>+entero!BC25</f>
        <v>-20531.020456346501</v>
      </c>
      <c r="BD10" s="516">
        <f>+entero!BD25</f>
        <v>-20808.140398102358</v>
      </c>
      <c r="BE10" s="13">
        <f>+entero!BE25</f>
        <v>-1269.042515724992</v>
      </c>
      <c r="BF10" s="111">
        <f>+entero!BF25</f>
        <v>6.4948879593339059E-2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601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520"/>
      <c r="BA11" s="137"/>
      <c r="BB11" s="137"/>
      <c r="BC11" s="137"/>
      <c r="BD11" s="521"/>
      <c r="BE11" s="13"/>
      <c r="BF11" s="111"/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60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64">
        <f>+entero!AX27</f>
        <v>43642.496254566904</v>
      </c>
      <c r="AY12" s="64">
        <f>+entero!AY27</f>
        <v>43964.8268775869</v>
      </c>
      <c r="AZ12" s="14">
        <f>+entero!AZ27</f>
        <v>43907.813721376901</v>
      </c>
      <c r="BA12" s="10">
        <f>+entero!BA27</f>
        <v>44208.005215326906</v>
      </c>
      <c r="BB12" s="10">
        <f>+entero!BB27</f>
        <v>44110.8113999669</v>
      </c>
      <c r="BC12" s="10">
        <f>+entero!BC27</f>
        <v>44605.961710666896</v>
      </c>
      <c r="BD12" s="522">
        <f>+entero!BD27</f>
        <v>44849.332290706894</v>
      </c>
      <c r="BE12" s="13">
        <f>+entero!BE27</f>
        <v>884.50541311999405</v>
      </c>
      <c r="BF12" s="111">
        <f>+entero!BF27</f>
        <v>2.0118478245865878E-2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60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64">
        <f>+entero!AX28</f>
        <v>71104.039206317713</v>
      </c>
      <c r="AY13" s="64">
        <f>+entero!AY28</f>
        <v>72379.452228577706</v>
      </c>
      <c r="AZ13" s="14">
        <f>+entero!AZ28</f>
        <v>72371.660396067702</v>
      </c>
      <c r="BA13" s="10">
        <f>+entero!BA28</f>
        <v>72588.436537987713</v>
      </c>
      <c r="BB13" s="10">
        <f>+entero!BB28</f>
        <v>72658.735794887703</v>
      </c>
      <c r="BC13" s="10">
        <f>+entero!BC28</f>
        <v>73169.254848817684</v>
      </c>
      <c r="BD13" s="522">
        <f>+entero!BD28</f>
        <v>73723.425418677696</v>
      </c>
      <c r="BE13" s="13">
        <f>+entero!BE28</f>
        <v>1343.9731900999905</v>
      </c>
      <c r="BF13" s="111">
        <f>+entero!BF28</f>
        <v>1.8568435498180547E-2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60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64">
        <f>+entero!AX29</f>
        <v>103619.01875712711</v>
      </c>
      <c r="AY14" s="64">
        <f>+entero!AY29</f>
        <v>105188.5761322771</v>
      </c>
      <c r="AZ14" s="14">
        <f>+entero!AZ29</f>
        <v>105180.43992332711</v>
      </c>
      <c r="BA14" s="10">
        <f>+entero!BA29</f>
        <v>105488.8017792771</v>
      </c>
      <c r="BB14" s="10">
        <f>+entero!BB29</f>
        <v>105528.45854763711</v>
      </c>
      <c r="BC14" s="10">
        <f>+entero!BC29</f>
        <v>106033.91161473711</v>
      </c>
      <c r="BD14" s="522">
        <f>+entero!BD29</f>
        <v>106542.23408746709</v>
      </c>
      <c r="BE14" s="13">
        <f>+entero!BE29</f>
        <v>1353.6579551899922</v>
      </c>
      <c r="BF14" s="111">
        <f>+entero!BF29</f>
        <v>1.2868868511802356E-2</v>
      </c>
      <c r="BG14" s="319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601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523"/>
      <c r="BA15" s="157"/>
      <c r="BB15" s="157"/>
      <c r="BC15" s="157"/>
      <c r="BD15" s="524"/>
      <c r="BE15" s="13"/>
      <c r="BF15" s="111"/>
      <c r="BG15" s="319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601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117">
        <f>+entero!AX31</f>
        <v>0.84804555456520103</v>
      </c>
      <c r="AY16" s="117">
        <f>+entero!AY31</f>
        <v>0.85344360103103722</v>
      </c>
      <c r="AZ16" s="525">
        <f>+entero!AZ31</f>
        <v>0.85376042308576949</v>
      </c>
      <c r="BA16" s="104">
        <f>+entero!BA31</f>
        <v>0.85600009254170262</v>
      </c>
      <c r="BB16" s="104">
        <f>+entero!BB31</f>
        <v>0.856482499951979</v>
      </c>
      <c r="BC16" s="104">
        <f>+entero!BC31</f>
        <v>0.85626693951360744</v>
      </c>
      <c r="BD16" s="526">
        <f>+entero!BD31</f>
        <v>0.85753102822275507</v>
      </c>
      <c r="BE16" s="118"/>
      <c r="BF16" s="111"/>
      <c r="BG16" s="319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601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117">
        <f>+entero!AX32</f>
        <v>0.77343919970877595</v>
      </c>
      <c r="AY17" s="117">
        <f>+entero!AY32</f>
        <v>0.78025012783777381</v>
      </c>
      <c r="AZ17" s="525">
        <f>+entero!AZ32</f>
        <v>0.78085130631694522</v>
      </c>
      <c r="BA17" s="104">
        <f>+entero!BA32</f>
        <v>0.7826291438224533</v>
      </c>
      <c r="BB17" s="104">
        <f>+entero!BB32</f>
        <v>0.78363942523649033</v>
      </c>
      <c r="BC17" s="104">
        <f>+entero!BC32</f>
        <v>0.78388844735587193</v>
      </c>
      <c r="BD17" s="526">
        <f>+entero!BD32</f>
        <v>0.7855380874671587</v>
      </c>
      <c r="BE17" s="118"/>
      <c r="BF17" s="111"/>
      <c r="BG17" s="319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601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117">
        <f>+entero!AX33</f>
        <v>0.75447754065922068</v>
      </c>
      <c r="AY18" s="117">
        <f>+entero!AY33</f>
        <v>0.7599620704188762</v>
      </c>
      <c r="AZ18" s="525">
        <f>+entero!AZ33</f>
        <v>0.76049091884791442</v>
      </c>
      <c r="BA18" s="104">
        <f>+entero!BA33</f>
        <v>0.76186137121264441</v>
      </c>
      <c r="BB18" s="104">
        <f>+entero!BB33</f>
        <v>0.76275234103115019</v>
      </c>
      <c r="BC18" s="104">
        <f>+entero!BC33</f>
        <v>0.76308271026382912</v>
      </c>
      <c r="BD18" s="526">
        <f>+entero!BD33</f>
        <v>0.76440154431207941</v>
      </c>
      <c r="BE18" s="118"/>
      <c r="BF18" s="111"/>
      <c r="BG18" s="319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601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120">
        <f>+entero!AX34</f>
        <v>0.66958668385888864</v>
      </c>
      <c r="AY19" s="120">
        <f>+entero!AY34</f>
        <v>0.67874892844048285</v>
      </c>
      <c r="AZ19" s="527">
        <f>+entero!AZ34</f>
        <v>0.678686334521028</v>
      </c>
      <c r="BA19" s="158">
        <f>+entero!BA34</f>
        <v>0.68089891293651783</v>
      </c>
      <c r="BB19" s="158">
        <f>+entero!BB34</f>
        <v>0.68169431270442249</v>
      </c>
      <c r="BC19" s="158">
        <f>+entero!BC34</f>
        <v>0.68209015052251776</v>
      </c>
      <c r="BD19" s="528">
        <f>+entero!BD34</f>
        <v>0.68379229589137502</v>
      </c>
      <c r="BE19" s="121"/>
      <c r="BF19" s="123"/>
      <c r="BG19" s="319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4"/>
      <c r="BA30" s="4"/>
      <c r="BB30" s="4"/>
      <c r="BC30" s="4"/>
      <c r="BD30" s="4"/>
      <c r="BE30" s="4"/>
      <c r="BF30" s="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4"/>
      <c r="BA31" s="4"/>
      <c r="BB31" s="4"/>
      <c r="BC31" s="4"/>
      <c r="BD31" s="4"/>
      <c r="BE31" s="5"/>
      <c r="BF31" s="5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5"/>
      <c r="BA32" s="5"/>
      <c r="BB32" s="5"/>
      <c r="BC32" s="5"/>
      <c r="BD32" s="5"/>
      <c r="BE32" s="5"/>
      <c r="BF32" s="5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</row>
    <row r="164" spans="3:58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</row>
    <row r="165" spans="3:58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</row>
    <row r="166" spans="3:58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</row>
    <row r="167" spans="3:58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</row>
    <row r="168" spans="3:58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</row>
    <row r="169" spans="3:58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48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Z6:BF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8.7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18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501"/>
      <c r="BA5" s="37"/>
      <c r="BB5" s="37"/>
      <c r="BC5" s="37"/>
      <c r="BD5" s="502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65">
        <f>+entero!AX36</f>
        <v>2855.9216358717204</v>
      </c>
      <c r="AY6" s="65">
        <f>+entero!AY36</f>
        <v>2847.9821901341111</v>
      </c>
      <c r="AZ6" s="35">
        <f>+entero!AZ36</f>
        <v>2847.9821901341111</v>
      </c>
      <c r="BA6" s="36">
        <f>+entero!BA36</f>
        <v>2847.9821901341111</v>
      </c>
      <c r="BB6" s="36">
        <f>+entero!BB36</f>
        <v>2847.9821901341111</v>
      </c>
      <c r="BC6" s="36">
        <f>+entero!BC36</f>
        <v>2847.9821901341111</v>
      </c>
      <c r="BD6" s="515">
        <f>+entero!BD36</f>
        <v>2836.6797752536445</v>
      </c>
      <c r="BE6" s="35">
        <f>+entero!BE36</f>
        <v>-11.302414880466586</v>
      </c>
      <c r="BF6" s="142">
        <f>+entero!BF36</f>
        <v>-3.9685693680319156E-3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63">
        <f>+entero!AX37</f>
        <v>1139.5398969125365</v>
      </c>
      <c r="AY7" s="63">
        <f>+entero!AY37</f>
        <v>1133.6372487653061</v>
      </c>
      <c r="AZ7" s="13">
        <f>+entero!AZ37</f>
        <v>1133.6372487653061</v>
      </c>
      <c r="BA7" s="9">
        <f>+entero!BA37</f>
        <v>1133.6372487653061</v>
      </c>
      <c r="BB7" s="9">
        <f>+entero!BB37</f>
        <v>1133.6372487653061</v>
      </c>
      <c r="BC7" s="9">
        <f>+entero!BC37</f>
        <v>1133.6372487653061</v>
      </c>
      <c r="BD7" s="516">
        <f>+entero!BD37</f>
        <v>1128.5472370612245</v>
      </c>
      <c r="BE7" s="13">
        <f>+entero!BE37</f>
        <v>-5.0900117040816895</v>
      </c>
      <c r="BF7" s="111">
        <f>+entero!BF37</f>
        <v>-4.4899827609100607E-3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63">
        <f>+entero!AX38</f>
        <v>7817.2436928200004</v>
      </c>
      <c r="AY8" s="63">
        <f>+entero!AY38</f>
        <v>7776.7515265300008</v>
      </c>
      <c r="AZ8" s="13">
        <f>+entero!AZ38</f>
        <v>7776.7515265300008</v>
      </c>
      <c r="BA8" s="9">
        <f>+entero!BA38</f>
        <v>7776.7515265300008</v>
      </c>
      <c r="BB8" s="9">
        <f>+entero!BB38</f>
        <v>7776.7515265300008</v>
      </c>
      <c r="BC8" s="9">
        <f>+entero!BC38</f>
        <v>7776.7515265300008</v>
      </c>
      <c r="BD8" s="516">
        <f>+entero!BD38</f>
        <v>7741.8340462400001</v>
      </c>
      <c r="BE8" s="13">
        <f>+entero!BE38</f>
        <v>-34.91748029000064</v>
      </c>
      <c r="BF8" s="111">
        <f>+entero!BF38</f>
        <v>-4.4899827609100607E-3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516">
        <f>+entero!BD39</f>
        <v>0</v>
      </c>
      <c r="BE9" s="13" t="str">
        <f>+entero!BE39</f>
        <v xml:space="preserve"> </v>
      </c>
      <c r="BF9" s="111" t="str">
        <f>+entero!BF39</f>
        <v xml:space="preserve"> </v>
      </c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63">
        <f>+entero!AX40</f>
        <v>1716.3817389591836</v>
      </c>
      <c r="AY10" s="63">
        <f>+entero!AY40</f>
        <v>1714.3449413688049</v>
      </c>
      <c r="AZ10" s="13">
        <f>+entero!AZ40</f>
        <v>1714.3449413688049</v>
      </c>
      <c r="BA10" s="9">
        <f>+entero!BA40</f>
        <v>1714.3449413688049</v>
      </c>
      <c r="BB10" s="9">
        <f>+entero!BB40</f>
        <v>1714.3449413688049</v>
      </c>
      <c r="BC10" s="9">
        <f>+entero!BC40</f>
        <v>1714.3449413688049</v>
      </c>
      <c r="BD10" s="516">
        <f>+entero!BD40</f>
        <v>1708.13253819242</v>
      </c>
      <c r="BE10" s="13">
        <f>+entero!BE40</f>
        <v>-6.2124031763848961</v>
      </c>
      <c r="BF10" s="111">
        <f>+entero!BF40</f>
        <v>-3.6237766545539341E-3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63">
        <f>+entero!AX41</f>
        <v>11774.378729260001</v>
      </c>
      <c r="AY11" s="63">
        <f>+entero!AY41</f>
        <v>11760.406297790003</v>
      </c>
      <c r="AZ11" s="13">
        <f>+entero!AZ41</f>
        <v>11760.406297790003</v>
      </c>
      <c r="BA11" s="9">
        <f>+entero!BA41</f>
        <v>11760.406297790003</v>
      </c>
      <c r="BB11" s="9">
        <f>+entero!BB41</f>
        <v>11760.406297790003</v>
      </c>
      <c r="BC11" s="9">
        <f>+entero!BC41</f>
        <v>11760.406297790003</v>
      </c>
      <c r="BD11" s="516">
        <f>+entero!BD41</f>
        <v>11717.789212000001</v>
      </c>
      <c r="BE11" s="13">
        <f>+entero!BE41</f>
        <v>-42.617085790001511</v>
      </c>
      <c r="BF11" s="111">
        <f>+entero!BF41</f>
        <v>-3.6237766545540451E-3</v>
      </c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516">
        <f>+entero!BD43</f>
        <v>-1.50712775592865E-14</v>
      </c>
      <c r="BE12" s="13" t="str">
        <f>+entero!BE43</f>
        <v xml:space="preserve"> </v>
      </c>
      <c r="BF12" s="111" t="str">
        <f>+entero!BF43</f>
        <v xml:space="preserve"> </v>
      </c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63">
        <f>+entero!AX44</f>
        <v>0.10127711370262391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1.2771137026239066E-3</v>
      </c>
      <c r="BD13" s="516">
        <f>+entero!BD44</f>
        <v>4.0198250728862971E-3</v>
      </c>
      <c r="BE13" s="13" t="str">
        <f>+entero!BE44</f>
        <v xml:space="preserve">  </v>
      </c>
      <c r="BF13" s="111" t="str">
        <f>+entero!BF44</f>
        <v xml:space="preserve"> 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63">
        <f>+entero!AX45</f>
        <v>0.10127711370262391</v>
      </c>
      <c r="AY14" s="63">
        <f>+entero!AY45</f>
        <v>1.2771137026239066E-3</v>
      </c>
      <c r="AZ14" s="13">
        <f>+entero!AZ45</f>
        <v>0</v>
      </c>
      <c r="BA14" s="9">
        <f>+entero!BA45</f>
        <v>4.0198250728862971E-3</v>
      </c>
      <c r="BB14" s="9">
        <f>+entero!BB45</f>
        <v>4.0198250728862971E-3</v>
      </c>
      <c r="BC14" s="9">
        <f>+entero!BC45</f>
        <v>4.0198250728862971E-3</v>
      </c>
      <c r="BD14" s="516">
        <f>+entero!BD45</f>
        <v>4.0198250728862971E-3</v>
      </c>
      <c r="BE14" s="13" t="str">
        <f>+entero!BE45</f>
        <v xml:space="preserve"> </v>
      </c>
      <c r="BF14" s="111" t="str">
        <f>+entero!BF45</f>
        <v xml:space="preserve"> </v>
      </c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516">
        <f>+entero!BD46</f>
        <v>8.7609999999999997E-3</v>
      </c>
      <c r="BE15" s="13" t="str">
        <f>+entero!BE46</f>
        <v xml:space="preserve"> </v>
      </c>
      <c r="BF15" s="111" t="str">
        <f>+entero!BF46</f>
        <v xml:space="preserve"> </v>
      </c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63">
        <f>+entero!AX47</f>
        <v>0.1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516">
        <f>+entero!BD47</f>
        <v>0</v>
      </c>
      <c r="BE16" s="13" t="str">
        <f>+entero!BE47</f>
        <v xml:space="preserve"> </v>
      </c>
      <c r="BF16" s="111" t="str">
        <f>+entero!BF47</f>
        <v xml:space="preserve"> 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516">
        <f>+entero!BD48</f>
        <v>0</v>
      </c>
      <c r="BE17" s="13" t="str">
        <f>+entero!BE48</f>
        <v xml:space="preserve"> </v>
      </c>
      <c r="BF17" s="111" t="str">
        <f>+entero!BF48</f>
        <v xml:space="preserve"> </v>
      </c>
      <c r="BG17" s="3" t="s">
        <v>3</v>
      </c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516">
        <f>+entero!BD49</f>
        <v>0</v>
      </c>
      <c r="BE18" s="13" t="str">
        <f>+entero!BE49</f>
        <v xml:space="preserve"> </v>
      </c>
      <c r="BF18" s="111" t="str">
        <f>+entero!BF49</f>
        <v xml:space="preserve"> </v>
      </c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517">
        <f>+entero!BD50</f>
        <v>0</v>
      </c>
      <c r="BE19" s="31" t="str">
        <f>+entero!BE50</f>
        <v xml:space="preserve"> </v>
      </c>
      <c r="BF19" s="123" t="str">
        <f>+entero!BF50</f>
        <v xml:space="preserve"> 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6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1:6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1:6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1:6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1:6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1:6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1:6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1:6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1:6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1:6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1:6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1:6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1:6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47"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1" width="9.7109375" customWidth="1"/>
    <col min="52" max="56" width="9.5703125" customWidth="1"/>
    <col min="57" max="57" width="9" customWidth="1"/>
    <col min="58" max="58" width="10" customWidth="1"/>
    <col min="60" max="70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151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510"/>
      <c r="BA5" s="58"/>
      <c r="BB5" s="58"/>
      <c r="BC5" s="58"/>
      <c r="BD5" s="511"/>
      <c r="BE5" s="102"/>
      <c r="BF5" s="59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9">
        <f>+entero!AX52</f>
        <v>11427.002061062305</v>
      </c>
      <c r="AY6" s="79">
        <f>+entero!AY52</f>
        <v>11654.782834909242</v>
      </c>
      <c r="AZ6" s="76">
        <f>+entero!AZ52</f>
        <v>11658.28134962207</v>
      </c>
      <c r="BA6" s="69">
        <f>+entero!BA52</f>
        <v>11700.482647966093</v>
      </c>
      <c r="BB6" s="69">
        <f>+entero!BB52</f>
        <v>11690.888122699333</v>
      </c>
      <c r="BC6" s="69">
        <f>+entero!BC52</f>
        <v>11743.110889492331</v>
      </c>
      <c r="BD6" s="503">
        <f>+entero!BD52</f>
        <v>11796.059714939855</v>
      </c>
      <c r="BE6" s="76">
        <f>+entero!BE52</f>
        <v>141.27688003061303</v>
      </c>
      <c r="BF6" s="108">
        <f>+entero!BF52</f>
        <v>1.2121794290962606E-2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9">
        <f>+entero!AX53</f>
        <v>9391.2370070112847</v>
      </c>
      <c r="AY7" s="79">
        <f>+entero!AY53</f>
        <v>9584.7308455433522</v>
      </c>
      <c r="AZ7" s="76">
        <f>+entero!AZ53</f>
        <v>9591.2355341905823</v>
      </c>
      <c r="BA7" s="69">
        <f>+entero!BA53</f>
        <v>9635.3576842926232</v>
      </c>
      <c r="BB7" s="69">
        <f>+entero!BB53</f>
        <v>9625.2226919063287</v>
      </c>
      <c r="BC7" s="69">
        <f>+entero!BC53</f>
        <v>9679.2866410448096</v>
      </c>
      <c r="BD7" s="503">
        <f>+entero!BD53</f>
        <v>9731.2647250156569</v>
      </c>
      <c r="BE7" s="76">
        <f>+entero!BE53</f>
        <v>146.53387947230476</v>
      </c>
      <c r="BF7" s="108">
        <f>+entero!BF53</f>
        <v>1.5288262324073321E-2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125">
        <f>+entero!AX54</f>
        <v>0.67300034131300057</v>
      </c>
      <c r="AY8" s="125">
        <f>+entero!AY54</f>
        <v>0.68239281867920687</v>
      </c>
      <c r="AZ8" s="512">
        <f>+entero!AZ54</f>
        <v>0.68239802280354644</v>
      </c>
      <c r="BA8" s="126">
        <f>+entero!BA54</f>
        <v>0.684964531382661</v>
      </c>
      <c r="BB8" s="126">
        <f>+entero!BB54</f>
        <v>0.68614760516994455</v>
      </c>
      <c r="BC8" s="126">
        <f>+entero!BC54</f>
        <v>0.68663961511047411</v>
      </c>
      <c r="BD8" s="513">
        <f>+entero!BD54</f>
        <v>0.6886727464738831</v>
      </c>
      <c r="BE8" s="76"/>
      <c r="BF8" s="108"/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503"/>
      <c r="BE9" s="76"/>
      <c r="BF9" s="108"/>
      <c r="BG9" s="3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9">
        <f>+entero!AX55</f>
        <v>2648.3708466759335</v>
      </c>
      <c r="AY10" s="79">
        <f>+entero!AY55</f>
        <v>2695.8343063129591</v>
      </c>
      <c r="AZ10" s="76">
        <f>+entero!AZ55</f>
        <v>2693.5697478596071</v>
      </c>
      <c r="BA10" s="69">
        <f>+entero!BA55</f>
        <v>2734.6694444266627</v>
      </c>
      <c r="BB10" s="69">
        <f>+entero!BB55</f>
        <v>2703.9368210564003</v>
      </c>
      <c r="BC10" s="69">
        <f>+entero!BC55</f>
        <v>2755.5120487313266</v>
      </c>
      <c r="BD10" s="503">
        <f>+entero!BD55</f>
        <v>2769.2705764922603</v>
      </c>
      <c r="BE10" s="76">
        <f>+entero!BE55</f>
        <v>73.436270179301118</v>
      </c>
      <c r="BF10" s="108">
        <f>+entero!BF55</f>
        <v>2.724064680360061E-2</v>
      </c>
      <c r="BG10" s="3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125">
        <f>+entero!AX56</f>
        <v>0.63086420340480731</v>
      </c>
      <c r="AY11" s="125">
        <f>+entero!AY56</f>
        <v>0.6471388795429841</v>
      </c>
      <c r="AZ11" s="512">
        <f>+entero!AZ56</f>
        <v>0.64795643564956629</v>
      </c>
      <c r="BA11" s="126">
        <f>+entero!BA56</f>
        <v>0.6562724815835016</v>
      </c>
      <c r="BB11" s="126">
        <f>+entero!BB56</f>
        <v>0.65490264000120935</v>
      </c>
      <c r="BC11" s="126">
        <f>+entero!BC56</f>
        <v>0.65704261196322067</v>
      </c>
      <c r="BD11" s="513">
        <f>+entero!BD56</f>
        <v>0.66014041894752806</v>
      </c>
      <c r="BE11" s="76"/>
      <c r="BF11" s="108"/>
      <c r="BG11" s="3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503"/>
      <c r="BE12" s="76"/>
      <c r="BF12" s="108"/>
      <c r="BG12" s="3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9">
        <f>+entero!AX57</f>
        <v>3114.4879174039074</v>
      </c>
      <c r="AY13" s="79">
        <f>+entero!AY57</f>
        <v>3227.1771905992423</v>
      </c>
      <c r="AZ13" s="76">
        <f>+entero!AZ57</f>
        <v>3237.6932811094462</v>
      </c>
      <c r="BA13" s="69">
        <f>+entero!BA57</f>
        <v>3228.8108626181925</v>
      </c>
      <c r="BB13" s="69">
        <f>+entero!BB57</f>
        <v>3254.3187888208167</v>
      </c>
      <c r="BC13" s="69">
        <f>+entero!BC57</f>
        <v>3257.1825495394746</v>
      </c>
      <c r="BD13" s="503">
        <f>+entero!BD57</f>
        <v>3302.5471082843728</v>
      </c>
      <c r="BE13" s="76">
        <f>+entero!BE57</f>
        <v>75.369917685130531</v>
      </c>
      <c r="BF13" s="108">
        <f>+entero!BF57</f>
        <v>2.335475036966761E-2</v>
      </c>
      <c r="BG13" s="3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125">
        <f>+entero!AX58</f>
        <v>0.62487713916799492</v>
      </c>
      <c r="AY14" s="125">
        <f>+entero!AY58</f>
        <v>0.63934407457399056</v>
      </c>
      <c r="AZ14" s="512">
        <f>+entero!AZ58</f>
        <v>0.63816432556436498</v>
      </c>
      <c r="BA14" s="126">
        <f>+entero!BA58</f>
        <v>0.63837456035577822</v>
      </c>
      <c r="BB14" s="126">
        <f>+entero!BB58</f>
        <v>0.6425126888834054</v>
      </c>
      <c r="BC14" s="126">
        <f>+entero!BC58</f>
        <v>0.64252357955030404</v>
      </c>
      <c r="BD14" s="513">
        <f>+entero!BD58</f>
        <v>0.64666187028839661</v>
      </c>
      <c r="BE14" s="76"/>
      <c r="BF14" s="108"/>
      <c r="BG14" s="3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503"/>
      <c r="BE15" s="76"/>
      <c r="BF15" s="108"/>
      <c r="BG15" s="3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9">
        <f>+entero!AX59</f>
        <v>3442.270402578441</v>
      </c>
      <c r="AY16" s="79">
        <f>+entero!AY59</f>
        <v>3476.0921173641541</v>
      </c>
      <c r="AZ16" s="76">
        <f>+entero!AZ59</f>
        <v>3474.4027972708595</v>
      </c>
      <c r="BA16" s="69">
        <f>+entero!BA59</f>
        <v>3486.9807721775651</v>
      </c>
      <c r="BB16" s="69">
        <f>+entero!BB59</f>
        <v>3484.7334737927263</v>
      </c>
      <c r="BC16" s="69">
        <f>+entero!BC59</f>
        <v>3486.229834355408</v>
      </c>
      <c r="BD16" s="503">
        <f>+entero!BD59</f>
        <v>3478.5760797387902</v>
      </c>
      <c r="BE16" s="76">
        <f>+entero!BE59</f>
        <v>2.4839623746361212</v>
      </c>
      <c r="BF16" s="108">
        <f>+entero!BF59</f>
        <v>7.1458473790952937E-4</v>
      </c>
      <c r="BG16" s="3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125">
        <f>+entero!AX60</f>
        <v>0.75067512998721275</v>
      </c>
      <c r="AY17" s="125">
        <f>+entero!AY60</f>
        <v>0.75224485313681033</v>
      </c>
      <c r="AZ17" s="512">
        <f>+entero!AZ60</f>
        <v>0.75261777343688985</v>
      </c>
      <c r="BA17" s="126">
        <f>+entero!BA60</f>
        <v>0.7533251835206155</v>
      </c>
      <c r="BB17" s="126">
        <f>+entero!BB60</f>
        <v>0.75348842059166676</v>
      </c>
      <c r="BC17" s="126">
        <f>+entero!BC60</f>
        <v>0.75364165694384522</v>
      </c>
      <c r="BD17" s="513">
        <f>+entero!BD60</f>
        <v>0.75373679469070543</v>
      </c>
      <c r="BE17" s="76"/>
      <c r="BF17" s="108"/>
      <c r="BG17" s="3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503"/>
      <c r="BE18" s="76"/>
      <c r="BF18" s="108"/>
      <c r="BG18" s="3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9">
        <f>+entero!AX61</f>
        <v>186.10784035300293</v>
      </c>
      <c r="AY19" s="79">
        <f>+entero!AY61</f>
        <v>185.62723126699709</v>
      </c>
      <c r="AZ19" s="76">
        <f>+entero!AZ61</f>
        <v>185.56970795067053</v>
      </c>
      <c r="BA19" s="69">
        <f>+entero!BA61</f>
        <v>184.89660507020412</v>
      </c>
      <c r="BB19" s="69">
        <f>+entero!BB61</f>
        <v>182.23360823638487</v>
      </c>
      <c r="BC19" s="69">
        <f>+entero!BC61</f>
        <v>180.36220841860057</v>
      </c>
      <c r="BD19" s="503">
        <f>+entero!BD61</f>
        <v>180.87096050023325</v>
      </c>
      <c r="BE19" s="76">
        <f>+entero!BE61</f>
        <v>-4.7562707667638335</v>
      </c>
      <c r="BF19" s="108">
        <f>+entero!BF61</f>
        <v>-2.5622699505347124E-2</v>
      </c>
      <c r="BG19" s="3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125">
        <f>+entero!AX62</f>
        <v>0.60093030607842235</v>
      </c>
      <c r="AY20" s="125">
        <f>+entero!AY62</f>
        <v>0.60048254881723806</v>
      </c>
      <c r="AZ20" s="512">
        <f>+entero!AZ62</f>
        <v>0.59804614466849682</v>
      </c>
      <c r="BA20" s="126">
        <f>+entero!BA62</f>
        <v>0.59139631005407212</v>
      </c>
      <c r="BB20" s="126">
        <f>+entero!BB62</f>
        <v>0.60008088721536745</v>
      </c>
      <c r="BC20" s="126">
        <f>+entero!BC62</f>
        <v>0.59904816755553125</v>
      </c>
      <c r="BD20" s="513">
        <f>+entero!BD62</f>
        <v>0.60195328726499309</v>
      </c>
      <c r="BE20" s="76"/>
      <c r="BF20" s="108"/>
      <c r="BG20" s="3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503"/>
      <c r="BE21" s="76"/>
      <c r="BF21" s="108"/>
      <c r="BG21" s="3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9">
        <f>+entero!AX63</f>
        <v>2035.7650540510201</v>
      </c>
      <c r="AY22" s="79">
        <f>+entero!AY63</f>
        <v>2070.0519893658898</v>
      </c>
      <c r="AZ22" s="76">
        <f>+entero!AZ63</f>
        <v>2067.0458154314865</v>
      </c>
      <c r="BA22" s="69">
        <f>+entero!BA63</f>
        <v>2065.1249636734697</v>
      </c>
      <c r="BB22" s="69">
        <f>+entero!BB63</f>
        <v>2065.665430793003</v>
      </c>
      <c r="BC22" s="69">
        <f>+entero!BC63</f>
        <v>2063.8242484475218</v>
      </c>
      <c r="BD22" s="503">
        <f>+entero!BD63</f>
        <v>2064.794989924198</v>
      </c>
      <c r="BE22" s="76">
        <f>+entero!BE63</f>
        <v>-5.2569994416917325</v>
      </c>
      <c r="BF22" s="108">
        <f>+entero!BF63</f>
        <v>-2.5395494744564484E-3</v>
      </c>
      <c r="BG22" s="3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125">
        <f>+entero!AX64</f>
        <v>0.6561919624618312</v>
      </c>
      <c r="AY23" s="125">
        <f>+entero!AY64</f>
        <v>0.66424538140493805</v>
      </c>
      <c r="AZ23" s="512">
        <f>+entero!AZ64</f>
        <v>0.66466656782646616</v>
      </c>
      <c r="BA23" s="126">
        <f>+entero!BA64</f>
        <v>0.66442706876744762</v>
      </c>
      <c r="BB23" s="126">
        <f>+entero!BB64</f>
        <v>0.66348386968652395</v>
      </c>
      <c r="BC23" s="126">
        <f>+entero!BC64</f>
        <v>0.6633145920947473</v>
      </c>
      <c r="BD23" s="513">
        <f>+entero!BD64</f>
        <v>0.66338047369993802</v>
      </c>
      <c r="BE23" s="76"/>
      <c r="BF23" s="108"/>
      <c r="BG23" s="3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503"/>
      <c r="BE24" s="76"/>
      <c r="BF24" s="108"/>
      <c r="BG24" s="3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9">
        <f>+entero!AX66</f>
        <v>2004.7877551020406</v>
      </c>
      <c r="AY25" s="79">
        <f>+entero!AY66</f>
        <v>2085.281632653061</v>
      </c>
      <c r="AZ25" s="76">
        <f>+entero!AZ66</f>
        <v>2139.6814868804663</v>
      </c>
      <c r="BA25" s="69">
        <f>+entero!BA66</f>
        <v>2221.4438775510203</v>
      </c>
      <c r="BB25" s="69">
        <f>+entero!BB66</f>
        <v>2213.5972303207</v>
      </c>
      <c r="BC25" s="69">
        <f>+entero!BC66</f>
        <v>2222.089941690962</v>
      </c>
      <c r="BD25" s="503">
        <f>+entero!BD66</f>
        <v>2268.2400874635568</v>
      </c>
      <c r="BE25" s="76">
        <f>+entero!BE66</f>
        <v>182.95845481049582</v>
      </c>
      <c r="BF25" s="108">
        <f>+entero!BF66</f>
        <v>8.7738007157201814E-2</v>
      </c>
      <c r="BG25" s="3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9">
        <f>+entero!AX67</f>
        <v>564.50830903790086</v>
      </c>
      <c r="AY26" s="79">
        <f>+entero!AY67</f>
        <v>661.4596209912537</v>
      </c>
      <c r="AZ26" s="76">
        <f>+entero!AZ67</f>
        <v>717.5400874635568</v>
      </c>
      <c r="BA26" s="69">
        <f>+entero!BA67</f>
        <v>791.2288629737609</v>
      </c>
      <c r="BB26" s="69">
        <f>+entero!BB67</f>
        <v>785.59096209912525</v>
      </c>
      <c r="BC26" s="69">
        <f>+entero!BC67</f>
        <v>788.18994169096197</v>
      </c>
      <c r="BD26" s="503">
        <f>+entero!BD67</f>
        <v>837.49052478134104</v>
      </c>
      <c r="BE26" s="76">
        <f>+entero!BE67</f>
        <v>176.03090379008734</v>
      </c>
      <c r="BF26" s="108">
        <f>+entero!BF67</f>
        <v>0.26612494278379373</v>
      </c>
      <c r="BG26" s="3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9">
        <f>+entero!AX68</f>
        <v>338.82274052478135</v>
      </c>
      <c r="AY27" s="79">
        <f>+entero!AY68</f>
        <v>325.9584548104956</v>
      </c>
      <c r="AZ27" s="76">
        <f>+entero!AZ68</f>
        <v>326.01311953352763</v>
      </c>
      <c r="BA27" s="69">
        <f>+entero!BA68</f>
        <v>336.90889212827989</v>
      </c>
      <c r="BB27" s="69">
        <f>+entero!BB68</f>
        <v>336.92755102040815</v>
      </c>
      <c r="BC27" s="69">
        <f>+entero!BC68</f>
        <v>336.9462099125364</v>
      </c>
      <c r="BD27" s="503">
        <f>+entero!BD68</f>
        <v>336.96413994169097</v>
      </c>
      <c r="BE27" s="76">
        <f>+entero!BE68</f>
        <v>11.005685131195378</v>
      </c>
      <c r="BF27" s="108">
        <f>+entero!BF68</f>
        <v>3.3764073208635725E-2</v>
      </c>
      <c r="BG27" s="3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9">
        <f>+entero!AX69</f>
        <v>520.03833819241981</v>
      </c>
      <c r="AY28" s="79">
        <f>+entero!AY69</f>
        <v>520.66924198250729</v>
      </c>
      <c r="AZ28" s="76">
        <f>+entero!AZ69</f>
        <v>518.92871720116614</v>
      </c>
      <c r="BA28" s="69">
        <f>+entero!BA69</f>
        <v>523.60889212827988</v>
      </c>
      <c r="BB28" s="69">
        <f>+entero!BB69</f>
        <v>521.42244897959188</v>
      </c>
      <c r="BC28" s="69">
        <f>+entero!BC69</f>
        <v>527.28075801749276</v>
      </c>
      <c r="BD28" s="503">
        <f>+entero!BD69</f>
        <v>524.08775510204077</v>
      </c>
      <c r="BE28" s="76">
        <f>+entero!BE69</f>
        <v>3.4185131195334861</v>
      </c>
      <c r="BF28" s="108">
        <f>+entero!BF69</f>
        <v>6.5656137215195365E-3</v>
      </c>
      <c r="BG28" s="3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9">
        <f>+entero!AX70</f>
        <v>581.41836734693868</v>
      </c>
      <c r="AY29" s="79">
        <f>+entero!AY70</f>
        <v>577.19431486880467</v>
      </c>
      <c r="AZ29" s="76">
        <f>+entero!AZ70</f>
        <v>577.19956268221574</v>
      </c>
      <c r="BA29" s="69">
        <f>+entero!BA70</f>
        <v>569.69723032069965</v>
      </c>
      <c r="BB29" s="69">
        <f>+entero!BB70</f>
        <v>569.65626822157424</v>
      </c>
      <c r="BC29" s="69">
        <f>+entero!BC70</f>
        <v>569.67303206997076</v>
      </c>
      <c r="BD29" s="503">
        <f>+entero!BD70</f>
        <v>569.69766763848395</v>
      </c>
      <c r="BE29" s="76">
        <f>+entero!BE70</f>
        <v>-7.4966472303207183</v>
      </c>
      <c r="BF29" s="108">
        <f>+entero!BF70</f>
        <v>-1.2988082240596333E-2</v>
      </c>
      <c r="BG29" s="3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9">
        <f>+entero!AX71</f>
        <v>433.65262390670557</v>
      </c>
      <c r="AY30" s="79">
        <f>+entero!AY71</f>
        <v>525.79489795918369</v>
      </c>
      <c r="AZ30" s="76">
        <f>+entero!AZ71</f>
        <v>580.74110787172015</v>
      </c>
      <c r="BA30" s="69">
        <f>+entero!BA71</f>
        <v>657.67653061224473</v>
      </c>
      <c r="BB30" s="69">
        <f>+entero!BB71</f>
        <v>653.1239067055393</v>
      </c>
      <c r="BC30" s="69">
        <f>+entero!BC71</f>
        <v>661.13177842565597</v>
      </c>
      <c r="BD30" s="503">
        <f>+entero!BD71</f>
        <v>710.05481049562673</v>
      </c>
      <c r="BE30" s="76">
        <f>+entero!BE71</f>
        <v>184.25991253644304</v>
      </c>
      <c r="BF30" s="108">
        <f>+entero!BF71</f>
        <v>0.35044066279765751</v>
      </c>
      <c r="BG30" s="3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9">
        <f>+entero!AX72</f>
        <v>375.68396501457727</v>
      </c>
      <c r="AY31" s="79">
        <f>+entero!AY72</f>
        <v>469.28892128279881</v>
      </c>
      <c r="AZ31" s="76">
        <f>+entero!AZ72</f>
        <v>526.75743440233236</v>
      </c>
      <c r="BA31" s="69">
        <f>+entero!BA72</f>
        <v>599.05204081632644</v>
      </c>
      <c r="BB31" s="69">
        <f>+entero!BB72</f>
        <v>594.37725947521858</v>
      </c>
      <c r="BC31" s="69">
        <f>+entero!BC72</f>
        <v>597.99198250728864</v>
      </c>
      <c r="BD31" s="503">
        <f>+entero!BD72</f>
        <v>648.54810495626816</v>
      </c>
      <c r="BE31" s="76">
        <f>+entero!BE72</f>
        <v>179.25918367346935</v>
      </c>
      <c r="BF31" s="108">
        <f>+entero!BF72</f>
        <v>0.38198042941961075</v>
      </c>
      <c r="BG31" s="3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9">
        <f>+entero!AX73</f>
        <v>57.968658892128275</v>
      </c>
      <c r="AY32" s="79">
        <f>+entero!AY73</f>
        <v>56.505976676384883</v>
      </c>
      <c r="AZ32" s="76">
        <f>+entero!AZ73</f>
        <v>53.983673469387746</v>
      </c>
      <c r="BA32" s="69">
        <f>+entero!BA73</f>
        <v>58.624489795918329</v>
      </c>
      <c r="BB32" s="69">
        <f>+entero!BB73</f>
        <v>58.746647230320754</v>
      </c>
      <c r="BC32" s="69">
        <f>+entero!BC73</f>
        <v>63.139795918367362</v>
      </c>
      <c r="BD32" s="503">
        <f>+entero!BD73</f>
        <v>61.506705539358556</v>
      </c>
      <c r="BE32" s="76">
        <f>+entero!BE73</f>
        <v>5.0007288629736735</v>
      </c>
      <c r="BF32" s="108">
        <f>+entero!BF73</f>
        <v>8.8499113847962052E-2</v>
      </c>
      <c r="BG32" s="3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>
        <f>+entero!AX74</f>
        <v>0</v>
      </c>
      <c r="AY33" s="107">
        <f>+entero!AY74</f>
        <v>0</v>
      </c>
      <c r="AZ33" s="514">
        <f>+entero!AZ74</f>
        <v>0</v>
      </c>
      <c r="BA33" s="109">
        <f>+entero!BA74</f>
        <v>0</v>
      </c>
      <c r="BB33" s="109">
        <f>+entero!BB74</f>
        <v>0</v>
      </c>
      <c r="BC33" s="109">
        <f>+entero!BC74</f>
        <v>0</v>
      </c>
      <c r="BD33" s="108">
        <f>+entero!BD74</f>
        <v>0</v>
      </c>
      <c r="BE33" s="76"/>
      <c r="BF33" s="108"/>
      <c r="BG33" s="3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9">
        <f>+entero!AX75</f>
        <v>9334.3662723467496</v>
      </c>
      <c r="AY34" s="79">
        <f>+entero!AY75</f>
        <v>9480.0193371545447</v>
      </c>
      <c r="AZ34" s="76">
        <f>+entero!AZ75</f>
        <v>9470.0813568557096</v>
      </c>
      <c r="BA34" s="69">
        <f>+entero!BA75</f>
        <v>9461.7335899446352</v>
      </c>
      <c r="BB34" s="69">
        <f>+entero!BB75</f>
        <v>9454.6801306122707</v>
      </c>
      <c r="BC34" s="69">
        <f>+entero!BC75</f>
        <v>9450.4132669198516</v>
      </c>
      <c r="BD34" s="503">
        <f>+entero!BD75</f>
        <v>9459.8595203804907</v>
      </c>
      <c r="BE34" s="76">
        <f>+entero!BE75</f>
        <v>-20.159816774053979</v>
      </c>
      <c r="BF34" s="108">
        <f>+entero!BF75</f>
        <v>-2.1265586131288261E-3</v>
      </c>
      <c r="BG34" s="3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125">
        <f>+entero!AX76</f>
        <v>0.71198056278388211</v>
      </c>
      <c r="AY35" s="125">
        <f>+entero!AY76</f>
        <v>0.71375947913754711</v>
      </c>
      <c r="AZ35" s="512">
        <f>+entero!AZ76</f>
        <v>0.71809808226182781</v>
      </c>
      <c r="BA35" s="126">
        <f>+entero!BA76</f>
        <v>0.71809572047166192</v>
      </c>
      <c r="BB35" s="126">
        <f>+entero!BB76</f>
        <v>0.71810189360246268</v>
      </c>
      <c r="BC35" s="126">
        <f>+entero!BC76</f>
        <v>0.71846312607654306</v>
      </c>
      <c r="BD35" s="513">
        <f>+entero!BD76</f>
        <v>0.71919193799079195</v>
      </c>
      <c r="BE35" s="76"/>
      <c r="BF35" s="108"/>
      <c r="BG35" s="3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x14ac:dyDescent="0.2">
      <c r="A36" s="3"/>
      <c r="B36" s="348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125">
        <f>+entero!AX77</f>
        <v>0.73431154295516143</v>
      </c>
      <c r="AY36" s="125">
        <f>+entero!AY77</f>
        <v>0.73966763620571552</v>
      </c>
      <c r="AZ36" s="512">
        <f>+entero!AZ77</f>
        <v>0.74026325119231684</v>
      </c>
      <c r="BA36" s="126">
        <f>+entero!BA77</f>
        <v>0.7402809789975201</v>
      </c>
      <c r="BB36" s="126">
        <f>+entero!BB77</f>
        <v>0.74030440928123331</v>
      </c>
      <c r="BC36" s="126">
        <f>+entero!BC77</f>
        <v>0.74068721122239534</v>
      </c>
      <c r="BD36" s="513">
        <f>+entero!BD77</f>
        <v>0.74141578224334148</v>
      </c>
      <c r="BE36" s="76"/>
      <c r="BF36" s="108"/>
      <c r="BG36" s="3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9">
        <f>+entero!AX78</f>
        <v>7380.4699563554959</v>
      </c>
      <c r="AY37" s="79">
        <f>+entero!AY78</f>
        <v>7496.484686532096</v>
      </c>
      <c r="AZ37" s="76">
        <f>+entero!AZ78</f>
        <v>7484.3572944169337</v>
      </c>
      <c r="BA37" s="69">
        <f>+entero!BA78</f>
        <v>7477.709820916938</v>
      </c>
      <c r="BB37" s="69">
        <f>+entero!BB78</f>
        <v>7470.8187027099384</v>
      </c>
      <c r="BC37" s="69">
        <f>+entero!BC78</f>
        <v>7467.9966157478393</v>
      </c>
      <c r="BD37" s="503">
        <f>+entero!BD78</f>
        <v>7476.0804292143102</v>
      </c>
      <c r="BE37" s="76">
        <f>+entero!BE78</f>
        <v>-20.404257317785778</v>
      </c>
      <c r="BF37" s="108">
        <f>+entero!BF78</f>
        <v>-2.7218433934032005E-3</v>
      </c>
      <c r="BG37" s="3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83">
        <f>+entero!AX79</f>
        <v>1953.896315991253</v>
      </c>
      <c r="AY38" s="83">
        <f>+entero!AY79</f>
        <v>1983.5346506224489</v>
      </c>
      <c r="AZ38" s="127">
        <f>+entero!AZ79</f>
        <v>1985.7240624387759</v>
      </c>
      <c r="BA38" s="128">
        <f>+entero!BA79</f>
        <v>1984.0237690276965</v>
      </c>
      <c r="BB38" s="128">
        <f>+entero!BB79</f>
        <v>1983.861427902332</v>
      </c>
      <c r="BC38" s="128">
        <f>+entero!BC79</f>
        <v>1982.4166511720118</v>
      </c>
      <c r="BD38" s="504">
        <f>+entero!BD79</f>
        <v>1983.7790911661812</v>
      </c>
      <c r="BE38" s="127">
        <f>+entero!BE79</f>
        <v>0.24444054373225299</v>
      </c>
      <c r="BF38" s="143">
        <f>+entero!BF79</f>
        <v>1.2323482408316266E-4</v>
      </c>
      <c r="BG38" s="3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</row>
    <row r="79" spans="1:69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</row>
    <row r="80" spans="1:69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</row>
    <row r="81" spans="1:69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</row>
    <row r="82" spans="1:69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</row>
    <row r="83" spans="1:69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</row>
    <row r="84" spans="1:69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2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</row>
    <row r="85" spans="1:69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2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</row>
    <row r="86" spans="1:69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2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</row>
    <row r="87" spans="1:69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2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</row>
    <row r="88" spans="1:69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2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</row>
    <row r="89" spans="1:69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2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</row>
    <row r="90" spans="1:69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2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</row>
    <row r="91" spans="1:69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2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</row>
    <row r="92" spans="1:69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2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</row>
    <row r="93" spans="1:69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2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</row>
    <row r="94" spans="1:69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2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</row>
    <row r="95" spans="1:69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2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</row>
    <row r="96" spans="1:69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2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</row>
    <row r="97" spans="1:69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2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</row>
    <row r="98" spans="1:69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</row>
    <row r="99" spans="1:69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2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</row>
    <row r="100" spans="1:69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2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</row>
    <row r="101" spans="1:69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2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</row>
    <row r="102" spans="1:69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2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</row>
    <row r="103" spans="1:69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2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</row>
    <row r="104" spans="1:6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1:6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1:6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1:6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1:6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1:6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1:6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1:6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1:6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47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8" sqref="AZ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1" width="7.7109375" customWidth="1"/>
    <col min="52" max="56" width="8" customWidth="1"/>
    <col min="57" max="57" width="8.42578125" bestFit="1" customWidth="1"/>
    <col min="58" max="58" width="8.85546875" customWidth="1"/>
    <col min="60" max="69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505"/>
      <c r="AV2" s="505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s="281" customFormat="1" ht="13.5" customHeight="1" thickBot="1" x14ac:dyDescent="0.3">
      <c r="C3" s="282"/>
      <c r="D3" s="620" t="str">
        <f>+entero!D3</f>
        <v>V   A   R   I   A   B   L   E   S     b/</v>
      </c>
      <c r="E3" s="622" t="str">
        <f>+entero!E3</f>
        <v>2008                          A  fines de Dic*</v>
      </c>
      <c r="F3" s="622" t="str">
        <f>+entero!F3</f>
        <v>2009                          A  fines de Ene*</v>
      </c>
      <c r="G3" s="622" t="str">
        <f>+entero!G3</f>
        <v>2009                          A  fines de Feb*</v>
      </c>
      <c r="H3" s="622" t="str">
        <f>+entero!H3</f>
        <v>2009                          A  fines de Mar*</v>
      </c>
      <c r="I3" s="622" t="str">
        <f>+entero!I3</f>
        <v>2009                          A  fines de Abr*</v>
      </c>
      <c r="J3" s="622" t="str">
        <f>+entero!J3</f>
        <v>2009                          A  fines de May*</v>
      </c>
      <c r="K3" s="622" t="str">
        <f>+entero!K3</f>
        <v>2009                          A  fines de Jun*</v>
      </c>
      <c r="L3" s="622" t="str">
        <f>+entero!L3</f>
        <v>2009                          A  fines de Jul*</v>
      </c>
      <c r="M3" s="622" t="str">
        <f>+entero!M3</f>
        <v>2009                          A  fines de Ago*</v>
      </c>
      <c r="N3" s="622" t="str">
        <f>+entero!N3</f>
        <v>2009                          A  fines de Sep*</v>
      </c>
      <c r="O3" s="622" t="str">
        <f>+entero!O3</f>
        <v>2009                          A  fines de Oct*</v>
      </c>
      <c r="P3" s="622" t="str">
        <f>+entero!P3</f>
        <v>2009                          A  fines de Nov*</v>
      </c>
      <c r="Q3" s="622" t="str">
        <f>+entero!Q3</f>
        <v>2009                          A  fines de Dic*</v>
      </c>
      <c r="R3" s="622" t="str">
        <f>+entero!R3</f>
        <v>2010                          A  fines de Ene*</v>
      </c>
      <c r="S3" s="622" t="str">
        <f>+entero!S3</f>
        <v>2010                          A  fines de Feb*</v>
      </c>
      <c r="T3" s="622" t="str">
        <f>+entero!T3</f>
        <v>2010                          A  fines de Mar*</v>
      </c>
      <c r="U3" s="622" t="str">
        <f>+entero!U3</f>
        <v>2010                          A  fines de Abr*</v>
      </c>
      <c r="V3" s="622" t="str">
        <f>+entero!V3</f>
        <v>2010                          A  fines de May*</v>
      </c>
      <c r="W3" s="622" t="str">
        <f>+entero!W3</f>
        <v>2010                          A  fines de Jun*</v>
      </c>
      <c r="X3" s="622" t="str">
        <f>+entero!X3</f>
        <v>2010                          A  fines de Jul*</v>
      </c>
      <c r="Y3" s="622" t="str">
        <f>+entero!Y3</f>
        <v>2010                          A  fines de Ago*</v>
      </c>
      <c r="Z3" s="622" t="str">
        <f>+entero!Z3</f>
        <v>2010                          A  fines de Sep*</v>
      </c>
      <c r="AA3" s="622" t="str">
        <f>+entero!AA3</f>
        <v>2010                          A  fines de Oct*</v>
      </c>
      <c r="AB3" s="622" t="str">
        <f>+entero!AB3</f>
        <v>2010                          A  fines de Nov*</v>
      </c>
      <c r="AC3" s="622" t="str">
        <f>+entero!AC3</f>
        <v>2010                          A  fines de Dic*</v>
      </c>
      <c r="AD3" s="622" t="str">
        <f>+entero!AD3</f>
        <v>2011                          A  fines de Ene*</v>
      </c>
      <c r="AE3" s="622" t="str">
        <f>+entero!AE3</f>
        <v>2011                          A  fines de Feb*</v>
      </c>
      <c r="AF3" s="622" t="str">
        <f>+entero!AF3</f>
        <v>2011                          A  fines de Mar*</v>
      </c>
      <c r="AG3" s="622" t="str">
        <f>+entero!AG3</f>
        <v>2011                          A  fines de Abr*</v>
      </c>
      <c r="AH3" s="622" t="str">
        <f>+entero!AH3</f>
        <v>2011                          A  fines de May*</v>
      </c>
      <c r="AI3" s="622" t="str">
        <f>+entero!AI3</f>
        <v>2011                          A  fines de Jun*</v>
      </c>
      <c r="AJ3" s="622" t="str">
        <f>+entero!AJ3</f>
        <v>2011                          A  fines de Jul*</v>
      </c>
      <c r="AK3" s="622" t="str">
        <f>+entero!AK3</f>
        <v>2011                          A  fines de Ago*</v>
      </c>
      <c r="AL3" s="622" t="str">
        <f>+entero!AL3</f>
        <v>2011                          A  fines de Sep*</v>
      </c>
      <c r="AM3" s="622" t="str">
        <f>+entero!AM3</f>
        <v>2011                          A  fines de Oct*</v>
      </c>
      <c r="AN3" s="622" t="str">
        <f>+entero!AN3</f>
        <v>2011                          A  fines de Nov*</v>
      </c>
      <c r="AO3" s="622" t="str">
        <f>+entero!AO3</f>
        <v>2011                          A  fines de Dic*</v>
      </c>
      <c r="AP3" s="622" t="str">
        <f>+entero!AP3</f>
        <v>2012                          A  fines de Ene*</v>
      </c>
      <c r="AQ3" s="622" t="str">
        <f>+entero!AQ3</f>
        <v>2012                          A  fines de Feb*</v>
      </c>
      <c r="AR3" s="622" t="str">
        <f>+entero!AR3</f>
        <v>2012                          A  fines de Mar*</v>
      </c>
      <c r="AS3" s="622" t="str">
        <f>+entero!AS3</f>
        <v>2012                          A  fines de Abr*</v>
      </c>
      <c r="AT3" s="622" t="str">
        <f>+entero!AT3</f>
        <v>2012                          A  fines de May*</v>
      </c>
      <c r="AU3" s="509" t="str">
        <f>+entero!AU3</f>
        <v>Semana 1*</v>
      </c>
      <c r="AV3" s="509" t="str">
        <f>+entero!AV3</f>
        <v>Semana 2*</v>
      </c>
      <c r="AW3" s="509" t="str">
        <f>+entero!AW3</f>
        <v>Semana 3*</v>
      </c>
      <c r="AX3" s="509" t="str">
        <f>+entero!AX3</f>
        <v>Semana 4*</v>
      </c>
      <c r="AY3" s="622" t="str">
        <f>+entero!AY3</f>
        <v>2012                          A  fines de Jun*</v>
      </c>
      <c r="AZ3" s="626" t="str">
        <f>+entero!AZ3</f>
        <v xml:space="preserve">   Semana 1*</v>
      </c>
      <c r="BA3" s="627"/>
      <c r="BB3" s="627"/>
      <c r="BC3" s="627"/>
      <c r="BD3" s="628"/>
      <c r="BE3" s="624" t="s">
        <v>42</v>
      </c>
      <c r="BF3" s="625"/>
      <c r="BH3" s="321"/>
      <c r="BI3" s="321"/>
      <c r="BJ3" s="321"/>
      <c r="BK3" s="321"/>
      <c r="BL3" s="321"/>
      <c r="BM3" s="321"/>
      <c r="BN3" s="321"/>
      <c r="BO3" s="321"/>
      <c r="BP3" s="321"/>
      <c r="BQ3" s="321"/>
    </row>
    <row r="4" spans="1:69" s="281" customFormat="1" ht="28.5" customHeight="1" thickBot="1" x14ac:dyDescent="0.25">
      <c r="C4" s="284"/>
      <c r="D4" s="621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283">
        <f>+entero!AU4</f>
        <v>41061</v>
      </c>
      <c r="AV4" s="283">
        <f>+entero!AV4</f>
        <v>41068</v>
      </c>
      <c r="AW4" s="283">
        <f>+entero!AW4</f>
        <v>41075</v>
      </c>
      <c r="AX4" s="506">
        <f>+entero!AX4</f>
        <v>41082</v>
      </c>
      <c r="AY4" s="623">
        <f>+entero!AY4</f>
        <v>0</v>
      </c>
      <c r="AZ4" s="283">
        <f>+entero!AZ4</f>
        <v>41093</v>
      </c>
      <c r="BA4" s="507">
        <f>+entero!BA4</f>
        <v>41094</v>
      </c>
      <c r="BB4" s="507">
        <f>+entero!BB4</f>
        <v>41095</v>
      </c>
      <c r="BC4" s="507">
        <f>+entero!BC4</f>
        <v>41096</v>
      </c>
      <c r="BD4" s="508">
        <f>+entero!BD4</f>
        <v>41097</v>
      </c>
      <c r="BE4" s="285" t="s">
        <v>25</v>
      </c>
      <c r="BF4" s="286" t="s">
        <v>107</v>
      </c>
      <c r="BH4" s="321"/>
      <c r="BI4" s="321"/>
      <c r="BJ4" s="321"/>
      <c r="BK4" s="321"/>
      <c r="BL4" s="321"/>
      <c r="BM4" s="321"/>
      <c r="BN4" s="321"/>
      <c r="BO4" s="321"/>
      <c r="BP4" s="321"/>
      <c r="BQ4" s="32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100"/>
      <c r="BF5" s="40"/>
      <c r="BG5" s="3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5">
        <f>+entero!BE81</f>
        <v>0</v>
      </c>
      <c r="BF6" s="106">
        <f>+entero!BF81</f>
        <v>0</v>
      </c>
      <c r="BG6" s="3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5">
        <f>+entero!BE82</f>
        <v>0</v>
      </c>
      <c r="BF7" s="106">
        <f>+entero!BF82</f>
        <v>0</v>
      </c>
      <c r="BG7" s="3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461">
        <f>+entero!AX83</f>
        <v>6.9360643356977469</v>
      </c>
      <c r="AY8" s="461">
        <f>+entero!AY83</f>
        <v>6.936144651420479</v>
      </c>
      <c r="AZ8" s="114">
        <f>+entero!AZ83</f>
        <v>6.9415316871125086</v>
      </c>
      <c r="BA8" s="114">
        <f>+entero!BA83</f>
        <v>6.9413596832712567</v>
      </c>
      <c r="BB8" s="114">
        <f>+entero!BB83</f>
        <v>6.9408820360173404</v>
      </c>
      <c r="BC8" s="114">
        <f>+entero!BC83</f>
        <v>6.9397643886405245</v>
      </c>
      <c r="BD8" s="114">
        <f>+entero!BD83</f>
        <v>6.9242395243603294</v>
      </c>
      <c r="BE8" s="95">
        <f>+entero!BE83</f>
        <v>-1.1905127060149567E-2</v>
      </c>
      <c r="BF8" s="106">
        <f>+entero!BF83</f>
        <v>-1.7163896744442075E-3</v>
      </c>
      <c r="BG8" s="3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5" t="s">
        <v>3</v>
      </c>
      <c r="BF9" s="106" t="s">
        <v>3</v>
      </c>
      <c r="BG9" s="3"/>
      <c r="BH9" s="32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75">
        <f>+entero!AX85</f>
        <v>1.76074</v>
      </c>
      <c r="AY10" s="75">
        <f>+entero!AY85</f>
        <v>1.7622100000000001</v>
      </c>
      <c r="AZ10" s="32">
        <f>+entero!AZ85</f>
        <v>1.76284</v>
      </c>
      <c r="BA10" s="32">
        <f>+entero!BA85</f>
        <v>1.76305</v>
      </c>
      <c r="BB10" s="32">
        <f>+entero!BB85</f>
        <v>1.76326</v>
      </c>
      <c r="BC10" s="32">
        <f>+entero!BC85</f>
        <v>1.7634700000000001</v>
      </c>
      <c r="BD10" s="32">
        <f>+entero!BD85</f>
        <v>1.7636799999999999</v>
      </c>
      <c r="BE10" s="95">
        <f>+entero!BE85</f>
        <v>1.4699999999998603E-3</v>
      </c>
      <c r="BF10" s="106">
        <f>+entero!BF85</f>
        <v>8.3417980830891025E-4</v>
      </c>
      <c r="BG10" s="3"/>
      <c r="BH10" s="323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03"/>
      <c r="BF11" s="144"/>
      <c r="BG11" s="3"/>
      <c r="BH11" s="323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41102.799893634263</v>
      </c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69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69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69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47">
    <mergeCell ref="AZ3:BD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BE3:BF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15"/>
  </cols>
  <sheetData>
    <row r="1" spans="1:69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594"/>
      <c r="AZ1" s="452"/>
      <c r="BA1" s="452"/>
      <c r="BB1" s="452"/>
      <c r="BC1" s="452"/>
      <c r="BD1" s="452"/>
      <c r="BE1" s="8"/>
      <c r="BF1" s="8"/>
      <c r="BH1" s="312"/>
      <c r="BI1" s="312"/>
      <c r="BJ1" s="312"/>
      <c r="BK1" s="312"/>
      <c r="BL1" s="312"/>
      <c r="BM1" s="312"/>
      <c r="BN1" s="312"/>
      <c r="BO1" s="312"/>
      <c r="BP1" s="312"/>
      <c r="BQ1" s="31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452"/>
      <c r="BA2" s="452"/>
      <c r="BB2" s="452"/>
      <c r="BC2" s="452"/>
      <c r="BD2" s="452"/>
      <c r="BE2" s="8"/>
      <c r="BF2" s="8"/>
      <c r="BH2" s="312"/>
      <c r="BI2" s="312"/>
      <c r="BJ2" s="312"/>
      <c r="BK2" s="312"/>
      <c r="BL2" s="312"/>
      <c r="BM2" s="312"/>
      <c r="BN2" s="312"/>
      <c r="BO2" s="312"/>
      <c r="BP2" s="312"/>
      <c r="BQ2" s="312"/>
    </row>
    <row r="3" spans="1:69" ht="13.5" customHeigh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70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613" t="s">
        <v>42</v>
      </c>
      <c r="BF3" s="614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ht="27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460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101" t="s">
        <v>25</v>
      </c>
      <c r="BF4" s="138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501"/>
      <c r="BA5" s="37"/>
      <c r="BB5" s="37"/>
      <c r="BC5" s="37"/>
      <c r="BD5" s="502"/>
      <c r="BE5" s="102"/>
      <c r="BF5" s="38"/>
      <c r="BG5" s="319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3612.8610221099998</v>
      </c>
      <c r="AV6" s="79">
        <f>+entero!AV88</f>
        <v>3624.95860421</v>
      </c>
      <c r="AW6" s="79">
        <f>+entero!AW88</f>
        <v>3620.5471372399998</v>
      </c>
      <c r="AX6" s="79">
        <f>+entero!AX88</f>
        <v>3618.1654301799999</v>
      </c>
      <c r="AY6" s="79">
        <f>+entero!AY88</f>
        <v>3619.9122967900003</v>
      </c>
      <c r="AZ6" s="76">
        <f>+entero!AZ88</f>
        <v>3629.23400343</v>
      </c>
      <c r="BA6" s="69">
        <f>+entero!BA88</f>
        <v>3629.33285471</v>
      </c>
      <c r="BB6" s="69">
        <f>+entero!BB88</f>
        <v>3628.8547278599999</v>
      </c>
      <c r="BC6" s="69">
        <f>+entero!BC88</f>
        <v>3627.66002708</v>
      </c>
      <c r="BD6" s="503">
        <f>+entero!BD88</f>
        <v>3626.2497274500001</v>
      </c>
      <c r="BE6" s="14">
        <f>+entero!BE88</f>
        <v>6.3374306599998818</v>
      </c>
      <c r="BF6" s="106">
        <f>+entero!BF88</f>
        <v>1.7507138682943957E-3</v>
      </c>
      <c r="BG6" s="319"/>
      <c r="BH6" s="312"/>
      <c r="BI6" s="312"/>
      <c r="BJ6" s="312"/>
      <c r="BK6" s="312"/>
      <c r="BL6" s="312"/>
      <c r="BM6" s="312"/>
      <c r="BN6" s="312"/>
      <c r="BO6" s="312"/>
      <c r="BP6" s="312"/>
      <c r="BQ6" s="31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2692.5790775999999</v>
      </c>
      <c r="AV7" s="79">
        <f>+entero!AV89</f>
        <v>2703.8847227000001</v>
      </c>
      <c r="AW7" s="79">
        <f>+entero!AW89</f>
        <v>2699.8205355999999</v>
      </c>
      <c r="AX7" s="79">
        <f>+entero!AX89</f>
        <v>2696.9956449699998</v>
      </c>
      <c r="AY7" s="79">
        <f>+entero!AY89</f>
        <v>2700.9251197200001</v>
      </c>
      <c r="AZ7" s="76">
        <f>+entero!AZ89</f>
        <v>2708.5356968000001</v>
      </c>
      <c r="BA7" s="69">
        <f>+entero!BA89</f>
        <v>2709.0277822100002</v>
      </c>
      <c r="BB7" s="69">
        <f>+entero!BB89</f>
        <v>2708.4252397199998</v>
      </c>
      <c r="BC7" s="69">
        <f>+entero!BC89</f>
        <v>2708.16735053</v>
      </c>
      <c r="BD7" s="503">
        <f>+entero!BD89</f>
        <v>2707.5376271700002</v>
      </c>
      <c r="BE7" s="14">
        <f>+entero!BE89</f>
        <v>6.6125074500000665</v>
      </c>
      <c r="BF7" s="106">
        <f>+entero!BF89</f>
        <v>2.4482379765808915E-3</v>
      </c>
      <c r="BG7" s="319"/>
      <c r="BH7" s="312"/>
      <c r="BI7" s="312"/>
      <c r="BJ7" s="312"/>
      <c r="BK7" s="312"/>
      <c r="BL7" s="312"/>
      <c r="BM7" s="312"/>
      <c r="BN7" s="312"/>
      <c r="BO7" s="312"/>
      <c r="BP7" s="312"/>
      <c r="BQ7" s="31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9">
        <f>+entero!AX90</f>
        <v>921.16978520999999</v>
      </c>
      <c r="AY8" s="79">
        <f>+entero!AY90</f>
        <v>918.98717707000003</v>
      </c>
      <c r="AZ8" s="76">
        <f>+entero!AZ90</f>
        <v>920.69830663000005</v>
      </c>
      <c r="BA8" s="69">
        <f>+entero!BA90</f>
        <v>920.30507250000005</v>
      </c>
      <c r="BB8" s="69">
        <f>+entero!BB90</f>
        <v>920.42948813999999</v>
      </c>
      <c r="BC8" s="69">
        <f>+entero!BC90</f>
        <v>919.49267655000006</v>
      </c>
      <c r="BD8" s="503">
        <f>+entero!BD90</f>
        <v>918.71210027999996</v>
      </c>
      <c r="BE8" s="14">
        <f>+entero!BE90</f>
        <v>-0.27507679000007101</v>
      </c>
      <c r="BF8" s="106">
        <f>+entero!BF90</f>
        <v>-2.9932603725446594E-4</v>
      </c>
      <c r="BG8" s="319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503">
        <f>+entero!BD91</f>
        <v>0</v>
      </c>
      <c r="BE9" s="14" t="str">
        <f>+entero!BE91</f>
        <v xml:space="preserve"> </v>
      </c>
      <c r="BF9" s="106" t="str">
        <f>+entero!BF91</f>
        <v xml:space="preserve"> </v>
      </c>
      <c r="BG9" s="319"/>
      <c r="BH9" s="312"/>
      <c r="BI9" s="312"/>
      <c r="BJ9" s="312"/>
      <c r="BK9" s="312"/>
      <c r="BL9" s="312"/>
      <c r="BM9" s="312"/>
      <c r="BN9" s="312"/>
      <c r="BO9" s="312"/>
      <c r="BP9" s="312"/>
      <c r="BQ9" s="312"/>
    </row>
    <row r="10" spans="1:69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503"/>
      <c r="BE10" s="14" t="str">
        <f>+entero!BE92</f>
        <v xml:space="preserve"> </v>
      </c>
      <c r="BF10" s="106" t="str">
        <f>+entero!BF92</f>
        <v xml:space="preserve"> </v>
      </c>
      <c r="BG10" s="319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</row>
    <row r="11" spans="1:69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9">
        <f>+entero!AX93</f>
        <v>3115.5932035784399</v>
      </c>
      <c r="AY11" s="79">
        <f>+entero!AY93</f>
        <v>3110.6101548094239</v>
      </c>
      <c r="AZ11" s="76">
        <f>+entero!AZ93</f>
        <v>3110.6101548094239</v>
      </c>
      <c r="BA11" s="69">
        <f>+entero!BA93</f>
        <v>3110.6101548094239</v>
      </c>
      <c r="BB11" s="69">
        <f>+entero!BB93</f>
        <v>3110.6101548094239</v>
      </c>
      <c r="BC11" s="69">
        <f>+entero!BC93</f>
        <v>3110.6101548094239</v>
      </c>
      <c r="BD11" s="503">
        <f>+entero!BD93</f>
        <v>3106.4397424835565</v>
      </c>
      <c r="BE11" s="14">
        <f>+entero!BE93</f>
        <v>-4.1704123258673462</v>
      </c>
      <c r="BF11" s="106">
        <f>+entero!BF93</f>
        <v>-1.3407055588176009E-3</v>
      </c>
      <c r="BG11" s="319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9">
        <f>+entero!AX94</f>
        <v>1844.0374927113703</v>
      </c>
      <c r="AY12" s="79">
        <f>+entero!AY94</f>
        <v>1844.9546355685131</v>
      </c>
      <c r="AZ12" s="76">
        <f>+entero!AZ94</f>
        <v>1844.9546355685131</v>
      </c>
      <c r="BA12" s="69">
        <f>+entero!BA94</f>
        <v>1844.9546355685131</v>
      </c>
      <c r="BB12" s="69">
        <f>+entero!BB94</f>
        <v>1844.9546355685131</v>
      </c>
      <c r="BC12" s="69">
        <f>+entero!BC94</f>
        <v>1844.9546355685131</v>
      </c>
      <c r="BD12" s="503">
        <f>+entero!BD94</f>
        <v>1845.871778425656</v>
      </c>
      <c r="BE12" s="14">
        <f>+entero!BE94</f>
        <v>0.91714285714283506</v>
      </c>
      <c r="BF12" s="106">
        <f>+entero!BF94</f>
        <v>4.9710862232665853E-4</v>
      </c>
      <c r="BG12" s="319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</row>
    <row r="13" spans="1:69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83">
        <f>+entero!AX95</f>
        <v>2055.2044435774537</v>
      </c>
      <c r="AY13" s="83">
        <f>+entero!AY95</f>
        <v>2040.3033494047559</v>
      </c>
      <c r="AZ13" s="127">
        <f>+entero!AZ95</f>
        <v>2040.3033494047559</v>
      </c>
      <c r="BA13" s="128">
        <f>+entero!BA95</f>
        <v>2040.3033494047559</v>
      </c>
      <c r="BB13" s="128">
        <f>+entero!BB95</f>
        <v>2040.3033494047559</v>
      </c>
      <c r="BC13" s="128">
        <f>+entero!BC95</f>
        <v>2040.3033494047559</v>
      </c>
      <c r="BD13" s="504">
        <f>+entero!BD95</f>
        <v>2023.230851258963</v>
      </c>
      <c r="BE13" s="81">
        <f>+entero!BE95</f>
        <v>-17.072498145792906</v>
      </c>
      <c r="BF13" s="144">
        <f>+entero!BF95</f>
        <v>-8.3676273681428937E-3</v>
      </c>
      <c r="BG13" s="319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</row>
    <row r="19" spans="1:69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</row>
    <row r="20" spans="1:69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</row>
    <row r="21" spans="1:69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</row>
    <row r="22" spans="1:69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</row>
    <row r="23" spans="1:69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</row>
    <row r="24" spans="1:69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</row>
    <row r="25" spans="1:69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</row>
    <row r="26" spans="1:69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</row>
    <row r="27" spans="1:69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</row>
    <row r="28" spans="1:69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</row>
    <row r="29" spans="1:69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</row>
    <row r="30" spans="1:69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</row>
    <row r="31" spans="1:69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</row>
    <row r="32" spans="1:69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</row>
    <row r="33" spans="1:69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</row>
    <row r="34" spans="1:69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</row>
    <row r="35" spans="1:69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</row>
    <row r="36" spans="1:69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</row>
    <row r="37" spans="1:69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</row>
    <row r="38" spans="1:69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</row>
    <row r="39" spans="1:69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</row>
    <row r="40" spans="1:69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</row>
    <row r="41" spans="1:69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</row>
    <row r="42" spans="1:69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</row>
    <row r="43" spans="1:69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</row>
    <row r="44" spans="1:69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</row>
    <row r="45" spans="1:69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</row>
    <row r="46" spans="1:69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</row>
    <row r="47" spans="1:69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</row>
    <row r="48" spans="1:69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</row>
    <row r="49" spans="1:69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</row>
    <row r="50" spans="1:69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</row>
    <row r="51" spans="1:69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</row>
    <row r="52" spans="1:69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</row>
    <row r="53" spans="1:69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</row>
    <row r="54" spans="1:69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</row>
    <row r="55" spans="1:69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</row>
    <row r="56" spans="1:69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</row>
    <row r="57" spans="1:69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</row>
    <row r="58" spans="1:69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</row>
    <row r="59" spans="1:69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</row>
    <row r="60" spans="1:69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</row>
    <row r="61" spans="1:69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</row>
    <row r="62" spans="1:69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</row>
    <row r="63" spans="1:69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</row>
    <row r="64" spans="1:69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</row>
    <row r="65" spans="1:69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</row>
    <row r="66" spans="1:69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</row>
    <row r="67" spans="1:69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</row>
    <row r="68" spans="1:69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</row>
    <row r="69" spans="1:69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</row>
    <row r="70" spans="1:69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</row>
    <row r="71" spans="1:69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</row>
    <row r="72" spans="1:69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</row>
    <row r="73" spans="1:69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</row>
    <row r="74" spans="1:69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</row>
    <row r="75" spans="1:69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</row>
    <row r="76" spans="1:69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</row>
    <row r="77" spans="1:69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</row>
    <row r="78" spans="1:69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69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69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3:58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3:58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3:58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3:5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</row>
    <row r="85" spans="3:5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</row>
    <row r="86" spans="3:5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</row>
    <row r="87" spans="3:5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</row>
    <row r="88" spans="3:5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</row>
    <row r="89" spans="3:5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</row>
    <row r="90" spans="3:5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</row>
    <row r="91" spans="3:5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</row>
    <row r="92" spans="3:5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</row>
    <row r="93" spans="3:5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</row>
    <row r="94" spans="3:5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</row>
    <row r="95" spans="3:5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</row>
    <row r="96" spans="3:5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</row>
    <row r="97" spans="3:58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</row>
    <row r="98" spans="3:58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</row>
    <row r="99" spans="3:58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</row>
    <row r="100" spans="3:58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</row>
    <row r="101" spans="3:58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</row>
    <row r="102" spans="3:58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</row>
    <row r="103" spans="3:58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</row>
    <row r="104" spans="3:58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</row>
    <row r="105" spans="3:58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</row>
    <row r="106" spans="3:58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</row>
    <row r="107" spans="3:58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</row>
    <row r="108" spans="3:58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</row>
    <row r="109" spans="3:58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</row>
    <row r="110" spans="3:58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</row>
    <row r="111" spans="3:58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</row>
    <row r="112" spans="3:58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</row>
    <row r="113" spans="3:58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</row>
    <row r="114" spans="3:58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</row>
    <row r="115" spans="3:58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</row>
    <row r="116" spans="3:58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</row>
    <row r="117" spans="3:58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</row>
    <row r="118" spans="3:58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</row>
    <row r="119" spans="3:58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</row>
    <row r="120" spans="3:58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</row>
    <row r="121" spans="3:58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</row>
    <row r="122" spans="3:58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</row>
    <row r="123" spans="3:58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</row>
    <row r="124" spans="3:58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</row>
    <row r="125" spans="3:58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</row>
    <row r="126" spans="3:58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</row>
    <row r="127" spans="3:58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</row>
    <row r="128" spans="3:58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</row>
    <row r="129" spans="3:58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</row>
    <row r="130" spans="3:58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</row>
    <row r="131" spans="3:58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</row>
    <row r="132" spans="3:58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</row>
    <row r="133" spans="3:58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</row>
    <row r="134" spans="3:58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</row>
    <row r="135" spans="3:58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</row>
    <row r="136" spans="3:58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</row>
    <row r="137" spans="3:58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</row>
    <row r="138" spans="3:58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</row>
    <row r="139" spans="3:58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</row>
    <row r="140" spans="3:58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</row>
    <row r="141" spans="3:58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</row>
    <row r="142" spans="3:58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</row>
    <row r="143" spans="3:58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</row>
    <row r="144" spans="3:58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</row>
    <row r="145" spans="3:58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</row>
    <row r="146" spans="3:58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</row>
    <row r="147" spans="3:58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</row>
    <row r="148" spans="3:58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</row>
    <row r="149" spans="3:58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</row>
    <row r="150" spans="3:58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</row>
    <row r="151" spans="3:58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</row>
    <row r="152" spans="3:58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</row>
    <row r="153" spans="3:58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</row>
    <row r="154" spans="3:58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</row>
    <row r="155" spans="3:58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</row>
    <row r="156" spans="3:58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</row>
    <row r="157" spans="3:58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</row>
    <row r="158" spans="3:58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</row>
    <row r="159" spans="3:58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</row>
    <row r="160" spans="3:58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</row>
    <row r="161" spans="3:58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</row>
    <row r="162" spans="3:58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47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S3:AS4"/>
    <mergeCell ref="AY3:AY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Y3" sqref="AY3:AY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15"/>
  </cols>
  <sheetData>
    <row r="1" spans="1:67" x14ac:dyDescent="0.2">
      <c r="D1" s="610" t="s">
        <v>6</v>
      </c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F1" s="312"/>
      <c r="BG1" s="312"/>
      <c r="BH1" s="312"/>
      <c r="BI1" s="312"/>
      <c r="BJ1" s="312"/>
      <c r="BK1" s="312"/>
      <c r="BL1" s="312"/>
      <c r="BM1" s="312"/>
      <c r="BN1" s="312"/>
      <c r="BO1" s="31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9"/>
      <c r="AH2" s="429"/>
      <c r="AI2" s="436"/>
      <c r="AJ2" s="438"/>
      <c r="AK2" s="440"/>
      <c r="AL2" s="451"/>
      <c r="AM2" s="462"/>
      <c r="AN2" s="462"/>
      <c r="AO2" s="468"/>
      <c r="AP2" s="478"/>
      <c r="AQ2" s="489"/>
      <c r="AR2" s="491"/>
      <c r="AS2" s="492"/>
      <c r="AT2" s="529"/>
      <c r="AU2" s="8"/>
      <c r="AV2" s="8"/>
      <c r="AW2" s="8"/>
      <c r="AX2" s="8"/>
      <c r="AY2" s="594"/>
      <c r="AZ2" s="8"/>
      <c r="BA2" s="8"/>
      <c r="BB2" s="8"/>
      <c r="BC2" s="8"/>
      <c r="BD2" s="8"/>
      <c r="BF2" s="312"/>
      <c r="BG2" s="312"/>
      <c r="BH2" s="312"/>
      <c r="BI2" s="312"/>
      <c r="BJ2" s="312"/>
      <c r="BK2" s="312"/>
      <c r="BL2" s="312"/>
      <c r="BM2" s="312"/>
      <c r="BN2" s="312"/>
      <c r="BO2" s="312"/>
    </row>
    <row r="3" spans="1:67" ht="13.5" customHeight="1" thickBot="1" x14ac:dyDescent="0.25">
      <c r="C3" s="16"/>
      <c r="D3" s="618" t="s">
        <v>31</v>
      </c>
      <c r="E3" s="597" t="str">
        <f>+entero!E3</f>
        <v>2008                          A  fines de Dic*</v>
      </c>
      <c r="F3" s="597" t="str">
        <f>+entero!F3</f>
        <v>2009                          A  fines de Ene*</v>
      </c>
      <c r="G3" s="597" t="str">
        <f>+entero!G3</f>
        <v>2009                          A  fines de Feb*</v>
      </c>
      <c r="H3" s="597" t="str">
        <f>+entero!H3</f>
        <v>2009                          A  fines de Mar*</v>
      </c>
      <c r="I3" s="597" t="str">
        <f>+entero!I3</f>
        <v>2009                          A  fines de Abr*</v>
      </c>
      <c r="J3" s="597" t="str">
        <f>+entero!J3</f>
        <v>2009                          A  fines de May*</v>
      </c>
      <c r="K3" s="597" t="str">
        <f>+entero!K3</f>
        <v>2009                          A  fines de Jun*</v>
      </c>
      <c r="L3" s="597" t="str">
        <f>+entero!L3</f>
        <v>2009                          A  fines de Jul*</v>
      </c>
      <c r="M3" s="597" t="str">
        <f>+entero!M3</f>
        <v>2009                          A  fines de Ago*</v>
      </c>
      <c r="N3" s="597" t="str">
        <f>+entero!N3</f>
        <v>2009                          A  fines de Sep*</v>
      </c>
      <c r="O3" s="597" t="str">
        <f>+entero!O3</f>
        <v>2009                          A  fines de Oct*</v>
      </c>
      <c r="P3" s="597" t="str">
        <f>+entero!P3</f>
        <v>2009                          A  fines de Nov*</v>
      </c>
      <c r="Q3" s="597" t="str">
        <f>+entero!Q3</f>
        <v>2009                          A  fines de Dic*</v>
      </c>
      <c r="R3" s="597" t="str">
        <f>+entero!R3</f>
        <v>2010                          A  fines de Ene*</v>
      </c>
      <c r="S3" s="597" t="str">
        <f>+entero!S3</f>
        <v>2010                          A  fines de Feb*</v>
      </c>
      <c r="T3" s="597" t="str">
        <f>+entero!T3</f>
        <v>2010                          A  fines de Mar*</v>
      </c>
      <c r="U3" s="597" t="str">
        <f>+entero!U3</f>
        <v>2010                          A  fines de Abr*</v>
      </c>
      <c r="V3" s="597" t="str">
        <f>+entero!V3</f>
        <v>2010                          A  fines de May*</v>
      </c>
      <c r="W3" s="597" t="str">
        <f>+entero!W3</f>
        <v>2010                          A  fines de Jun*</v>
      </c>
      <c r="X3" s="597" t="str">
        <f>+entero!X3</f>
        <v>2010                          A  fines de Jul*</v>
      </c>
      <c r="Y3" s="597" t="str">
        <f>+entero!Y3</f>
        <v>2010                          A  fines de Ago*</v>
      </c>
      <c r="Z3" s="597" t="str">
        <f>+entero!Z3</f>
        <v>2010                          A  fines de Sep*</v>
      </c>
      <c r="AA3" s="597" t="str">
        <f>+entero!AA3</f>
        <v>2010                          A  fines de Oct*</v>
      </c>
      <c r="AB3" s="597" t="str">
        <f>+entero!AB3</f>
        <v>2010                          A  fines de Nov*</v>
      </c>
      <c r="AC3" s="597" t="str">
        <f>+entero!AC3</f>
        <v>2010                          A  fines de Dic*</v>
      </c>
      <c r="AD3" s="597" t="str">
        <f>+entero!AD3</f>
        <v>2011                          A  fines de Ene*</v>
      </c>
      <c r="AE3" s="597" t="str">
        <f>+entero!AE3</f>
        <v>2011                          A  fines de Feb*</v>
      </c>
      <c r="AF3" s="597" t="str">
        <f>+entero!AF3</f>
        <v>2011                          A  fines de Mar*</v>
      </c>
      <c r="AG3" s="597" t="str">
        <f>+entero!AG3</f>
        <v>2011                          A  fines de Abr*</v>
      </c>
      <c r="AH3" s="597" t="str">
        <f>+entero!AH3</f>
        <v>2011                          A  fines de May*</v>
      </c>
      <c r="AI3" s="597" t="str">
        <f>+entero!AI3</f>
        <v>2011                          A  fines de Jun*</v>
      </c>
      <c r="AJ3" s="597" t="str">
        <f>+entero!AJ3</f>
        <v>2011                          A  fines de Jul*</v>
      </c>
      <c r="AK3" s="597" t="str">
        <f>+entero!AK3</f>
        <v>2011                          A  fines de Ago*</v>
      </c>
      <c r="AL3" s="597" t="str">
        <f>+entero!AL3</f>
        <v>2011                          A  fines de Sep*</v>
      </c>
      <c r="AM3" s="597" t="str">
        <f>+entero!AM3</f>
        <v>2011                          A  fines de Oct*</v>
      </c>
      <c r="AN3" s="597" t="str">
        <f>+entero!AN3</f>
        <v>2011                          A  fines de Nov*</v>
      </c>
      <c r="AO3" s="597" t="str">
        <f>+entero!AO3</f>
        <v>2011                          A  fines de Dic*</v>
      </c>
      <c r="AP3" s="597" t="str">
        <f>+entero!AP3</f>
        <v>2012                          A  fines de Ene*</v>
      </c>
      <c r="AQ3" s="597" t="str">
        <f>+entero!AQ3</f>
        <v>2012                          A  fines de Feb*</v>
      </c>
      <c r="AR3" s="597" t="str">
        <f>+entero!AR3</f>
        <v>2012                          A  fines de Mar*</v>
      </c>
      <c r="AS3" s="597" t="str">
        <f>+entero!AS3</f>
        <v>2012                          A  fines de Abr*</v>
      </c>
      <c r="AT3" s="597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153" t="str">
        <f>+entero!AX3</f>
        <v>Semana 4*</v>
      </c>
      <c r="AY3" s="597" t="str">
        <f>+entero!AY3</f>
        <v>2012                          A  fines de Jun*</v>
      </c>
      <c r="AZ3" s="615" t="str">
        <f>+entero!AZ3</f>
        <v xml:space="preserve">   Semana 1*</v>
      </c>
      <c r="BA3" s="616"/>
      <c r="BB3" s="616"/>
      <c r="BC3" s="616"/>
      <c r="BD3" s="617"/>
      <c r="BE3" s="24"/>
      <c r="BF3" s="312"/>
      <c r="BG3" s="312"/>
      <c r="BH3" s="312"/>
      <c r="BI3" s="312"/>
      <c r="BJ3" s="312"/>
      <c r="BK3" s="312"/>
      <c r="BL3" s="312"/>
      <c r="BM3" s="312"/>
      <c r="BN3" s="312"/>
      <c r="BO3" s="312"/>
    </row>
    <row r="4" spans="1:67" ht="24.75" customHeight="1" thickBot="1" x14ac:dyDescent="0.25">
      <c r="C4" s="21"/>
      <c r="D4" s="619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41082</v>
      </c>
      <c r="AY4" s="612">
        <f>+entero!AY4</f>
        <v>0</v>
      </c>
      <c r="AZ4" s="97">
        <f>+entero!AZ4</f>
        <v>41093</v>
      </c>
      <c r="BA4" s="91">
        <f>+entero!BA4</f>
        <v>41094</v>
      </c>
      <c r="BB4" s="91">
        <f>+entero!BB4</f>
        <v>41095</v>
      </c>
      <c r="BC4" s="91">
        <f>+entero!BC4</f>
        <v>41096</v>
      </c>
      <c r="BD4" s="494">
        <f>+entero!BD4</f>
        <v>41097</v>
      </c>
      <c r="BE4" s="24"/>
      <c r="BF4" s="312"/>
      <c r="BG4" s="312"/>
      <c r="BH4" s="312"/>
      <c r="BI4" s="312"/>
      <c r="BJ4" s="312"/>
      <c r="BK4" s="312"/>
      <c r="BL4" s="312"/>
      <c r="BM4" s="312"/>
      <c r="BN4" s="312"/>
      <c r="BO4" s="312"/>
    </row>
    <row r="5" spans="1:67" x14ac:dyDescent="0.2">
      <c r="A5" s="3"/>
      <c r="B5" s="60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495"/>
      <c r="BA5" s="218"/>
      <c r="BB5" s="218"/>
      <c r="BC5" s="218"/>
      <c r="BD5" s="496"/>
      <c r="BE5" s="93"/>
      <c r="BF5" s="312"/>
      <c r="BG5" s="312"/>
      <c r="BH5" s="312"/>
      <c r="BI5" s="312"/>
      <c r="BJ5" s="312"/>
      <c r="BK5" s="312"/>
      <c r="BL5" s="312"/>
      <c r="BM5" s="312"/>
      <c r="BN5" s="312"/>
      <c r="BO5" s="312"/>
    </row>
    <row r="6" spans="1:67" ht="12.75" customHeight="1" x14ac:dyDescent="0.2">
      <c r="A6" s="3"/>
      <c r="B6" s="60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97"/>
      <c r="BA6" s="47"/>
      <c r="BB6" s="47"/>
      <c r="BC6" s="47"/>
      <c r="BD6" s="498"/>
      <c r="BE6" s="94"/>
      <c r="BF6" s="326"/>
      <c r="BG6" s="326"/>
      <c r="BH6" s="326"/>
      <c r="BI6" s="326"/>
      <c r="BJ6" s="326"/>
      <c r="BK6" s="326"/>
      <c r="BL6" s="326"/>
      <c r="BM6" s="312"/>
      <c r="BN6" s="312"/>
      <c r="BO6" s="312"/>
    </row>
    <row r="7" spans="1:67" x14ac:dyDescent="0.2">
      <c r="A7" s="3"/>
      <c r="B7" s="601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97"/>
      <c r="BA7" s="47"/>
      <c r="BB7" s="47"/>
      <c r="BC7" s="47"/>
      <c r="BD7" s="498"/>
      <c r="BE7" s="94"/>
      <c r="BF7" s="326"/>
      <c r="BG7" s="326"/>
      <c r="BH7" s="326"/>
      <c r="BI7" s="326"/>
      <c r="BJ7" s="326"/>
      <c r="BK7" s="326"/>
      <c r="BL7" s="326"/>
      <c r="BM7" s="312"/>
      <c r="BN7" s="312"/>
      <c r="BO7" s="312"/>
    </row>
    <row r="8" spans="1:67" x14ac:dyDescent="0.2">
      <c r="A8" s="3"/>
      <c r="B8" s="601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97"/>
      <c r="BA8" s="47"/>
      <c r="BB8" s="47"/>
      <c r="BC8" s="47"/>
      <c r="BD8" s="498"/>
      <c r="BE8" s="94"/>
      <c r="BF8" s="326"/>
      <c r="BG8" s="326"/>
      <c r="BH8" s="326"/>
      <c r="BI8" s="326"/>
      <c r="BJ8" s="326"/>
      <c r="BK8" s="326"/>
      <c r="BL8" s="326"/>
      <c r="BM8" s="312"/>
      <c r="BN8" s="312"/>
      <c r="BO8" s="312"/>
    </row>
    <row r="9" spans="1:67" x14ac:dyDescent="0.2">
      <c r="A9" s="3"/>
      <c r="B9" s="601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97"/>
      <c r="BA9" s="47"/>
      <c r="BB9" s="47"/>
      <c r="BC9" s="47"/>
      <c r="BD9" s="498"/>
      <c r="BE9" s="94"/>
      <c r="BF9" s="326"/>
      <c r="BG9" s="326"/>
      <c r="BH9" s="326"/>
      <c r="BI9" s="326"/>
      <c r="BJ9" s="326"/>
      <c r="BK9" s="326"/>
      <c r="BL9" s="326"/>
      <c r="BM9" s="312"/>
      <c r="BN9" s="312"/>
      <c r="BO9" s="312"/>
    </row>
    <row r="10" spans="1:67" x14ac:dyDescent="0.2">
      <c r="A10" s="3"/>
      <c r="B10" s="601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97"/>
      <c r="BA10" s="47"/>
      <c r="BB10" s="47"/>
      <c r="BC10" s="47"/>
      <c r="BD10" s="498"/>
      <c r="BE10" s="94"/>
      <c r="BF10" s="326"/>
      <c r="BG10" s="326"/>
      <c r="BH10" s="326"/>
      <c r="BI10" s="326"/>
      <c r="BJ10" s="326"/>
      <c r="BK10" s="326"/>
      <c r="BL10" s="326"/>
      <c r="BM10" s="312"/>
      <c r="BN10" s="312"/>
      <c r="BO10" s="312"/>
    </row>
    <row r="11" spans="1:67" x14ac:dyDescent="0.2">
      <c r="A11" s="3"/>
      <c r="B11" s="601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97"/>
      <c r="BA11" s="47"/>
      <c r="BB11" s="47"/>
      <c r="BC11" s="47"/>
      <c r="BD11" s="498"/>
      <c r="BE11" s="94"/>
      <c r="BF11" s="326"/>
      <c r="BG11" s="326"/>
      <c r="BH11" s="326"/>
      <c r="BI11" s="326"/>
      <c r="BJ11" s="326"/>
      <c r="BK11" s="326"/>
      <c r="BL11" s="326"/>
      <c r="BM11" s="312"/>
      <c r="BN11" s="312"/>
      <c r="BO11" s="312"/>
    </row>
    <row r="12" spans="1:67" x14ac:dyDescent="0.2">
      <c r="A12" s="3"/>
      <c r="B12" s="601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97"/>
      <c r="BA12" s="47"/>
      <c r="BB12" s="47"/>
      <c r="BC12" s="47"/>
      <c r="BD12" s="498"/>
      <c r="BE12" s="94"/>
      <c r="BF12" s="326"/>
      <c r="BG12" s="326"/>
      <c r="BH12" s="326"/>
      <c r="BI12" s="326"/>
      <c r="BJ12" s="326"/>
      <c r="BK12" s="326"/>
      <c r="BL12" s="326"/>
      <c r="BM12" s="312"/>
      <c r="BN12" s="312"/>
      <c r="BO12" s="312"/>
    </row>
    <row r="13" spans="1:67" x14ac:dyDescent="0.2">
      <c r="A13" s="3"/>
      <c r="B13" s="601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97"/>
      <c r="BA13" s="47"/>
      <c r="BB13" s="47"/>
      <c r="BC13" s="47"/>
      <c r="BD13" s="498"/>
      <c r="BE13" s="94"/>
      <c r="BF13" s="326"/>
      <c r="BG13" s="326"/>
      <c r="BH13" s="326"/>
      <c r="BI13" s="326"/>
      <c r="BJ13" s="326"/>
      <c r="BK13" s="326"/>
      <c r="BL13" s="326"/>
      <c r="BM13" s="312"/>
      <c r="BN13" s="312"/>
      <c r="BO13" s="312"/>
    </row>
    <row r="14" spans="1:67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97"/>
      <c r="BA14" s="47"/>
      <c r="BB14" s="47"/>
      <c r="BC14" s="47"/>
      <c r="BD14" s="498"/>
      <c r="BE14" s="94"/>
      <c r="BF14" s="326"/>
      <c r="BG14" s="326"/>
      <c r="BH14" s="326"/>
      <c r="BI14" s="326"/>
      <c r="BJ14" s="326"/>
      <c r="BK14" s="326"/>
      <c r="BL14" s="326"/>
      <c r="BM14" s="312"/>
      <c r="BN14" s="312"/>
      <c r="BO14" s="312"/>
    </row>
    <row r="15" spans="1:67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97"/>
      <c r="BA15" s="47"/>
      <c r="BB15" s="47"/>
      <c r="BC15" s="47"/>
      <c r="BD15" s="498"/>
      <c r="BE15" s="94"/>
      <c r="BF15" s="326"/>
      <c r="BG15" s="326"/>
      <c r="BH15" s="326"/>
      <c r="BI15" s="326"/>
      <c r="BJ15" s="326"/>
      <c r="BK15" s="326"/>
      <c r="BL15" s="326"/>
      <c r="BM15" s="312"/>
      <c r="BN15" s="312"/>
      <c r="BO15" s="312"/>
    </row>
    <row r="16" spans="1:67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97"/>
      <c r="BA16" s="47"/>
      <c r="BB16" s="47"/>
      <c r="BC16" s="47"/>
      <c r="BD16" s="498"/>
      <c r="BE16" s="94"/>
      <c r="BF16" s="326"/>
      <c r="BG16" s="326"/>
      <c r="BH16" s="326"/>
      <c r="BI16" s="326"/>
      <c r="BJ16" s="326"/>
      <c r="BK16" s="326"/>
      <c r="BL16" s="326"/>
      <c r="BM16" s="312"/>
      <c r="BN16" s="312"/>
      <c r="BO16" s="312"/>
    </row>
    <row r="17" spans="1:67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97"/>
      <c r="BA17" s="47"/>
      <c r="BB17" s="47"/>
      <c r="BC17" s="47"/>
      <c r="BD17" s="498"/>
      <c r="BE17" s="94"/>
      <c r="BF17" s="326"/>
      <c r="BG17" s="326"/>
      <c r="BH17" s="326"/>
      <c r="BI17" s="326"/>
      <c r="BJ17" s="326"/>
      <c r="BK17" s="326"/>
      <c r="BL17" s="326"/>
      <c r="BM17" s="312"/>
      <c r="BN17" s="312"/>
      <c r="BO17" s="312"/>
    </row>
    <row r="18" spans="1:67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99"/>
      <c r="BA18" s="132"/>
      <c r="BB18" s="132"/>
      <c r="BC18" s="132"/>
      <c r="BD18" s="500"/>
      <c r="BE18" s="94"/>
      <c r="BF18" s="326"/>
      <c r="BG18" s="326"/>
      <c r="BH18" s="326"/>
      <c r="BI18" s="326"/>
      <c r="BJ18" s="326"/>
      <c r="BK18" s="326"/>
      <c r="BL18" s="326"/>
      <c r="BM18" s="312"/>
      <c r="BN18" s="312"/>
      <c r="BO18" s="312"/>
    </row>
    <row r="19" spans="1:67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05">
        <f>+entero!AX110</f>
        <v>0.04</v>
      </c>
      <c r="AY19" s="105">
        <f>+entero!AY110</f>
        <v>0.04</v>
      </c>
      <c r="AZ19" s="118">
        <f>+entero!AZ110</f>
        <v>0.04</v>
      </c>
      <c r="BA19" s="112">
        <f>+entero!BA110</f>
        <v>0.04</v>
      </c>
      <c r="BB19" s="112">
        <f>+entero!BB110</f>
        <v>0.04</v>
      </c>
      <c r="BC19" s="112">
        <f>+entero!BC110</f>
        <v>0.04</v>
      </c>
      <c r="BD19" s="111">
        <f>+entero!BD110</f>
        <v>0.04</v>
      </c>
      <c r="BE19" s="94"/>
      <c r="BF19" s="326"/>
      <c r="BG19" s="326"/>
      <c r="BH19" s="326"/>
      <c r="BI19" s="326"/>
      <c r="BJ19" s="326"/>
      <c r="BK19" s="326"/>
      <c r="BL19" s="326"/>
      <c r="BM19" s="312"/>
      <c r="BN19" s="312"/>
      <c r="BO19" s="312"/>
    </row>
    <row r="20" spans="1:67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45">
        <f>+entero!AX111</f>
        <v>0.04</v>
      </c>
      <c r="AY20" s="145">
        <f>+entero!AY111</f>
        <v>0.04</v>
      </c>
      <c r="AZ20" s="121">
        <f>+entero!AZ111</f>
        <v>0.04</v>
      </c>
      <c r="BA20" s="122">
        <f>+entero!BA111</f>
        <v>0.04</v>
      </c>
      <c r="BB20" s="122">
        <f>+entero!BB111</f>
        <v>0.04</v>
      </c>
      <c r="BC20" s="122">
        <f>+entero!BC111</f>
        <v>0.04</v>
      </c>
      <c r="BD20" s="123">
        <f>+entero!BD111</f>
        <v>0.04</v>
      </c>
      <c r="BE20" s="94"/>
      <c r="BF20" s="326"/>
      <c r="BG20" s="326"/>
      <c r="BH20" s="326"/>
      <c r="BI20" s="326"/>
      <c r="BJ20" s="326"/>
      <c r="BK20" s="326"/>
      <c r="BL20" s="326"/>
      <c r="BM20" s="312"/>
      <c r="BN20" s="312"/>
      <c r="BO20" s="31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</row>
    <row r="27" spans="1:67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</row>
    <row r="28" spans="1:67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</row>
    <row r="29" spans="1:67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</row>
    <row r="30" spans="1:67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</row>
    <row r="31" spans="1:67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</row>
    <row r="32" spans="1:67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</row>
    <row r="33" spans="1:67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</row>
    <row r="34" spans="1:67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</row>
    <row r="35" spans="1:67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</row>
    <row r="36" spans="1:67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</row>
    <row r="37" spans="1:67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</row>
    <row r="38" spans="1:67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</row>
    <row r="39" spans="1:67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</row>
    <row r="40" spans="1:67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</row>
    <row r="41" spans="1:67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</row>
    <row r="42" spans="1:67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</row>
    <row r="43" spans="1:67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</row>
    <row r="44" spans="1:67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</row>
    <row r="45" spans="1:67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</row>
    <row r="46" spans="1:67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</row>
    <row r="47" spans="1:67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</row>
    <row r="48" spans="1:67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</row>
    <row r="49" spans="1:67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</row>
    <row r="50" spans="1:67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</row>
    <row r="51" spans="1:67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</row>
    <row r="52" spans="1:67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</row>
    <row r="53" spans="1:67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</row>
    <row r="54" spans="1:67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</row>
    <row r="55" spans="1:67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</row>
    <row r="56" spans="1:67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</row>
    <row r="57" spans="1:67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</row>
    <row r="58" spans="1:67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</row>
    <row r="59" spans="1:67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</row>
    <row r="60" spans="1:67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</row>
    <row r="61" spans="1:67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</row>
    <row r="62" spans="1:67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</row>
    <row r="63" spans="1:67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</row>
    <row r="64" spans="1:67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</row>
    <row r="65" spans="1:67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</row>
    <row r="66" spans="1:67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</row>
    <row r="67" spans="1:67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</row>
    <row r="68" spans="1:67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</row>
    <row r="69" spans="1:67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</row>
    <row r="70" spans="1:67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</row>
    <row r="71" spans="1:67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</row>
    <row r="72" spans="1:67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</row>
    <row r="73" spans="1:67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</row>
    <row r="74" spans="1:67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</row>
    <row r="75" spans="1:67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</row>
    <row r="76" spans="1:67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</row>
    <row r="77" spans="1:67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</row>
    <row r="78" spans="1:67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</row>
    <row r="79" spans="1:67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</row>
    <row r="80" spans="1:67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</row>
    <row r="81" spans="1:67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</row>
    <row r="82" spans="1:67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</row>
    <row r="83" spans="1:67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</row>
    <row r="84" spans="1:67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</row>
    <row r="85" spans="1:67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</row>
    <row r="86" spans="1:67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</row>
    <row r="87" spans="1:67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</row>
    <row r="88" spans="1:67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</row>
    <row r="89" spans="1:67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</row>
    <row r="90" spans="1:67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</row>
    <row r="91" spans="1:67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</row>
    <row r="92" spans="1:67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</row>
    <row r="93" spans="1:67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</row>
    <row r="94" spans="1:67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</row>
    <row r="95" spans="1:67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</row>
    <row r="96" spans="1:67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</row>
    <row r="97" spans="3:56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</row>
    <row r="98" spans="3:56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</row>
    <row r="99" spans="3:56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</row>
    <row r="100" spans="3:56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</row>
    <row r="101" spans="3:56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</row>
    <row r="102" spans="3:56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</row>
    <row r="103" spans="3:56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</row>
    <row r="104" spans="3:5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</row>
    <row r="105" spans="3:5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</row>
    <row r="106" spans="3:5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</row>
    <row r="107" spans="3:5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</row>
    <row r="108" spans="3:5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</row>
    <row r="109" spans="3:5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</row>
    <row r="110" spans="3:5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</row>
    <row r="111" spans="3:5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</row>
    <row r="112" spans="3:5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</row>
    <row r="113" spans="3:56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</row>
    <row r="114" spans="3:56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</row>
    <row r="115" spans="3:56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</row>
    <row r="116" spans="3:56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</row>
    <row r="117" spans="3:56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</row>
    <row r="118" spans="3:56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</row>
    <row r="119" spans="3:56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</row>
    <row r="120" spans="3:56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</row>
    <row r="121" spans="3:56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</row>
    <row r="122" spans="3:56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</row>
    <row r="123" spans="3:56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</row>
    <row r="124" spans="3:56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</row>
    <row r="125" spans="3:56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</row>
    <row r="126" spans="3:56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</row>
    <row r="127" spans="3:56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</row>
    <row r="128" spans="3:56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</row>
    <row r="129" spans="3:56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</row>
    <row r="130" spans="3:56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</row>
    <row r="131" spans="3:56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</row>
    <row r="132" spans="3:56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</row>
    <row r="133" spans="3:56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</row>
    <row r="134" spans="3:56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</row>
    <row r="135" spans="3:56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</row>
    <row r="136" spans="3:56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</row>
    <row r="137" spans="3:56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</row>
    <row r="138" spans="3:56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</row>
    <row r="139" spans="3:56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</row>
    <row r="140" spans="3:56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</row>
    <row r="141" spans="3:56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</row>
    <row r="142" spans="3:56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</row>
    <row r="143" spans="3:56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</row>
    <row r="144" spans="3:56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</row>
    <row r="145" spans="3:56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</row>
    <row r="146" spans="3:56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</row>
    <row r="147" spans="3:56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</row>
    <row r="148" spans="3:56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</row>
    <row r="149" spans="3:56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</row>
    <row r="150" spans="3:56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</row>
    <row r="151" spans="3:56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</row>
    <row r="152" spans="3:56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7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2012-07-12T23:12:39Z</cp:lastPrinted>
  <dcterms:created xsi:type="dcterms:W3CDTF">2002-08-27T17:11:09Z</dcterms:created>
  <dcterms:modified xsi:type="dcterms:W3CDTF">2012-07-12T23:12:50Z</dcterms:modified>
</cp:coreProperties>
</file>