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0117\"/>
    </mc:Choice>
  </mc:AlternateContent>
  <bookViews>
    <workbookView xWindow="0" yWindow="0" windowWidth="12195" windowHeight="118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O34" i="6" l="1"/>
  <c r="EL20" i="4" l="1"/>
  <c r="EL19" i="4"/>
  <c r="EL4" i="4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L10" i="10"/>
  <c r="EL9" i="10"/>
  <c r="EL8" i="10"/>
  <c r="EL7" i="10"/>
  <c r="EL6" i="10"/>
  <c r="EL4" i="10"/>
  <c r="EG10" i="10"/>
  <c r="EG9" i="10"/>
  <c r="EG8" i="10"/>
  <c r="EG7" i="10"/>
  <c r="EG6" i="10"/>
  <c r="EG3" i="10"/>
  <c r="EL10" i="5"/>
  <c r="EL8" i="5"/>
  <c r="EL7" i="5"/>
  <c r="EL6" i="5"/>
  <c r="EL4" i="5"/>
  <c r="EG11" i="5"/>
  <c r="EG10" i="5"/>
  <c r="EG9" i="5"/>
  <c r="EG8" i="5"/>
  <c r="EG7" i="5"/>
  <c r="EG6" i="5"/>
  <c r="EG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4" i="6"/>
  <c r="EG34" i="6"/>
  <c r="EG33" i="6"/>
  <c r="EG32" i="6"/>
  <c r="EG31" i="6"/>
  <c r="EG30" i="6"/>
  <c r="EG29" i="6"/>
  <c r="EG28" i="6"/>
  <c r="EG27" i="6"/>
  <c r="EG26" i="6"/>
  <c r="EG25" i="6"/>
  <c r="EG24" i="6"/>
  <c r="EG23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4" i="7"/>
  <c r="EG20" i="7"/>
  <c r="EG19" i="7"/>
  <c r="EG18" i="7"/>
  <c r="EG17" i="7"/>
  <c r="EG16" i="7"/>
  <c r="EG15" i="7"/>
  <c r="EG14" i="7"/>
  <c r="EG13" i="7"/>
  <c r="EG12" i="7"/>
  <c r="EG11" i="7"/>
  <c r="EG10" i="7"/>
  <c r="EG9" i="7"/>
  <c r="EG8" i="7"/>
  <c r="EG7" i="7"/>
  <c r="EG6" i="7"/>
  <c r="EG3" i="7"/>
  <c r="EL18" i="8"/>
  <c r="EL17" i="8"/>
  <c r="EL16" i="8"/>
  <c r="EL14" i="8"/>
  <c r="EL13" i="8"/>
  <c r="EL12" i="8"/>
  <c r="EL10" i="8"/>
  <c r="EL9" i="8"/>
  <c r="EL8" i="8"/>
  <c r="EL7" i="8"/>
  <c r="EL6" i="8"/>
  <c r="EL4" i="8"/>
  <c r="EG18" i="8"/>
  <c r="EG17" i="8"/>
  <c r="EG16" i="8"/>
  <c r="EG14" i="8"/>
  <c r="EG13" i="8"/>
  <c r="EG12" i="8"/>
  <c r="EG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G26" i="9"/>
  <c r="EG25" i="9"/>
  <c r="EG24" i="9"/>
  <c r="EG23" i="9"/>
  <c r="EG22" i="9"/>
  <c r="EG21" i="9"/>
  <c r="EG20" i="9"/>
  <c r="EG19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L28" i="6"/>
  <c r="EL23" i="6"/>
  <c r="EL18" i="7"/>
  <c r="EL15" i="7"/>
  <c r="EL18" i="9"/>
  <c r="EL14" i="9"/>
  <c r="EG10" i="8"/>
  <c r="EG9" i="8"/>
  <c r="EG8" i="8"/>
  <c r="EG7" i="8"/>
  <c r="EG6" i="8"/>
  <c r="EG18" i="9"/>
  <c r="EL14" i="7" l="1"/>
  <c r="EP6" i="6" l="1"/>
  <c r="EP17" i="7"/>
  <c r="EP18" i="8"/>
  <c r="EO17" i="7" l="1"/>
  <c r="EP6" i="7"/>
  <c r="EP17" i="8"/>
  <c r="EP16" i="8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8" i="9"/>
  <c r="EI14" i="9"/>
  <c r="EI6" i="8" l="1"/>
  <c r="EP6" i="8"/>
  <c r="EI7" i="8"/>
  <c r="EI8" i="8"/>
  <c r="EI9" i="8"/>
  <c r="EI10" i="8"/>
  <c r="EI15" i="7"/>
  <c r="EP15" i="7"/>
  <c r="EI14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0" i="8"/>
  <c r="EH9" i="8"/>
  <c r="EH8" i="8"/>
  <c r="EH7" i="8"/>
  <c r="EH6" i="8"/>
  <c r="EH18" i="9"/>
  <c r="EH14" i="9"/>
  <c r="EH14" i="7" l="1"/>
  <c r="EH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O25" i="9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O20" i="9"/>
  <c r="EO26" i="9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O19" i="9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K20" i="4" l="1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10" i="8"/>
  <c r="EK9" i="8"/>
  <c r="EK8" i="8"/>
  <c r="EK7" i="8"/>
  <c r="EK6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/>
  <c r="EK28" i="6"/>
  <c r="EK23" i="6"/>
  <c r="EK18" i="7"/>
  <c r="EK18" i="9"/>
  <c r="EK14" i="9"/>
  <c r="EK4" i="7" l="1"/>
  <c r="EK14" i="7"/>
  <c r="EK4" i="5"/>
  <c r="EK5" i="9"/>
  <c r="EK4" i="6"/>
  <c r="EK4" i="10"/>
  <c r="EK4" i="4"/>
  <c r="EK4" i="8"/>
  <c r="EK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O12" i="6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O14" i="7"/>
  <c r="EN14" i="7"/>
  <c r="EO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O22" i="9" l="1"/>
  <c r="DW17" i="4" l="1"/>
  <c r="DW16" i="4"/>
  <c r="DW15" i="4"/>
  <c r="DW14" i="4"/>
  <c r="EJ3" i="4" l="1"/>
  <c r="EJ20" i="4"/>
  <c r="EJ19" i="4"/>
  <c r="EJ4" i="4"/>
  <c r="EJ3" i="10"/>
  <c r="EJ10" i="10"/>
  <c r="EJ9" i="10"/>
  <c r="EJ8" i="10"/>
  <c r="EJ7" i="10"/>
  <c r="EJ6" i="10"/>
  <c r="EJ4" i="10"/>
  <c r="EJ3" i="5"/>
  <c r="EJ10" i="5"/>
  <c r="EJ8" i="5"/>
  <c r="EJ7" i="5"/>
  <c r="EJ4" i="5"/>
  <c r="EJ3" i="6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4" i="6"/>
  <c r="EJ3" i="7"/>
  <c r="EJ20" i="7"/>
  <c r="EJ19" i="7"/>
  <c r="EJ17" i="7"/>
  <c r="EJ16" i="7"/>
  <c r="EJ13" i="7"/>
  <c r="EJ12" i="7"/>
  <c r="EJ11" i="7"/>
  <c r="EJ10" i="7"/>
  <c r="EJ9" i="7"/>
  <c r="EJ8" i="7"/>
  <c r="EJ7" i="7"/>
  <c r="EJ6" i="7"/>
  <c r="EJ4" i="7"/>
  <c r="EJ3" i="8"/>
  <c r="EJ18" i="8"/>
  <c r="EJ17" i="8"/>
  <c r="EJ16" i="8"/>
  <c r="EJ14" i="8"/>
  <c r="EJ13" i="8"/>
  <c r="EJ12" i="8"/>
  <c r="EJ4" i="8"/>
  <c r="EJ4" i="9"/>
  <c r="EJ5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0" i="8"/>
  <c r="EJ9" i="8"/>
  <c r="EJ8" i="8"/>
  <c r="EJ7" i="8"/>
  <c r="EJ6" i="8"/>
  <c r="EJ18" i="9"/>
  <c r="EJ14" i="9"/>
  <c r="EJ14" i="7" l="1"/>
  <c r="EJ15" i="7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9" i="8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<sst xmlns="http://schemas.openxmlformats.org/spreadsheetml/2006/main" count="485" uniqueCount="286">
  <si>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</si>
  <si>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</si>
  <si>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</si>
  <si>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</si>
  <si>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</si>
  <si>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</si>
  <si>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</si>
  <si>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</si>
  <si>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</si>
  <si>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</si>
  <si>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</si>
  <si>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</si>
  <si>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</si>
  <si>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</si>
  <si>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</si>
  <si>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</si>
  <si>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</si>
  <si>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</si>
  <si>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</si>
  <si>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</si>
  <si>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</si>
  <si>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</si>
  <si>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</si>
  <si>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</si>
  <si>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</si>
  <si>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</si>
  <si>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</si>
  <si>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</si>
  <si>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</si>
  <si>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</si>
  <si>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</si>
  <si>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</si>
  <si>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</si>
  <si>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</si>
  <si>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</si>
  <si>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</si>
  <si>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</si>
  <si>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</si>
  <si>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</si>
  <si>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</si>
  <si>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</si>
  <si>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</si>
  <si>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</si>
  <si>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</si>
  <si>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</si>
  <si>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</si>
  <si>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</si>
  <si>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</si>
  <si>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</si>
  <si>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</si>
  <si>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</si>
  <si>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</si>
  <si>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</si>
  <si>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</si>
  <si>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</si>
  <si>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</si>
  <si>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</si>
  <si>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</si>
  <si>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</si>
  <si>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</si>
  <si>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</si>
  <si>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</si>
  <si>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</si>
  <si>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</si>
  <si>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</si>
  <si>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</si>
  <si>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</si>
  <si>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</si>
  <si>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</si>
  <si>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</si>
  <si>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</si>
  <si>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</si>
  <si>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</si>
  <si>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</si>
  <si>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</si>
  <si>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</si>
  <si>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</si>
  <si>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</si>
  <si>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</si>
  <si>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</si>
  <si>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</si>
  <si>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</si>
  <si>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</si>
  <si>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</si>
  <si>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</si>
  <si>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</si>
  <si>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</si>
  <si>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</si>
  <si>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</si>
  <si>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</si>
  <si>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</si>
  <si>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</si>
  <si>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</si>
  <si>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</si>
  <si>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</si>
  <si>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</si>
  <si>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</si>
  <si>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</si>
  <si>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</si>
  <si>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</si>
  <si>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</si>
  <si>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</si>
  <si>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</si>
  <si>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</si>
  <si>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</si>
  <si>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</si>
  <si>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</si>
  <si>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</si>
  <si>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</si>
  <si>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</si>
  <si>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</si>
  <si>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</si>
  <si>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</si>
  <si>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</si>
  <si>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</si>
  <si>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</si>
  <si>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</si>
  <si>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</si>
  <si>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</si>
  <si>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</si>
  <si>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</si>
  <si>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</si>
  <si>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</si>
  <si>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</si>
  <si>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</si>
  <si>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</si>
  <si>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</si>
  <si>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</si>
  <si>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</si>
  <si>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</si>
  <si>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</si>
  <si>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</si>
  <si>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</si>
  <si>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</si>
  <si>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</si>
  <si>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</si>
  <si>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</si>
  <si>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</si>
  <si>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</si>
  <si>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</si>
  <si>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</si>
  <si>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</si>
  <si>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</si>
  <si>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</si>
  <si>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</si>
  <si>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</si>
  <si>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</si>
  <si>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</si>
  <si>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</si>
  <si>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</si>
  <si>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</si>
  <si>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</si>
  <si>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</si>
  <si>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</si>
  <si>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</si>
  <si>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</si>
  <si>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</si>
  <si>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</si>
  <si>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</si>
  <si>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</si>
  <si>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</si>
  <si>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</si>
  <si>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</si>
  <si>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</si>
  <si>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</si>
  <si>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</si>
  <si>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</si>
  <si>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</si>
  <si>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</si>
  <si>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</si>
  <si>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</si>
  <si>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</si>
  <si>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</si>
  <si>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</si>
  <si>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</si>
  <si>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</si>
  <si>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</si>
  <si>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</si>
  <si>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</si>
  <si>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</si>
  <si>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</si>
  <si>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</si>
  <si>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</si>
  <si>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</si>
  <si>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</si>
  <si>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</si>
  <si>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</si>
  <si>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</si>
  <si>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</si>
  <si>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</si>
  <si>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</si>
  <si>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</si>
  <si>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</si>
  <si>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</si>
  <si>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</si>
  <si>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</si>
  <si>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</si>
  <si>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</si>
  <si>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</si>
  <si>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</si>
  <si>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</si>
  <si>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</si>
  <si>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</si>
  <si>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</si>
  <si>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</si>
  <si>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</si>
  <si>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</si>
  <si>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</si>
  <si>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</si>
  <si>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</si>
  <si>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</si>
  <si>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</si>
  <si>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</si>
  <si>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</si>
  <si>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</si>
  <si>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</si>
  <si>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</si>
  <si>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</si>
  <si>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</si>
  <si>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</si>
  <si>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</si>
  <si>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</si>
  <si>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</si>
  <si>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</si>
  <si>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</si>
  <si>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</si>
  <si>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</si>
  <si>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</si>
  <si>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</si>
  <si>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</si>
  <si>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</si>
  <si>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</si>
  <si>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</si>
  <si>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</si>
  <si>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</si>
  <si>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</si>
  <si>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</si>
  <si>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</si>
  <si>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</si>
  <si>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</si>
  <si>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</si>
  <si>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</si>
  <si>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</si>
  <si>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</si>
  <si>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</si>
  <si>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</si>
  <si>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</si>
  <si>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</si>
  <si>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</si>
  <si>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</si>
  <si>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</si>
  <si>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</si>
  <si>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</si>
  <si>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</si>
  <si>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</si>
  <si>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</si>
  <si>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</si>
  <si>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</si>
  <si>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</si>
  <si>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</si>
  <si>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</si>
  <si>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</si>
  <si>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</si>
  <si>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</si>
  <si>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</si>
  <si>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</si>
  <si>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</si>
  <si>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</si>
  <si>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</si>
  <si>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</si>
  <si>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</si>
  <si>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</si>
  <si>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</si>
  <si>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</si>
  <si>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</si>
  <si>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</si>
  <si>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</si>
  <si>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</si>
  <si>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</si>
  <si>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</si>
  <si>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</si>
  <si>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</si>
  <si>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</si>
  <si>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</si>
  <si>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2019
A fines de Dic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</si>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</sst>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8" fillId="2" borderId="1" xfId="0" applyNumberFormat="1" applyFont="1" applyFill="1" applyBorder="1" applyAlignment="1">
      <alignment horizontal="right"/>
    </xf>
    <xf numFmtId="17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N6" sqref="EN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9" width="7.42578125" style="148" customWidth="1"/>
    <col min="140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2" t="s">
        <v>104</v>
      </c>
      <c r="E3" s="1084" t="s">
        <v>85</v>
      </c>
      <c r="F3" s="1084" t="s">
        <v>87</v>
      </c>
      <c r="G3" s="1084" t="s">
        <v>88</v>
      </c>
      <c r="H3" s="1084" t="s">
        <v>89</v>
      </c>
      <c r="I3" s="1084" t="s">
        <v>237</v>
      </c>
      <c r="J3" s="1084" t="s">
        <v>91</v>
      </c>
      <c r="K3" s="1084" t="s">
        <v>93</v>
      </c>
      <c r="L3" s="1073" t="s">
        <v>94</v>
      </c>
      <c r="M3" s="1075" t="s">
        <v>95</v>
      </c>
      <c r="N3" s="1073" t="s">
        <v>96</v>
      </c>
      <c r="O3" s="1073" t="s">
        <v>97</v>
      </c>
      <c r="P3" s="1075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5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5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91" t="s">
        <v>164</v>
      </c>
      <c r="BT3" s="1091" t="s">
        <v>165</v>
      </c>
      <c r="BU3" s="1089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5" t="s">
        <v>188</v>
      </c>
      <c r="CA3" s="1075" t="s">
        <v>189</v>
      </c>
      <c r="CB3" s="1075" t="s">
        <v>191</v>
      </c>
      <c r="CC3" s="1075" t="s">
        <v>243</v>
      </c>
      <c r="CD3" s="1075" t="s">
        <v>193</v>
      </c>
      <c r="CE3" s="1075" t="s">
        <v>194</v>
      </c>
      <c r="CF3" s="1075" t="s">
        <v>195</v>
      </c>
      <c r="CG3" s="1075" t="s">
        <v>196</v>
      </c>
      <c r="CH3" s="1075" t="s">
        <v>198</v>
      </c>
      <c r="CI3" s="1075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279</v>
      </c>
      <c r="EE3" s="1073" t="s">
        <v>280</v>
      </c>
      <c r="EF3" s="1073" t="s">
        <v>281</v>
      </c>
      <c r="EG3" s="1073" t="s">
        <v>284</v>
      </c>
      <c r="EH3" s="1067" t="s">
        <v>221</v>
      </c>
      <c r="EI3" s="1067" t="s">
        <v>282</v>
      </c>
      <c r="EJ3" s="1087" t="s">
        <v>283</v>
      </c>
      <c r="EK3" s="1087"/>
      <c r="EL3" s="1087"/>
      <c r="EM3" s="1087"/>
      <c r="EN3" s="1088"/>
      <c r="EO3" s="1077" t="s">
        <v>252</v>
      </c>
      <c r="EP3" s="1078"/>
    </row>
    <row r="4" spans="1:156" ht="16.5" customHeight="1" x14ac:dyDescent="0.2">
      <c r="A4"/>
      <c r="C4" s="19"/>
      <c r="D4" s="1083"/>
      <c r="E4" s="1085"/>
      <c r="F4" s="1085"/>
      <c r="G4" s="1085"/>
      <c r="H4" s="1085"/>
      <c r="I4" s="1085"/>
      <c r="J4" s="1085"/>
      <c r="K4" s="1085"/>
      <c r="L4" s="1074"/>
      <c r="M4" s="1076"/>
      <c r="N4" s="1074"/>
      <c r="O4" s="1074"/>
      <c r="P4" s="1076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6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6"/>
      <c r="BM4" s="1074"/>
      <c r="BN4" s="1074"/>
      <c r="BO4" s="1074"/>
      <c r="BP4" s="1074"/>
      <c r="BQ4" s="1074"/>
      <c r="BR4" s="1074"/>
      <c r="BS4" s="1092"/>
      <c r="BT4" s="1092"/>
      <c r="BU4" s="1090"/>
      <c r="BV4" s="1074"/>
      <c r="BW4" s="1074"/>
      <c r="BX4" s="1074"/>
      <c r="BY4" s="1074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6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62">
        <v>43833</v>
      </c>
      <c r="EI4" s="1062">
        <v>43840</v>
      </c>
      <c r="EJ4" s="812">
        <v>43843</v>
      </c>
      <c r="EK4" s="812">
        <v>43844</v>
      </c>
      <c r="EL4" s="812">
        <v>43845</v>
      </c>
      <c r="EM4" s="812">
        <v>43846</v>
      </c>
      <c r="EN4" s="812">
        <v>43847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1069"/>
      <c r="EI5" s="1069"/>
      <c r="EJ5" s="1032"/>
      <c r="EK5" s="1032"/>
      <c r="EL5" s="1032"/>
      <c r="EM5" s="1032"/>
      <c r="EN5" s="1032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9"/>
      <c r="EF6" s="1039"/>
      <c r="EG6" s="813"/>
      <c r="EH6" s="1070"/>
      <c r="EI6" s="832"/>
      <c r="EJ6" s="813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6498.0924547800005</v>
      </c>
      <c r="EI7" s="800">
        <v>6442.7852281299993</v>
      </c>
      <c r="EJ7" s="362">
        <v>6522.2738753599997</v>
      </c>
      <c r="EK7" s="362">
        <v>6494.1494709500003</v>
      </c>
      <c r="EL7" s="362">
        <v>6454.3384091499993</v>
      </c>
      <c r="EM7" s="362">
        <v>6463.1928397399997</v>
      </c>
      <c r="EN7" s="362">
        <v>6447.4739585899997</v>
      </c>
      <c r="EO7" s="289">
        <v>4.6887304600004427</v>
      </c>
      <c r="EP7" s="951">
        <v>7.2774899270720117E-2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4120.7045261000003</v>
      </c>
      <c r="EI8" s="800">
        <v>4031.8123086700002</v>
      </c>
      <c r="EJ8" s="362">
        <v>4102.7521073500002</v>
      </c>
      <c r="EK8" s="362">
        <v>4086.2162352200003</v>
      </c>
      <c r="EL8" s="362">
        <v>4052.08339604</v>
      </c>
      <c r="EM8" s="362">
        <v>4049.1332540599997</v>
      </c>
      <c r="EN8" s="362">
        <v>4036.9085233199999</v>
      </c>
      <c r="EO8" s="289">
        <v>5.0962146499996379</v>
      </c>
      <c r="EP8" s="951">
        <v>0.12640009652832174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231.62284174000001</v>
      </c>
      <c r="EI9" s="800">
        <v>230.84297248999999</v>
      </c>
      <c r="EJ9" s="362">
        <v>230.84464603000001</v>
      </c>
      <c r="EK9" s="362">
        <v>230.95342608000001</v>
      </c>
      <c r="EL9" s="362">
        <v>231.05216488999997</v>
      </c>
      <c r="EM9" s="362">
        <v>231.19274218000001</v>
      </c>
      <c r="EN9" s="362">
        <v>231.34168717</v>
      </c>
      <c r="EO9" s="821">
        <v>0.49871468000000618</v>
      </c>
      <c r="EP9" s="951">
        <v>0.21604065942341399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2109.7155966199998</v>
      </c>
      <c r="EI10" s="800">
        <v>2144.2018345300003</v>
      </c>
      <c r="EJ10" s="362">
        <v>2152.74874907</v>
      </c>
      <c r="EK10" s="362">
        <v>2141.0345063499999</v>
      </c>
      <c r="EL10" s="362">
        <v>2135.2421773299998</v>
      </c>
      <c r="EM10" s="362">
        <v>2146.8842933399997</v>
      </c>
      <c r="EN10" s="362">
        <v>2143.21801633</v>
      </c>
      <c r="EO10" s="289">
        <v>-0.98381820000031439</v>
      </c>
      <c r="EP10" s="951">
        <v>-4.5882723545750674E-2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36.049490319999997</v>
      </c>
      <c r="EI11" s="800">
        <v>35.92811244</v>
      </c>
      <c r="EJ11" s="362">
        <v>35.92837291</v>
      </c>
      <c r="EK11" s="362">
        <v>35.945303299999999</v>
      </c>
      <c r="EL11" s="362">
        <v>35.960670890000003</v>
      </c>
      <c r="EM11" s="362">
        <v>35.982550160000002</v>
      </c>
      <c r="EN11" s="362">
        <v>36.005731769999997</v>
      </c>
      <c r="EO11" s="821">
        <v>7.7619329999997433E-2</v>
      </c>
      <c r="EP11" s="951">
        <v>0.21604065654610116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6498.0901920400001</v>
      </c>
      <c r="EI12" s="800">
        <v>6442.7845287600003</v>
      </c>
      <c r="EJ12" s="362">
        <v>6522.2731759900007</v>
      </c>
      <c r="EK12" s="362">
        <v>6494.1487715800004</v>
      </c>
      <c r="EL12" s="362">
        <v>6454.3377097800003</v>
      </c>
      <c r="EM12" s="362">
        <v>6463.145520959999</v>
      </c>
      <c r="EN12" s="362">
        <v>6447.5180071699997</v>
      </c>
      <c r="EO12" s="289">
        <v>4.7334784099994067</v>
      </c>
      <c r="EP12" s="951">
        <v>7.346945080763749E-2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1463.4585967084545</v>
      </c>
      <c r="EI13" s="800">
        <v>1477.3628967011662</v>
      </c>
      <c r="EJ13" s="362">
        <v>1493.3486339256556</v>
      </c>
      <c r="EK13" s="362">
        <v>1508.9630999431486</v>
      </c>
      <c r="EL13" s="362">
        <v>1504.2143949999995</v>
      </c>
      <c r="EM13" s="362">
        <v>1502.6087161997086</v>
      </c>
      <c r="EN13" s="362">
        <v>1513.1713533935858</v>
      </c>
      <c r="EO13" s="289">
        <v>35.808456692419668</v>
      </c>
      <c r="EP13" s="951">
        <v>2.4238091245134896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607.8944469999999</v>
      </c>
      <c r="EI14" s="800">
        <v>612.50031177999995</v>
      </c>
      <c r="EJ14" s="362">
        <v>612.53075306999995</v>
      </c>
      <c r="EK14" s="362">
        <v>615.31110669000009</v>
      </c>
      <c r="EL14" s="362">
        <v>615.34168157999989</v>
      </c>
      <c r="EM14" s="362">
        <v>615.37225653999985</v>
      </c>
      <c r="EN14" s="362">
        <v>615.40097843000001</v>
      </c>
      <c r="EO14" s="289">
        <v>2.900666650000062</v>
      </c>
      <c r="EP14" s="951">
        <v>0.47357798750671226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362">
        <v>0</v>
      </c>
      <c r="EO15" s="1027"/>
      <c r="EP15" s="1028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161.44399627999996</v>
      </c>
      <c r="EI16" s="800">
        <v>161.48424229</v>
      </c>
      <c r="EJ16" s="362">
        <v>161.49837041000001</v>
      </c>
      <c r="EK16" s="362">
        <v>161.51882570000001</v>
      </c>
      <c r="EL16" s="362">
        <v>165.81737862999998</v>
      </c>
      <c r="EM16" s="362">
        <v>170.11598817999999</v>
      </c>
      <c r="EN16" s="362">
        <v>170.68545241999999</v>
      </c>
      <c r="EO16" s="289">
        <v>9.2012101299999927</v>
      </c>
      <c r="EP16" s="951">
        <v>5.6978996832867965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5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8122.9927850284539</v>
      </c>
      <c r="EI18" s="800">
        <v>8081.6316677511668</v>
      </c>
      <c r="EJ18" s="362">
        <v>8177.1201803256554</v>
      </c>
      <c r="EK18" s="362">
        <v>8164.6306972231487</v>
      </c>
      <c r="EL18" s="362">
        <v>8124.3694834099997</v>
      </c>
      <c r="EM18" s="362">
        <v>8135.8702253397078</v>
      </c>
      <c r="EN18" s="362">
        <v>8131.3748129835849</v>
      </c>
      <c r="EO18" s="289">
        <v>49.743145232418101</v>
      </c>
      <c r="EP18" s="951">
        <v>0.61550869029223976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0</v>
      </c>
      <c r="EI19" s="800">
        <v>1</v>
      </c>
      <c r="EJ19" s="362">
        <v>1</v>
      </c>
      <c r="EK19" s="362">
        <v>0</v>
      </c>
      <c r="EL19" s="362">
        <v>0</v>
      </c>
      <c r="EM19" s="362">
        <v>1</v>
      </c>
      <c r="EN19" s="362">
        <v>0</v>
      </c>
      <c r="EO19" s="289">
        <v>1</v>
      </c>
      <c r="EP19" s="1061"/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0</v>
      </c>
      <c r="EI20" s="800">
        <v>0</v>
      </c>
      <c r="EJ20" s="362">
        <v>0</v>
      </c>
      <c r="EK20" s="362">
        <v>0</v>
      </c>
      <c r="EL20" s="362">
        <v>0.7</v>
      </c>
      <c r="EM20" s="362">
        <v>0</v>
      </c>
      <c r="EN20" s="362">
        <v>1</v>
      </c>
      <c r="EO20" s="289">
        <v>1.7</v>
      </c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32</v>
      </c>
      <c r="EI21" s="800">
        <v>49.6</v>
      </c>
      <c r="EJ21" s="362">
        <v>7</v>
      </c>
      <c r="EK21" s="362">
        <v>14.5</v>
      </c>
      <c r="EL21" s="362">
        <v>10.5</v>
      </c>
      <c r="EM21" s="362">
        <v>9.1999999999999993</v>
      </c>
      <c r="EN21" s="362">
        <v>20</v>
      </c>
      <c r="EO21" s="289">
        <v>11.600000000000001</v>
      </c>
      <c r="EP21" s="985">
        <v>23.387096774193552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1.6</v>
      </c>
      <c r="EI22" s="800">
        <v>1.7000000000000002</v>
      </c>
      <c r="EJ22" s="362">
        <v>0</v>
      </c>
      <c r="EK22" s="362">
        <v>0</v>
      </c>
      <c r="EL22" s="362">
        <v>0</v>
      </c>
      <c r="EM22" s="362">
        <v>0</v>
      </c>
      <c r="EN22" s="362">
        <v>0</v>
      </c>
      <c r="EO22" s="289">
        <v>-1.7000000000000002</v>
      </c>
      <c r="EP22" s="985"/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362">
        <v>0</v>
      </c>
      <c r="EK23" s="362">
        <v>0</v>
      </c>
      <c r="EL23" s="362">
        <v>0</v>
      </c>
      <c r="EM23" s="362">
        <v>0</v>
      </c>
      <c r="EN23" s="362">
        <v>0</v>
      </c>
      <c r="EO23" s="1060"/>
      <c r="EP23" s="1042" t="e">
        <v>#DIV/0!</v>
      </c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362">
        <v>0</v>
      </c>
      <c r="EK24" s="362">
        <v>0</v>
      </c>
      <c r="EL24" s="362">
        <v>0</v>
      </c>
      <c r="EM24" s="362">
        <v>0</v>
      </c>
      <c r="EN24" s="362">
        <v>0</v>
      </c>
      <c r="EO24" s="1060"/>
      <c r="EP24" s="1042" t="e">
        <v>#DIV/0!</v>
      </c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5</v>
      </c>
      <c r="EI25" s="800">
        <v>30</v>
      </c>
      <c r="EJ25" s="362">
        <v>0</v>
      </c>
      <c r="EK25" s="362">
        <v>0</v>
      </c>
      <c r="EL25" s="362">
        <v>0</v>
      </c>
      <c r="EM25" s="362">
        <v>0</v>
      </c>
      <c r="EN25" s="362">
        <v>0</v>
      </c>
      <c r="EO25" s="289">
        <v>-30</v>
      </c>
      <c r="EP25" s="985"/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11</v>
      </c>
      <c r="EI26" s="800">
        <v>5</v>
      </c>
      <c r="EJ26" s="362">
        <v>0</v>
      </c>
      <c r="EK26" s="362">
        <v>10</v>
      </c>
      <c r="EL26" s="362">
        <v>0</v>
      </c>
      <c r="EM26" s="362">
        <v>0</v>
      </c>
      <c r="EN26" s="362">
        <v>0</v>
      </c>
      <c r="EO26" s="289">
        <v>5</v>
      </c>
      <c r="EP26" s="1037"/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6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7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75098.419477050789</v>
      </c>
      <c r="EI28" s="774">
        <v>74698.376157398074</v>
      </c>
      <c r="EJ28" s="892">
        <v>74365.797042825245</v>
      </c>
      <c r="EK28" s="574">
        <v>74374.316084360165</v>
      </c>
      <c r="EL28" s="574">
        <v>73743.842662577896</v>
      </c>
      <c r="EM28" s="574">
        <v>73531.407586308429</v>
      </c>
      <c r="EN28" s="549">
        <v>73025.188591916361</v>
      </c>
      <c r="EO28" s="289">
        <v>-1673.1875654817122</v>
      </c>
      <c r="EP28" s="951">
        <v>-2.2399249509201025</v>
      </c>
      <c r="EQ28" s="689"/>
      <c r="ER28" s="790"/>
      <c r="ES28" s="610"/>
      <c r="ET28" s="230"/>
    </row>
    <row r="29" spans="1:153" x14ac:dyDescent="0.2">
      <c r="A29" s="170"/>
      <c r="B29" s="107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49323.308100400005</v>
      </c>
      <c r="EI29" s="774">
        <v>48982.967923900003</v>
      </c>
      <c r="EJ29" s="892">
        <v>48805.700826800006</v>
      </c>
      <c r="EK29" s="574">
        <v>48678.257780599997</v>
      </c>
      <c r="EL29" s="574">
        <v>48499.471995800006</v>
      </c>
      <c r="EM29" s="574">
        <v>48398.962373000002</v>
      </c>
      <c r="EN29" s="549">
        <v>48182.4136134</v>
      </c>
      <c r="EO29" s="289">
        <v>-800.55431050000334</v>
      </c>
      <c r="EP29" s="951">
        <v>-1.6343523972327392</v>
      </c>
      <c r="EQ29" s="689"/>
      <c r="ER29" s="790"/>
      <c r="ES29" s="610"/>
      <c r="ET29" s="230"/>
    </row>
    <row r="30" spans="1:153" x14ac:dyDescent="0.2">
      <c r="A30" s="170"/>
      <c r="B30" s="107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4746.4093830279462</v>
      </c>
      <c r="EI30" s="774">
        <v>4785.466056574799</v>
      </c>
      <c r="EJ30" s="892">
        <v>4062.9068394979231</v>
      </c>
      <c r="EK30" s="574">
        <v>4128.3972075170796</v>
      </c>
      <c r="EL30" s="574">
        <v>4222.7153066794717</v>
      </c>
      <c r="EM30" s="574">
        <v>4061.7840992294705</v>
      </c>
      <c r="EN30" s="549">
        <v>3952.4400841824654</v>
      </c>
      <c r="EO30" s="289">
        <v>-833.02597239233364</v>
      </c>
      <c r="EP30" s="951">
        <v>-17.407415757297684</v>
      </c>
      <c r="EQ30" s="689"/>
      <c r="ER30" s="790"/>
      <c r="ES30" s="610"/>
      <c r="ET30" s="230"/>
    </row>
    <row r="31" spans="1:153" x14ac:dyDescent="0.2">
      <c r="A31" s="170"/>
      <c r="B31" s="107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27986.498662623322</v>
      </c>
      <c r="EI31" s="774">
        <v>28819.619673092911</v>
      </c>
      <c r="EJ31" s="892">
        <v>28130.989851600134</v>
      </c>
      <c r="EK31" s="574">
        <v>28138.091928062953</v>
      </c>
      <c r="EL31" s="574">
        <v>27938.666373268759</v>
      </c>
      <c r="EM31" s="574">
        <v>27607.825730522389</v>
      </c>
      <c r="EN31" s="549">
        <v>27060.658376551401</v>
      </c>
      <c r="EO31" s="289">
        <v>-1758.9612965415108</v>
      </c>
      <c r="EP31" s="951">
        <v>-6.1033466662425937</v>
      </c>
      <c r="EQ31" s="689"/>
      <c r="ER31" s="790"/>
      <c r="ES31" s="610"/>
      <c r="ET31" s="230"/>
    </row>
    <row r="32" spans="1:153" x14ac:dyDescent="0.2">
      <c r="A32" s="170"/>
      <c r="B32" s="107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15879.578848872801</v>
      </c>
      <c r="EI32" s="774">
        <v>15358.850843965</v>
      </c>
      <c r="EJ32" s="892">
        <v>15271.665305627401</v>
      </c>
      <c r="EK32" s="574">
        <v>15278.955928099602</v>
      </c>
      <c r="EL32" s="574">
        <v>15275.735109811201</v>
      </c>
      <c r="EM32" s="574">
        <v>15421.4073759328</v>
      </c>
      <c r="EN32" s="549">
        <v>15556.589082164603</v>
      </c>
      <c r="EO32" s="289">
        <v>197.73823819960307</v>
      </c>
      <c r="EP32" s="951">
        <v>1.2874546423328341</v>
      </c>
      <c r="EQ32" s="689"/>
      <c r="ER32" s="790"/>
      <c r="ES32" s="610"/>
      <c r="ET32" s="230"/>
    </row>
    <row r="33" spans="1:150" ht="13.5" x14ac:dyDescent="0.2">
      <c r="A33" s="170"/>
      <c r="B33" s="107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546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7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73031.823868654101</v>
      </c>
      <c r="EI34" s="774">
        <v>72294.558475024111</v>
      </c>
      <c r="EJ34" s="574">
        <v>72269.235165324106</v>
      </c>
      <c r="EK34" s="574">
        <v>72448.655234724109</v>
      </c>
      <c r="EL34" s="574">
        <v>72012.906449454109</v>
      </c>
      <c r="EM34" s="574">
        <v>71638.782010924115</v>
      </c>
      <c r="EN34" s="574">
        <v>71294.172621544116</v>
      </c>
      <c r="EO34" s="289">
        <v>-1000.3858534799947</v>
      </c>
      <c r="EP34" s="951">
        <v>-1.3837636947815402</v>
      </c>
      <c r="EQ34" s="689"/>
      <c r="ER34" s="790"/>
      <c r="ES34" s="689"/>
      <c r="ET34" s="230"/>
    </row>
    <row r="35" spans="1:150" x14ac:dyDescent="0.2">
      <c r="A35" s="170"/>
      <c r="B35" s="107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127432.93766031537</v>
      </c>
      <c r="EI35" s="774">
        <v>126520.42130100538</v>
      </c>
      <c r="EJ35" s="574">
        <v>126233.92538506536</v>
      </c>
      <c r="EK35" s="574">
        <v>126419.38656869538</v>
      </c>
      <c r="EL35" s="574">
        <v>125879.88394843537</v>
      </c>
      <c r="EM35" s="574">
        <v>125439.74611503539</v>
      </c>
      <c r="EN35" s="574">
        <v>124839.82044174538</v>
      </c>
      <c r="EO35" s="289">
        <v>-1680.6008592599974</v>
      </c>
      <c r="EP35" s="951">
        <v>-1.3283237930908176</v>
      </c>
      <c r="EQ35" s="689"/>
      <c r="ER35" s="790"/>
      <c r="ES35" s="689"/>
      <c r="ET35" s="230"/>
    </row>
    <row r="36" spans="1:150" x14ac:dyDescent="0.2">
      <c r="A36" s="170"/>
      <c r="B36" s="107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221794.61998184293</v>
      </c>
      <c r="EI36" s="774">
        <v>220483.41396803292</v>
      </c>
      <c r="EJ36" s="574">
        <v>220018.24670435296</v>
      </c>
      <c r="EK36" s="574">
        <v>220208.15834349295</v>
      </c>
      <c r="EL36" s="574">
        <v>219698.96192644292</v>
      </c>
      <c r="EM36" s="574">
        <v>219153.97739751288</v>
      </c>
      <c r="EN36" s="574">
        <v>218559.23325649297</v>
      </c>
      <c r="EO36" s="289">
        <v>-1924.180711539957</v>
      </c>
      <c r="EP36" s="951">
        <v>-0.87270995895361858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4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7">
        <v>89.742536978725582</v>
      </c>
      <c r="EG38" s="1051">
        <v>90.152595630091696</v>
      </c>
      <c r="EH38" s="1057">
        <v>90.113958295351821</v>
      </c>
      <c r="EI38" s="1057">
        <v>89.956081797319627</v>
      </c>
      <c r="EJ38" s="1051">
        <v>89.994970748922924</v>
      </c>
      <c r="EK38" s="1051">
        <v>89.89968764158219</v>
      </c>
      <c r="EL38" s="1051">
        <v>89.863038013478629</v>
      </c>
      <c r="EM38" s="1051">
        <v>89.789592554777158</v>
      </c>
      <c r="EN38" s="1051">
        <v>89.7305127621498</v>
      </c>
      <c r="EO38" s="984">
        <v>-0.22556903516982629</v>
      </c>
      <c r="EP38" s="951">
        <v>-0.25075462454896236</v>
      </c>
      <c r="EQ38" s="1050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7">
        <v>84.72238370926452</v>
      </c>
      <c r="EG39" s="1051">
        <v>85.083078513816602</v>
      </c>
      <c r="EH39" s="1057">
        <v>85.060493547836955</v>
      </c>
      <c r="EI39" s="1057">
        <v>84.873781044640211</v>
      </c>
      <c r="EJ39" s="1051">
        <v>84.835657746369606</v>
      </c>
      <c r="EK39" s="1051">
        <v>84.783970595798593</v>
      </c>
      <c r="EL39" s="1051">
        <v>84.728126021526521</v>
      </c>
      <c r="EM39" s="1051">
        <v>84.661117133010933</v>
      </c>
      <c r="EN39" s="1051">
        <v>84.584570079805644</v>
      </c>
      <c r="EO39" s="984">
        <v>-0.28921096483456665</v>
      </c>
      <c r="EP39" s="951">
        <v>-0.34075418966247456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7">
        <v>88.722877388324008</v>
      </c>
      <c r="EG40" s="1051">
        <v>88.809410454800002</v>
      </c>
      <c r="EH40" s="1057">
        <v>88.793998165277088</v>
      </c>
      <c r="EI40" s="1057">
        <v>88.674719442401056</v>
      </c>
      <c r="EJ40" s="1051">
        <v>88.643063969576843</v>
      </c>
      <c r="EK40" s="1051">
        <v>88.60167097311647</v>
      </c>
      <c r="EL40" s="1051">
        <v>88.581527693170884</v>
      </c>
      <c r="EM40" s="1051">
        <v>88.546165753546177</v>
      </c>
      <c r="EN40" s="1051">
        <v>88.505844527812599</v>
      </c>
      <c r="EO40" s="1052">
        <v>-0.16887491458845716</v>
      </c>
      <c r="EP40" s="969">
        <v>-0.19044313379322322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57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3035.4208454810482</v>
      </c>
      <c r="EI42" s="800">
        <v>3049.3002915451884</v>
      </c>
      <c r="EJ42" s="362">
        <v>3049.3002915451884</v>
      </c>
      <c r="EK42" s="362">
        <v>3049.3002915451884</v>
      </c>
      <c r="EL42" s="362">
        <v>3049.3002915451884</v>
      </c>
      <c r="EM42" s="362">
        <v>3049.3002915451884</v>
      </c>
      <c r="EN42" s="362">
        <v>3048.5876093294451</v>
      </c>
      <c r="EO42" s="289">
        <v>-0.71268221574337076</v>
      </c>
      <c r="EP42" s="951">
        <v>-2.3371991853981342E-2</v>
      </c>
      <c r="EQ42" s="689"/>
      <c r="ER42" s="790"/>
      <c r="ES42" s="520"/>
      <c r="ET42" s="230"/>
    </row>
    <row r="43" spans="1:150" x14ac:dyDescent="0.2">
      <c r="A43" s="170"/>
      <c r="B43" s="108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2965.0966472303203</v>
      </c>
      <c r="EI43" s="800">
        <v>2979.6739067055391</v>
      </c>
      <c r="EJ43" s="362">
        <v>2979.6739067055391</v>
      </c>
      <c r="EK43" s="362">
        <v>2979.6739067055391</v>
      </c>
      <c r="EL43" s="362">
        <v>2979.6739067055391</v>
      </c>
      <c r="EM43" s="362">
        <v>2979.6739067055391</v>
      </c>
      <c r="EN43" s="362">
        <v>2979.6739067055391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20340.562999999998</v>
      </c>
      <c r="EI44" s="800">
        <v>20440.562999999998</v>
      </c>
      <c r="EJ44" s="362">
        <v>20440.562999999998</v>
      </c>
      <c r="EK44" s="362">
        <v>20440.562999999998</v>
      </c>
      <c r="EL44" s="362">
        <v>20440.562999999998</v>
      </c>
      <c r="EM44" s="362">
        <v>20440.562999999998</v>
      </c>
      <c r="EN44" s="362">
        <v>20440.562999999998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362">
        <v>0</v>
      </c>
      <c r="EO45" s="1027"/>
      <c r="EP45" s="951"/>
      <c r="EQ45" s="689"/>
      <c r="ER45" s="790"/>
      <c r="ES45" s="224"/>
      <c r="ET45" s="230"/>
    </row>
    <row r="46" spans="1:150" x14ac:dyDescent="0.2">
      <c r="A46" s="170"/>
      <c r="B46" s="108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70.324198250728074</v>
      </c>
      <c r="EI46" s="800">
        <v>69.626384839649361</v>
      </c>
      <c r="EJ46" s="362">
        <v>69.626384839649361</v>
      </c>
      <c r="EK46" s="362">
        <v>69.626384839649361</v>
      </c>
      <c r="EL46" s="362">
        <v>69.626384839649361</v>
      </c>
      <c r="EM46" s="362">
        <v>69.626384839649361</v>
      </c>
      <c r="EN46" s="362">
        <v>68.91370262390592</v>
      </c>
      <c r="EO46" s="289">
        <v>-0.71268221574344182</v>
      </c>
      <c r="EP46" s="951">
        <v>-1.023580669001787</v>
      </c>
      <c r="EQ46" s="689"/>
      <c r="ER46" s="790"/>
      <c r="ES46" s="224"/>
      <c r="ET46" s="230"/>
    </row>
    <row r="47" spans="1:150" ht="13.5" x14ac:dyDescent="0.2">
      <c r="A47" s="170"/>
      <c r="B47" s="108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482.42399999999458</v>
      </c>
      <c r="EI47" s="800">
        <v>477.6369999999946</v>
      </c>
      <c r="EJ47" s="362">
        <v>477.6369999999946</v>
      </c>
      <c r="EK47" s="362">
        <v>477.6369999999946</v>
      </c>
      <c r="EL47" s="362">
        <v>477.6369999999946</v>
      </c>
      <c r="EM47" s="362">
        <v>477.6369999999946</v>
      </c>
      <c r="EN47" s="362">
        <v>472.74799999999459</v>
      </c>
      <c r="EO47" s="289">
        <v>-4.88900000000001</v>
      </c>
      <c r="EP47" s="951">
        <v>-1.023580669001787</v>
      </c>
      <c r="EQ47" s="689"/>
      <c r="ER47" s="790"/>
      <c r="ES47" s="224"/>
      <c r="ET47" s="230"/>
    </row>
    <row r="48" spans="1:150" ht="12.75" customHeight="1" x14ac:dyDescent="0.2">
      <c r="A48" s="170"/>
      <c r="B48" s="108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482.42399999999992</v>
      </c>
      <c r="EI48" s="800">
        <v>477.63699999999994</v>
      </c>
      <c r="EJ48" s="362">
        <v>477.63699999999994</v>
      </c>
      <c r="EK48" s="362">
        <v>477.63699999999994</v>
      </c>
      <c r="EL48" s="362">
        <v>477.63699999999994</v>
      </c>
      <c r="EM48" s="362">
        <v>477.63699999999994</v>
      </c>
      <c r="EN48" s="362">
        <v>472.74799999999993</v>
      </c>
      <c r="EO48" s="289">
        <v>-4.88900000000001</v>
      </c>
      <c r="EP48" s="951">
        <v>-1.0235806690017755</v>
      </c>
      <c r="EQ48" s="689"/>
      <c r="ER48" s="790"/>
      <c r="ES48" s="224"/>
      <c r="ET48" s="230"/>
    </row>
    <row r="49" spans="1:152" x14ac:dyDescent="0.2">
      <c r="A49" s="170"/>
      <c r="B49" s="108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208.91540088629739</v>
      </c>
      <c r="EI50" s="776">
        <v>125.59906752915452</v>
      </c>
      <c r="EJ50" s="771">
        <v>112.91900366472302</v>
      </c>
      <c r="EK50" s="771">
        <v>113.97331029591837</v>
      </c>
      <c r="EL50" s="771">
        <v>113.49763006268221</v>
      </c>
      <c r="EM50" s="771">
        <v>134.72211985860059</v>
      </c>
      <c r="EN50" s="771">
        <v>154.42075526822157</v>
      </c>
      <c r="EO50" s="371">
        <v>28.821687739067045</v>
      </c>
      <c r="EP50" s="951">
        <v>22.947373978215918</v>
      </c>
      <c r="EQ50" s="1050"/>
      <c r="ER50" s="790"/>
      <c r="ES50" s="224"/>
    </row>
    <row r="51" spans="1:152" x14ac:dyDescent="0.2">
      <c r="A51" s="170"/>
      <c r="B51" s="108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19.876236880466472</v>
      </c>
      <c r="EI51" s="776">
        <v>16.608389067055391</v>
      </c>
      <c r="EJ51" s="771">
        <v>15.119533527696792</v>
      </c>
      <c r="EK51" s="771">
        <v>14.443148688046648</v>
      </c>
      <c r="EL51" s="771">
        <v>14.443148688046648</v>
      </c>
      <c r="EM51" s="771">
        <v>14.443148688046648</v>
      </c>
      <c r="EN51" s="771">
        <v>14.443148688046648</v>
      </c>
      <c r="EO51" s="371">
        <v>-2.1652403790087433</v>
      </c>
      <c r="EP51" s="951">
        <v>-13.037028276894965</v>
      </c>
      <c r="EQ51" s="1050"/>
      <c r="ER51" s="790"/>
      <c r="ES51" s="520"/>
    </row>
    <row r="52" spans="1:152" ht="12.75" customHeight="1" outlineLevel="1" x14ac:dyDescent="0.2">
      <c r="A52" s="170"/>
      <c r="B52" s="108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88.330984999999998</v>
      </c>
      <c r="EI52" s="776">
        <v>89.923548999999994</v>
      </c>
      <c r="EJ52" s="771">
        <v>90</v>
      </c>
      <c r="EK52" s="771">
        <v>95.65</v>
      </c>
      <c r="EL52" s="771">
        <v>95.65</v>
      </c>
      <c r="EM52" s="771">
        <v>95.65</v>
      </c>
      <c r="EN52" s="771">
        <v>95.65</v>
      </c>
      <c r="EO52" s="371">
        <v>5.7264510000000115</v>
      </c>
      <c r="EP52" s="951">
        <v>6.36813277910107</v>
      </c>
      <c r="EQ52" s="1050"/>
      <c r="ER52" s="790"/>
      <c r="ES52" s="520"/>
    </row>
    <row r="53" spans="1:152" ht="12.75" customHeight="1" outlineLevel="1" x14ac:dyDescent="0.2">
      <c r="A53" s="170"/>
      <c r="B53" s="108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7</v>
      </c>
      <c r="EI53" s="776">
        <v>3.5</v>
      </c>
      <c r="EJ53" s="771">
        <v>2</v>
      </c>
      <c r="EK53" s="771">
        <v>0.5</v>
      </c>
      <c r="EL53" s="771">
        <v>0.5</v>
      </c>
      <c r="EM53" s="771">
        <v>0.5</v>
      </c>
      <c r="EN53" s="771">
        <v>0.5</v>
      </c>
      <c r="EO53" s="371">
        <v>-3</v>
      </c>
      <c r="EP53" s="951">
        <v>-85.714285714285708</v>
      </c>
      <c r="EQ53" s="1050"/>
      <c r="ER53" s="790"/>
      <c r="ES53" s="520"/>
    </row>
    <row r="54" spans="1:152" x14ac:dyDescent="0.2">
      <c r="A54" s="170"/>
      <c r="B54" s="108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189.03916400583091</v>
      </c>
      <c r="EI54" s="776">
        <v>108.99067846209914</v>
      </c>
      <c r="EJ54" s="771">
        <v>97.799470137026233</v>
      </c>
      <c r="EK54" s="771">
        <v>99.530161607871719</v>
      </c>
      <c r="EL54" s="771">
        <v>99.054481374635557</v>
      </c>
      <c r="EM54" s="771">
        <v>120.27897117055394</v>
      </c>
      <c r="EN54" s="771">
        <v>139.97760658017492</v>
      </c>
      <c r="EO54" s="371">
        <v>30.986928118075781</v>
      </c>
      <c r="EP54" s="951">
        <v>28.430805785699647</v>
      </c>
      <c r="EQ54" s="1050"/>
      <c r="ER54" s="790"/>
      <c r="ES54" s="224"/>
    </row>
    <row r="55" spans="1:152" ht="12.75" customHeight="1" outlineLevel="1" x14ac:dyDescent="0.2">
      <c r="A55" s="170"/>
      <c r="B55" s="108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1296.8086650800001</v>
      </c>
      <c r="EI55" s="776">
        <v>747.67605425000011</v>
      </c>
      <c r="EJ55" s="771">
        <v>670.90436513999998</v>
      </c>
      <c r="EK55" s="771">
        <v>682.77690862999998</v>
      </c>
      <c r="EL55" s="771">
        <v>679.51374222999993</v>
      </c>
      <c r="EM55" s="771">
        <v>825.11374223000007</v>
      </c>
      <c r="EN55" s="771">
        <v>960.24638114000004</v>
      </c>
      <c r="EO55" s="371">
        <v>212.57032688999993</v>
      </c>
      <c r="EP55" s="951">
        <v>28.430805785699658</v>
      </c>
      <c r="EQ55" s="1050"/>
      <c r="ER55" s="790"/>
      <c r="ES55" s="224"/>
    </row>
    <row r="56" spans="1:152" ht="12.75" customHeight="1" outlineLevel="1" thickBot="1" x14ac:dyDescent="0.25">
      <c r="A56" s="170"/>
      <c r="B56" s="108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3">
        <v>0</v>
      </c>
      <c r="EJ56" s="845">
        <v>0</v>
      </c>
      <c r="EK56" s="845">
        <v>0</v>
      </c>
      <c r="EL56" s="845">
        <v>0</v>
      </c>
      <c r="EM56" s="1045">
        <v>0</v>
      </c>
      <c r="EN56" s="1045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13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26596.238130501792</v>
      </c>
      <c r="EI58" s="800">
        <v>26455.715618297712</v>
      </c>
      <c r="EJ58" s="362">
        <v>26418.899968414331</v>
      </c>
      <c r="EK58" s="362">
        <v>26463.46966398431</v>
      </c>
      <c r="EL58" s="362">
        <v>26432.183770943484</v>
      </c>
      <c r="EM58" s="362">
        <v>26369.561368825402</v>
      </c>
      <c r="EN58" s="362">
        <v>26312.607474950768</v>
      </c>
      <c r="EO58" s="289">
        <v>-143.10814334694442</v>
      </c>
      <c r="EP58" s="951">
        <v>-0.54093469030172725</v>
      </c>
      <c r="EQ58" s="1050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8">
        <v>85.342370242305449</v>
      </c>
      <c r="EG59" s="1041">
        <v>85.421734392162534</v>
      </c>
      <c r="EH59" s="1058">
        <v>85.433783249152484</v>
      </c>
      <c r="EI59" s="1058">
        <v>85.313043203274276</v>
      </c>
      <c r="EJ59" s="1041">
        <v>85.274624592562674</v>
      </c>
      <c r="EK59" s="1041">
        <v>85.248149425090631</v>
      </c>
      <c r="EL59" s="1041">
        <v>85.230640234879246</v>
      </c>
      <c r="EM59" s="1041">
        <v>85.189569982035749</v>
      </c>
      <c r="EN59" s="1041">
        <v>85.152361194870281</v>
      </c>
      <c r="EO59" s="821">
        <v>-0.16068200840399527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26294.88522683279</v>
      </c>
      <c r="EI60" s="800">
        <v>26155.060528039779</v>
      </c>
      <c r="EJ60" s="362">
        <v>26118.026802354656</v>
      </c>
      <c r="EK60" s="362">
        <v>26162.358451277396</v>
      </c>
      <c r="EL60" s="362">
        <v>26130.943403717629</v>
      </c>
      <c r="EM60" s="362">
        <v>26068.21837769284</v>
      </c>
      <c r="EN60" s="362">
        <v>26012.665066908587</v>
      </c>
      <c r="EO60" s="289">
        <v>-142.39546113119286</v>
      </c>
      <c r="EP60" s="951">
        <v>-0.54442795488290474</v>
      </c>
      <c r="EQ60" s="689"/>
      <c r="ER60" s="1043"/>
      <c r="ES60" s="688"/>
      <c r="ET60" s="691"/>
    </row>
    <row r="61" spans="1:152" ht="12.75" customHeight="1" x14ac:dyDescent="0.2">
      <c r="A61" s="170"/>
      <c r="B61" s="1080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8">
        <v>85.360576027699693</v>
      </c>
      <c r="EG61" s="1041">
        <v>85.476363587863375</v>
      </c>
      <c r="EH61" s="1058">
        <v>85.489440781884312</v>
      </c>
      <c r="EI61" s="1058">
        <v>85.366837713359061</v>
      </c>
      <c r="EJ61" s="1041">
        <v>85.330958069668</v>
      </c>
      <c r="EK61" s="1041">
        <v>85.304094723099183</v>
      </c>
      <c r="EL61" s="1041">
        <v>85.289702253388839</v>
      </c>
      <c r="EM61" s="1041">
        <v>85.241012174517564</v>
      </c>
      <c r="EN61" s="1041">
        <v>85.206764695063526</v>
      </c>
      <c r="EO61" s="821">
        <v>-0.16007301829553455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575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4609.3464348227553</v>
      </c>
      <c r="EI63" s="800">
        <v>4553.186549467071</v>
      </c>
      <c r="EJ63" s="362">
        <v>4580.2700182396666</v>
      </c>
      <c r="EK63" s="362">
        <v>4623.0722838183829</v>
      </c>
      <c r="EL63" s="362">
        <v>4602.3638881215902</v>
      </c>
      <c r="EM63" s="362">
        <v>4564.5455808140096</v>
      </c>
      <c r="EN63" s="362">
        <v>4545.4550618140092</v>
      </c>
      <c r="EO63" s="289">
        <v>-7.7314876530617767</v>
      </c>
      <c r="EP63" s="951">
        <v>-0.16980388501689461</v>
      </c>
      <c r="EQ63" s="689"/>
      <c r="ER63" s="790"/>
      <c r="ES63" s="690"/>
      <c r="ET63" s="691"/>
    </row>
    <row r="64" spans="1:152" x14ac:dyDescent="0.2">
      <c r="A64" s="170"/>
      <c r="B64" s="1080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8">
        <v>76.018277230947703</v>
      </c>
      <c r="EG64" s="1041">
        <v>77.0510134531945</v>
      </c>
      <c r="EH64" s="1058">
        <v>77.166571933634572</v>
      </c>
      <c r="EI64" s="1058">
        <v>76.752876814110692</v>
      </c>
      <c r="EJ64" s="1041">
        <v>76.987880318325651</v>
      </c>
      <c r="EK64" s="1041">
        <v>76.92666700362561</v>
      </c>
      <c r="EL64" s="1041">
        <v>76.878655305153657</v>
      </c>
      <c r="EM64" s="1041">
        <v>76.64017405978359</v>
      </c>
      <c r="EN64" s="1041">
        <v>76.519826123389194</v>
      </c>
      <c r="EO64" s="821">
        <v>-0.2330506907214982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575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7930.1915148194284</v>
      </c>
      <c r="EI66" s="800">
        <v>7904.6447268194279</v>
      </c>
      <c r="EJ66" s="362">
        <v>7866.5729183296298</v>
      </c>
      <c r="EK66" s="362">
        <v>7867.4535472261323</v>
      </c>
      <c r="EL66" s="362">
        <v>7852.3290814841494</v>
      </c>
      <c r="EM66" s="362">
        <v>7842.7061376255488</v>
      </c>
      <c r="EN66" s="362">
        <v>7805.4880204375022</v>
      </c>
      <c r="EO66" s="289">
        <v>-99.156706381925687</v>
      </c>
      <c r="EP66" s="951">
        <v>-1.2544106637139545</v>
      </c>
      <c r="EQ66" s="689"/>
      <c r="ER66" s="790"/>
      <c r="ES66" s="690"/>
      <c r="ET66" s="691"/>
    </row>
    <row r="67" spans="1:150" x14ac:dyDescent="0.2">
      <c r="A67" s="170"/>
      <c r="B67" s="1080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8">
        <v>77.793293985500938</v>
      </c>
      <c r="EG67" s="1041">
        <v>78.266933283643965</v>
      </c>
      <c r="EH67" s="1058">
        <v>78.276372384796915</v>
      </c>
      <c r="EI67" s="1058">
        <v>78.097997870265402</v>
      </c>
      <c r="EJ67" s="1041">
        <v>77.926332349433622</v>
      </c>
      <c r="EK67" s="1041">
        <v>77.916788859184066</v>
      </c>
      <c r="EL67" s="1041">
        <v>77.863439082118731</v>
      </c>
      <c r="EM67" s="1041">
        <v>77.832285365659445</v>
      </c>
      <c r="EN67" s="1041">
        <v>77.732925906454071</v>
      </c>
      <c r="EO67" s="821">
        <v>-0.36507196381133156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 t="s">
        <v>285</v>
      </c>
      <c r="EI68" s="776" t="s">
        <v>285</v>
      </c>
      <c r="EJ68" s="771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12964.438928102036</v>
      </c>
      <c r="EI69" s="800">
        <v>12903.16737029445</v>
      </c>
      <c r="EJ69" s="362">
        <v>12875.607293099121</v>
      </c>
      <c r="EK69" s="362">
        <v>12877.410671069969</v>
      </c>
      <c r="EL69" s="362">
        <v>12879.614572545184</v>
      </c>
      <c r="EM69" s="362">
        <v>12873.128603618066</v>
      </c>
      <c r="EN69" s="362">
        <v>12877.404358728856</v>
      </c>
      <c r="EO69" s="289">
        <v>-25.763011565593843</v>
      </c>
      <c r="EP69" s="951">
        <v>-0.19966424387321524</v>
      </c>
      <c r="EQ69" s="689"/>
      <c r="ER69" s="790"/>
      <c r="ES69" s="690"/>
      <c r="ET69" s="691"/>
    </row>
    <row r="70" spans="1:150" x14ac:dyDescent="0.2">
      <c r="A70" s="170"/>
      <c r="B70" s="1080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8">
        <v>94.90036537528141</v>
      </c>
      <c r="EG70" s="1041">
        <v>94.772246293581162</v>
      </c>
      <c r="EH70" s="1058">
        <v>94.768335588711267</v>
      </c>
      <c r="EI70" s="1058">
        <v>94.731715243827495</v>
      </c>
      <c r="EJ70" s="1041">
        <v>94.706483464362861</v>
      </c>
      <c r="EK70" s="1041">
        <v>94.685628368958675</v>
      </c>
      <c r="EL70" s="1041">
        <v>94.685231831076777</v>
      </c>
      <c r="EM70" s="1041">
        <v>94.682980548969923</v>
      </c>
      <c r="EN70" s="1041">
        <v>94.664842812656246</v>
      </c>
      <c r="EO70" s="821">
        <v>-6.6872431171248081E-2</v>
      </c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575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790.90834908856959</v>
      </c>
      <c r="EI72" s="800">
        <v>794.06188145883175</v>
      </c>
      <c r="EJ72" s="362">
        <v>795.57657268623723</v>
      </c>
      <c r="EK72" s="362">
        <v>794.42194916291317</v>
      </c>
      <c r="EL72" s="362">
        <v>796.63586156670362</v>
      </c>
      <c r="EM72" s="362">
        <v>787.83805563521639</v>
      </c>
      <c r="EN72" s="362">
        <v>784.31762592821974</v>
      </c>
      <c r="EO72" s="289">
        <v>-9.7442555306120084</v>
      </c>
      <c r="EP72" s="951">
        <v>-1.2271405740708887</v>
      </c>
      <c r="EQ72" s="689"/>
      <c r="ER72" s="790"/>
      <c r="ES72" s="690"/>
      <c r="ET72" s="691"/>
    </row>
    <row r="73" spans="1:150" ht="12.75" customHeight="1" x14ac:dyDescent="0.2">
      <c r="A73" s="170"/>
      <c r="B73" s="1080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8">
        <v>78.101935628665103</v>
      </c>
      <c r="EG73" s="1041">
        <v>78.601956256501765</v>
      </c>
      <c r="EH73" s="1058">
        <v>78.55325122195238</v>
      </c>
      <c r="EI73" s="1058">
        <v>78.533286740951681</v>
      </c>
      <c r="EJ73" s="1041">
        <v>78.576873870824642</v>
      </c>
      <c r="EK73" s="1041">
        <v>78.542539062073047</v>
      </c>
      <c r="EL73" s="1041">
        <v>78.659726056289642</v>
      </c>
      <c r="EM73" s="1041">
        <v>78.443504751681715</v>
      </c>
      <c r="EN73" s="1041">
        <v>78.367504966975858</v>
      </c>
      <c r="EO73" s="821">
        <v>-0.16578177397582294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611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3601.0947417842453</v>
      </c>
      <c r="EI75" s="800">
        <v>3565.3671665236097</v>
      </c>
      <c r="EJ75" s="362">
        <v>3552.6387263027118</v>
      </c>
      <c r="EK75" s="362">
        <v>3579.3150113518777</v>
      </c>
      <c r="EL75" s="362">
        <v>3510.7664752627525</v>
      </c>
      <c r="EM75" s="362">
        <v>3478.7095657114519</v>
      </c>
      <c r="EN75" s="362">
        <v>3434.941530115248</v>
      </c>
      <c r="EO75" s="289">
        <v>-130.4256364083617</v>
      </c>
      <c r="EP75" s="951">
        <v>-3.6581263672636677</v>
      </c>
      <c r="EQ75" s="689"/>
      <c r="ER75" s="790"/>
      <c r="ES75" s="688"/>
      <c r="ET75" s="691"/>
    </row>
    <row r="76" spans="1:150" x14ac:dyDescent="0.2">
      <c r="A76" s="170"/>
      <c r="B76" s="108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1585.43769256414</v>
      </c>
      <c r="EI76" s="800">
        <v>1596.7781390342568</v>
      </c>
      <c r="EJ76" s="362">
        <v>1601.4385610772597</v>
      </c>
      <c r="EK76" s="362">
        <v>1621.1668389664724</v>
      </c>
      <c r="EL76" s="362">
        <v>1570.9984136355688</v>
      </c>
      <c r="EM76" s="362">
        <v>1553.3767646253643</v>
      </c>
      <c r="EN76" s="362">
        <v>1522.8851696545191</v>
      </c>
      <c r="EO76" s="289">
        <v>-73.892969379737679</v>
      </c>
      <c r="EP76" s="951">
        <v>-4.6276290721532982</v>
      </c>
      <c r="EQ76" s="689"/>
      <c r="ER76" s="790"/>
      <c r="ES76" s="520"/>
      <c r="ET76" s="230"/>
    </row>
    <row r="77" spans="1:150" ht="15" x14ac:dyDescent="0.25">
      <c r="A77" s="170"/>
      <c r="B77" s="108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507.26040898396496</v>
      </c>
      <c r="EI77" s="800">
        <v>517.71319066472313</v>
      </c>
      <c r="EJ77" s="362">
        <v>517.72746658746348</v>
      </c>
      <c r="EK77" s="362">
        <v>517.88333496792995</v>
      </c>
      <c r="EL77" s="362">
        <v>517.88850041399405</v>
      </c>
      <c r="EM77" s="362">
        <v>517.94976242857138</v>
      </c>
      <c r="EN77" s="362">
        <v>517.95494451020397</v>
      </c>
      <c r="EO77" s="821">
        <v>0.24175384548084367</v>
      </c>
      <c r="EP77" s="951">
        <v>4.6696481727738354E-2</v>
      </c>
      <c r="EQ77" s="689"/>
      <c r="ER77" s="790"/>
      <c r="ES77" s="520"/>
      <c r="ET77" s="542"/>
    </row>
    <row r="78" spans="1:150" ht="15" x14ac:dyDescent="0.25">
      <c r="A78" s="170"/>
      <c r="B78" s="108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900.5021932361401</v>
      </c>
      <c r="EI78" s="800">
        <v>838.37552504462974</v>
      </c>
      <c r="EJ78" s="362">
        <v>820.94194556798834</v>
      </c>
      <c r="EK78" s="362">
        <v>824.95373072747532</v>
      </c>
      <c r="EL78" s="362">
        <v>806.5378796331895</v>
      </c>
      <c r="EM78" s="362">
        <v>792.0107821175161</v>
      </c>
      <c r="EN78" s="362">
        <v>778.70043752052482</v>
      </c>
      <c r="EO78" s="289">
        <v>-59.675087524104924</v>
      </c>
      <c r="EP78" s="951">
        <v>-7.117942466286598</v>
      </c>
      <c r="EQ78" s="689"/>
      <c r="ER78" s="790"/>
      <c r="ES78" s="520"/>
      <c r="ET78" s="542"/>
    </row>
    <row r="79" spans="1:150" ht="15" x14ac:dyDescent="0.25">
      <c r="A79" s="170"/>
      <c r="B79" s="108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607.8944469999999</v>
      </c>
      <c r="EI79" s="800">
        <v>612.50031177999995</v>
      </c>
      <c r="EJ79" s="362">
        <v>612.53075306999995</v>
      </c>
      <c r="EK79" s="362">
        <v>615.31110669000009</v>
      </c>
      <c r="EL79" s="362">
        <v>615.34168157999989</v>
      </c>
      <c r="EM79" s="362">
        <v>615.37225653999985</v>
      </c>
      <c r="EN79" s="362">
        <v>615.40097843000001</v>
      </c>
      <c r="EO79" s="289">
        <v>2.900666650000062</v>
      </c>
      <c r="EP79" s="951">
        <v>0.47357798750671226</v>
      </c>
      <c r="EQ79" s="689"/>
      <c r="ER79" s="790"/>
      <c r="ES79" s="520"/>
      <c r="ET79" s="542"/>
    </row>
    <row r="80" spans="1:150" ht="15" x14ac:dyDescent="0.25">
      <c r="A80" s="170"/>
      <c r="B80" s="108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1112.6743617509824</v>
      </c>
      <c r="EI80" s="800">
        <v>1050.4896164126071</v>
      </c>
      <c r="EJ80" s="362">
        <v>1037.8703830409802</v>
      </c>
      <c r="EK80" s="362">
        <v>1054.7417642363725</v>
      </c>
      <c r="EL80" s="362">
        <v>988.37037992760224</v>
      </c>
      <c r="EM80" s="362">
        <v>955.59844525574431</v>
      </c>
      <c r="EN80" s="362">
        <v>913.5708344394377</v>
      </c>
      <c r="EO80" s="289">
        <v>-136.91878197316942</v>
      </c>
      <c r="EP80" s="951">
        <v>-13.03380631602464</v>
      </c>
      <c r="EQ80" s="689"/>
      <c r="ER80" s="790"/>
      <c r="ES80" s="520"/>
      <c r="ET80" s="542"/>
    </row>
    <row r="81" spans="1:150" x14ac:dyDescent="0.2">
      <c r="A81" s="170"/>
      <c r="B81" s="108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712.1225080048423</v>
      </c>
      <c r="EI81" s="800">
        <v>718.22738346797746</v>
      </c>
      <c r="EJ81" s="362">
        <v>723.09806703299193</v>
      </c>
      <c r="EK81" s="362">
        <v>736.25448661889698</v>
      </c>
      <c r="EL81" s="362">
        <v>687.6897507944127</v>
      </c>
      <c r="EM81" s="362">
        <v>670.5468247082282</v>
      </c>
      <c r="EN81" s="362">
        <v>642.63566996891279</v>
      </c>
      <c r="EO81" s="289">
        <v>-75.591713499064667</v>
      </c>
      <c r="EP81" s="951">
        <v>-10.524760714924058</v>
      </c>
      <c r="EQ81" s="689"/>
      <c r="ER81" s="790"/>
      <c r="ES81" s="520"/>
      <c r="ET81" s="230"/>
    </row>
    <row r="82" spans="1:150" x14ac:dyDescent="0.2">
      <c r="A82" s="170"/>
      <c r="B82" s="108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400.55185374614007</v>
      </c>
      <c r="EI82" s="800">
        <v>332.26223294462977</v>
      </c>
      <c r="EJ82" s="362">
        <v>314.77231600798819</v>
      </c>
      <c r="EK82" s="362">
        <v>318.48727761747546</v>
      </c>
      <c r="EL82" s="362">
        <v>300.68062913318954</v>
      </c>
      <c r="EM82" s="362">
        <v>285.05162054751617</v>
      </c>
      <c r="EN82" s="362">
        <v>270.93516447052491</v>
      </c>
      <c r="EO82" s="289">
        <v>-61.327068474104863</v>
      </c>
      <c r="EP82" s="951">
        <v>-18.457429823005128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4"/>
      <c r="EH83" s="706"/>
      <c r="EI83" s="706"/>
      <c r="EJ83" s="1044"/>
      <c r="EK83" s="1044"/>
      <c r="EL83" s="1044"/>
      <c r="EM83" s="1044"/>
      <c r="EN83" s="1044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362">
        <v>26871.861646242494</v>
      </c>
      <c r="EH84" s="800">
        <v>26818.192559714811</v>
      </c>
      <c r="EI84" s="800">
        <v>26599.214757829955</v>
      </c>
      <c r="EJ84" s="362">
        <v>26866.281248413045</v>
      </c>
      <c r="EK84" s="362">
        <v>26871.861646242494</v>
      </c>
      <c r="EL84" s="362">
        <v>26871.861646242494</v>
      </c>
      <c r="EM84" s="362">
        <v>26829.930677223554</v>
      </c>
      <c r="EN84" s="362">
        <v>26818.192559714811</v>
      </c>
      <c r="EO84" s="289">
        <v>218.97780188485558</v>
      </c>
      <c r="EP84" s="951">
        <v>0.82324912174482723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60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9">
        <v>98.670092434678452</v>
      </c>
      <c r="EG86" s="1048">
        <v>98.699859417860409</v>
      </c>
      <c r="EH86" s="1059">
        <v>98.702186782733335</v>
      </c>
      <c r="EI86" s="1064">
        <v>98.682468134089262</v>
      </c>
      <c r="EJ86" s="1048">
        <v>98.701531189941036</v>
      </c>
      <c r="EK86" s="1048">
        <v>98.699859417860409</v>
      </c>
      <c r="EL86" s="1048">
        <v>98.699859417860409</v>
      </c>
      <c r="EM86" s="1049">
        <v>98.700630242211403</v>
      </c>
      <c r="EN86" s="1049">
        <v>98.702186782733335</v>
      </c>
      <c r="EO86" s="1052">
        <v>1.97186486440728E-2</v>
      </c>
      <c r="EP86" s="969"/>
      <c r="EQ86" s="1050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266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673">
        <v>6.9764483828777903</v>
      </c>
      <c r="EI90" s="791">
        <v>6.9783435974672603</v>
      </c>
      <c r="EJ90" s="1046">
        <v>6.9709180116317704</v>
      </c>
      <c r="EK90" s="1046">
        <v>6.9675866311745693</v>
      </c>
      <c r="EL90" s="1046">
        <v>6.9631263909866954</v>
      </c>
      <c r="EM90" s="1047">
        <v>6.9662693526064405</v>
      </c>
      <c r="EN90" s="1047">
        <v>6.9631725548647925</v>
      </c>
      <c r="EO90" s="984">
        <v>-1.5171042602467821E-2</v>
      </c>
      <c r="EP90" s="951">
        <v>-0.21740177150311202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61.274511289495194</v>
      </c>
      <c r="EB91" s="816">
        <v>60.809805077602796</v>
      </c>
      <c r="EC91" s="794">
        <v>58.170989299097037</v>
      </c>
      <c r="ED91" s="794">
        <v>58.52832486988742</v>
      </c>
      <c r="EE91" s="1055">
        <v>59.322030108781824</v>
      </c>
      <c r="EF91" s="794">
        <v>57.896499607042571</v>
      </c>
      <c r="EG91" s="794">
        <v>60.53570890830914</v>
      </c>
      <c r="EH91" s="1066"/>
      <c r="EI91" s="1066"/>
      <c r="EJ91" s="269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2.3325</v>
      </c>
      <c r="EI92" s="793">
        <v>2.3339699999999999</v>
      </c>
      <c r="EJ92" s="608">
        <v>2.3342399999999999</v>
      </c>
      <c r="EK92" s="608">
        <v>2.33433</v>
      </c>
      <c r="EL92" s="608">
        <v>2.3344200000000002</v>
      </c>
      <c r="EM92" s="608">
        <v>2.3345099999999999</v>
      </c>
      <c r="EN92" s="608">
        <v>2.3346</v>
      </c>
      <c r="EO92" s="990">
        <v>6.3000000000013046E-4</v>
      </c>
      <c r="EP92" s="951">
        <v>2.6992634866777658E-2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6">
        <v>2.3212600000000001</v>
      </c>
      <c r="EF93" s="791">
        <v>2.32586</v>
      </c>
      <c r="EG93" s="673">
        <v>2.3318699999999999</v>
      </c>
      <c r="EH93" s="1066"/>
      <c r="EI93" s="1066"/>
      <c r="EJ93" s="269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661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7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586.81073102295579</v>
      </c>
      <c r="EI95" s="833">
        <v>596.76524967014984</v>
      </c>
      <c r="EJ95" s="814">
        <v>596.76524967014984</v>
      </c>
      <c r="EK95" s="814">
        <v>596.76524967014984</v>
      </c>
      <c r="EL95" s="814">
        <v>596.76524967014984</v>
      </c>
      <c r="EM95" s="814">
        <v>596.76524967014984</v>
      </c>
      <c r="EN95" s="814">
        <v>596.26570459674713</v>
      </c>
      <c r="EO95" s="821">
        <v>-0.49954507340271448</v>
      </c>
      <c r="EP95" s="951">
        <v>-8.3708807387633255E-2</v>
      </c>
      <c r="EQ95" s="689"/>
      <c r="ER95" s="790"/>
      <c r="ES95" s="520"/>
      <c r="ET95" s="230"/>
    </row>
    <row r="96" spans="1:150" x14ac:dyDescent="0.2">
      <c r="A96" s="170"/>
      <c r="B96" s="107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317"/>
      <c r="EK96" s="317"/>
      <c r="EL96" s="317"/>
      <c r="EM96" s="317"/>
      <c r="EN96" s="317"/>
      <c r="EO96" s="462"/>
      <c r="EP96" s="319"/>
      <c r="EQ96" s="1038"/>
      <c r="ER96" s="415"/>
      <c r="ES96" s="224"/>
    </row>
    <row r="97" spans="1:149" ht="12.75" hidden="1" customHeight="1" x14ac:dyDescent="0.2">
      <c r="A97" s="170"/>
      <c r="B97" s="107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318"/>
      <c r="EK97" s="318"/>
      <c r="EL97" s="318"/>
      <c r="EM97" s="318"/>
      <c r="EN97" s="318"/>
      <c r="EO97" s="463"/>
      <c r="EP97" s="856"/>
      <c r="EQ97" s="1038"/>
      <c r="ER97" s="415"/>
      <c r="ES97" s="224"/>
    </row>
    <row r="98" spans="1:149" x14ac:dyDescent="0.2">
      <c r="A98" s="170"/>
      <c r="B98" s="107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54">
        <v>-1.5395979724353692</v>
      </c>
      <c r="EH98" s="785"/>
      <c r="EI98" s="785"/>
      <c r="EJ98" s="318"/>
      <c r="EK98" s="318"/>
      <c r="EL98" s="318"/>
      <c r="EM98" s="318"/>
      <c r="EN98" s="318"/>
      <c r="EO98" s="463"/>
      <c r="EP98" s="856"/>
      <c r="EQ98" s="1038"/>
      <c r="ER98" s="415"/>
      <c r="ES98" s="224"/>
    </row>
    <row r="99" spans="1:149" x14ac:dyDescent="0.2">
      <c r="A99" s="170"/>
      <c r="B99" s="107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54">
        <v>1.469044085953386</v>
      </c>
      <c r="EH99" s="785"/>
      <c r="EI99" s="785"/>
      <c r="EJ99" s="318"/>
      <c r="EK99" s="318"/>
      <c r="EL99" s="318"/>
      <c r="EM99" s="318"/>
      <c r="EN99" s="318"/>
      <c r="EO99" s="463"/>
      <c r="EP99" s="856"/>
      <c r="EQ99" s="1038"/>
      <c r="ER99" s="415"/>
      <c r="ES99" s="224"/>
    </row>
    <row r="100" spans="1:149" x14ac:dyDescent="0.2">
      <c r="A100" s="170"/>
      <c r="B100" s="107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54">
        <v>1.469044085953386</v>
      </c>
      <c r="EH100" s="785"/>
      <c r="EI100" s="785"/>
      <c r="EJ100" s="318"/>
      <c r="EK100" s="318"/>
      <c r="EL100" s="318"/>
      <c r="EM100" s="318"/>
      <c r="EN100" s="318"/>
      <c r="EO100" s="463"/>
      <c r="EP100" s="856"/>
      <c r="EQ100" s="1038"/>
      <c r="ER100" s="415"/>
      <c r="ES100" s="224"/>
    </row>
    <row r="101" spans="1:149" hidden="1" x14ac:dyDescent="0.2">
      <c r="A101" s="170"/>
      <c r="B101" s="107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6"/>
      <c r="EF101" s="974"/>
      <c r="EG101" s="974"/>
      <c r="EH101" s="785"/>
      <c r="EI101" s="785"/>
      <c r="EJ101" s="318"/>
      <c r="EK101" s="318"/>
      <c r="EL101" s="318"/>
      <c r="EM101" s="318"/>
      <c r="EN101" s="318"/>
      <c r="EO101" s="463"/>
      <c r="EP101" s="856"/>
      <c r="EQ101" s="1038"/>
      <c r="ER101" s="415"/>
      <c r="ES101" s="224"/>
    </row>
    <row r="102" spans="1:149" x14ac:dyDescent="0.2">
      <c r="A102" s="170"/>
      <c r="B102" s="107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20">
        <v>-1.0284981773060975</v>
      </c>
      <c r="EH102" s="785"/>
      <c r="EI102" s="785"/>
      <c r="EJ102" s="318"/>
      <c r="EK102" s="318"/>
      <c r="EL102" s="318"/>
      <c r="EM102" s="318"/>
      <c r="EN102" s="318"/>
      <c r="EO102" s="463"/>
      <c r="EP102" s="856"/>
      <c r="EQ102" s="1038"/>
      <c r="ER102" s="415"/>
      <c r="ES102" s="224"/>
    </row>
    <row r="103" spans="1:149" x14ac:dyDescent="0.2">
      <c r="A103" s="170"/>
      <c r="B103" s="107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20">
        <v>0.85677066710010408</v>
      </c>
      <c r="EH103" s="785"/>
      <c r="EI103" s="785"/>
      <c r="EJ103" s="318"/>
      <c r="EK103" s="318"/>
      <c r="EL103" s="318"/>
      <c r="EM103" s="318"/>
      <c r="EN103" s="318"/>
      <c r="EO103" s="463"/>
      <c r="EP103" s="856"/>
      <c r="EQ103" s="1038"/>
      <c r="ER103" s="415"/>
      <c r="ES103" s="224"/>
    </row>
    <row r="104" spans="1:149" x14ac:dyDescent="0.2">
      <c r="A104" s="170"/>
      <c r="B104" s="107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20">
        <v>0.85677066710010408</v>
      </c>
      <c r="EH104" s="785"/>
      <c r="EI104" s="785"/>
      <c r="EJ104" s="318"/>
      <c r="EK104" s="318"/>
      <c r="EL104" s="318"/>
      <c r="EM104" s="318"/>
      <c r="EN104" s="318"/>
      <c r="EO104" s="463"/>
      <c r="EP104" s="856"/>
      <c r="EQ104" s="1038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0">
        <v>0.56099049361707098</v>
      </c>
      <c r="EF105" s="522">
        <v>3.9301165901093803E-2</v>
      </c>
      <c r="EG105" s="522">
        <v>0.53224992288862105</v>
      </c>
      <c r="EH105" s="785"/>
      <c r="EI105" s="785"/>
      <c r="EJ105" s="318"/>
      <c r="EK105" s="318"/>
      <c r="EL105" s="318"/>
      <c r="EM105" s="318"/>
      <c r="EN105" s="318"/>
      <c r="EO105" s="463"/>
      <c r="EP105" s="856"/>
      <c r="EQ105" s="1038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0">
        <v>1.4469649787299601</v>
      </c>
      <c r="EF106" s="522">
        <v>1.7501735660665301</v>
      </c>
      <c r="EG106" s="522">
        <v>-0.67261664191593495</v>
      </c>
      <c r="EH106" s="785"/>
      <c r="EI106" s="785"/>
      <c r="EJ106" s="318"/>
      <c r="EK106" s="318"/>
      <c r="EL106" s="318"/>
      <c r="EM106" s="318"/>
      <c r="EN106" s="318"/>
      <c r="EO106" s="463"/>
      <c r="EP106" s="856"/>
      <c r="EQ106" s="1038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0">
        <v>2.92578371019831</v>
      </c>
      <c r="EF107" s="522">
        <v>3.2334122477876099</v>
      </c>
      <c r="EG107" s="522">
        <v>0.77530439828937803</v>
      </c>
      <c r="EH107" s="785"/>
      <c r="EI107" s="785"/>
      <c r="EJ107" s="318"/>
      <c r="EK107" s="318"/>
      <c r="EL107" s="318"/>
      <c r="EM107" s="318"/>
      <c r="EN107" s="318"/>
      <c r="EO107" s="463"/>
      <c r="EP107" s="856"/>
      <c r="EQ107" s="1038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0">
        <v>-0.88385132381996201</v>
      </c>
      <c r="EF108" s="522">
        <v>-1.3980451152181701</v>
      </c>
      <c r="EG108" s="522">
        <v>-0.91217895531379201</v>
      </c>
      <c r="EH108" s="785"/>
      <c r="EI108" s="785"/>
      <c r="EJ108" s="318"/>
      <c r="EK108" s="318"/>
      <c r="EL108" s="318"/>
      <c r="EM108" s="318"/>
      <c r="EN108" s="318"/>
      <c r="EO108" s="860"/>
      <c r="EP108" s="861"/>
      <c r="EQ108" s="1038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317"/>
      <c r="EK109" s="317"/>
      <c r="EL109" s="317"/>
      <c r="EM109" s="317"/>
      <c r="EN109" s="317"/>
      <c r="EO109" s="464"/>
      <c r="EP109" s="416"/>
      <c r="EQ109" s="1038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3</v>
      </c>
      <c r="EI110" s="777">
        <v>3</v>
      </c>
      <c r="EJ110" s="576">
        <v>3</v>
      </c>
      <c r="EK110" s="576">
        <v>3</v>
      </c>
      <c r="EL110" s="576">
        <v>3</v>
      </c>
      <c r="EM110" s="576">
        <v>3</v>
      </c>
      <c r="EN110" s="576">
        <v>3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5">
        <v>4</v>
      </c>
      <c r="EJ111" s="891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86"/>
      <c r="EP113" s="1086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1">
    <mergeCell ref="DY3:DY4"/>
    <mergeCell ref="EE3:EE4"/>
    <mergeCell ref="EJ3:EN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Q3:Q4"/>
    <mergeCell ref="EA3:EA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AV3:AV4"/>
    <mergeCell ref="AW3:AW4"/>
    <mergeCell ref="BK3:BK4"/>
    <mergeCell ref="EB3:EB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EG3:EG4"/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N6" sqref="E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2" t="str">
        <f>+entero!D3</f>
        <v>V   A   R   I   A   B   L   E   S     b/</v>
      </c>
      <c r="E4" s="1084" t="str">
        <f>+entero!E3</f>
        <v>2008                          A  fines de Dic*</v>
      </c>
      <c r="F4" s="1084" t="str">
        <f>+entero!F3</f>
        <v>2009                          A  fines de Ene*</v>
      </c>
      <c r="G4" s="1084" t="str">
        <f>+entero!G3</f>
        <v>2009                          A  fines de Feb*</v>
      </c>
      <c r="H4" s="1084" t="str">
        <f>+entero!H3</f>
        <v>2009                          A  fines de Mar*</v>
      </c>
      <c r="I4" s="1084" t="str">
        <f>+entero!I3</f>
        <v>2009                          A  fines de adr*</v>
      </c>
      <c r="J4" s="1084" t="str">
        <f>+entero!J3</f>
        <v>2009                          A  fines de May*</v>
      </c>
      <c r="K4" s="1084" t="str">
        <f>+entero!K3</f>
        <v>2009                          A  fines de Jun*</v>
      </c>
      <c r="L4" s="1084" t="str">
        <f>+entero!L3</f>
        <v>2009                          A  fines de Jul*</v>
      </c>
      <c r="M4" s="1084" t="str">
        <f>+entero!M3</f>
        <v>2009                          A  fines de Ago*</v>
      </c>
      <c r="N4" s="1084" t="str">
        <f>+entero!N3</f>
        <v>2009                          A  fines de Sep*</v>
      </c>
      <c r="O4" s="1084" t="str">
        <f>+entero!O3</f>
        <v>2009                          A  fines de Oct*</v>
      </c>
      <c r="P4" s="1084" t="str">
        <f>+entero!P3</f>
        <v>2009                          A  fines de Nov*</v>
      </c>
      <c r="Q4" s="1084" t="str">
        <f>+entero!Q3</f>
        <v>2009                          A  fines de Dic*</v>
      </c>
      <c r="R4" s="1084" t="str">
        <f>+entero!R3</f>
        <v>2010                          A  fines de Ene*</v>
      </c>
      <c r="S4" s="1084" t="str">
        <f>+entero!S3</f>
        <v>2010                          A  fines de Feb*</v>
      </c>
      <c r="T4" s="1084" t="str">
        <f>+entero!T3</f>
        <v>2010                          A  fines de Mar*</v>
      </c>
      <c r="U4" s="1084" t="str">
        <f>+entero!U3</f>
        <v>2010                          A  fines de adr*</v>
      </c>
      <c r="V4" s="1084" t="str">
        <f>+entero!V3</f>
        <v>2010                          A  fines de May*</v>
      </c>
      <c r="W4" s="1084" t="str">
        <f>+entero!W3</f>
        <v>2010                          A  fines de Jun*</v>
      </c>
      <c r="X4" s="1084" t="str">
        <f>+entero!X3</f>
        <v>2010                          A  fines de Jul*</v>
      </c>
      <c r="Y4" s="1084" t="str">
        <f>+entero!Y3</f>
        <v>2010                          A  fines de Ago*</v>
      </c>
      <c r="Z4" s="1084" t="str">
        <f>+entero!Z3</f>
        <v>2010                          A  fines de Sep*</v>
      </c>
      <c r="AA4" s="1084" t="str">
        <f>+entero!AA3</f>
        <v>2010                          A  fines de Oct*</v>
      </c>
      <c r="AB4" s="1084" t="str">
        <f>+entero!AB3</f>
        <v>2010                          A  fines de Nov*</v>
      </c>
      <c r="AC4" s="1084" t="str">
        <f>+entero!AC3</f>
        <v>2010                          A  fines de Dic*</v>
      </c>
      <c r="AD4" s="1084" t="str">
        <f>+entero!AD3</f>
        <v>2011                          A  fines de Ene*</v>
      </c>
      <c r="AE4" s="1084" t="str">
        <f>+entero!AE3</f>
        <v>2011                          A  fines de Feb*</v>
      </c>
      <c r="AF4" s="1084" t="str">
        <f>+entero!AF3</f>
        <v>2011                          A  fines de Mar*</v>
      </c>
      <c r="AG4" s="1084" t="str">
        <f>+entero!AG3</f>
        <v>2011                          A  fines de adr*</v>
      </c>
      <c r="AH4" s="1084" t="str">
        <f>+entero!AH3</f>
        <v>2011                          A  fines de May*</v>
      </c>
      <c r="AI4" s="1084" t="str">
        <f>+entero!AI3</f>
        <v>2011                          A  fines de Jun*</v>
      </c>
      <c r="AJ4" s="1084" t="str">
        <f>+entero!AJ3</f>
        <v>2011                          A  fines de Jul*</v>
      </c>
      <c r="AK4" s="1084" t="str">
        <f>+entero!AK3</f>
        <v>2011                          A  fines de Ago*</v>
      </c>
      <c r="AL4" s="1084" t="str">
        <f>+entero!AL3</f>
        <v>2011                          A  fines de Sep*</v>
      </c>
      <c r="AM4" s="1084" t="str">
        <f>+entero!AM3</f>
        <v>2011                          A  fines de Oct*</v>
      </c>
      <c r="AN4" s="1084" t="str">
        <f>+entero!AN3</f>
        <v>2011                          A  fines de Nov*</v>
      </c>
      <c r="AO4" s="1084" t="str">
        <f>+entero!AO3</f>
        <v>2011                          A  fines de Dic*</v>
      </c>
      <c r="AP4" s="1084" t="str">
        <f>+entero!AP3</f>
        <v>2012                          A  fines de Ene*</v>
      </c>
      <c r="AQ4" s="1084" t="str">
        <f>+entero!AQ3</f>
        <v>2012                          A  fines de Feb*</v>
      </c>
      <c r="AR4" s="1084" t="str">
        <f>+entero!AR3</f>
        <v>2012                          A  fines de Mar*</v>
      </c>
      <c r="AS4" s="1084" t="str">
        <f>+entero!AS3</f>
        <v>2012                          A  fines de adr*</v>
      </c>
      <c r="AT4" s="1084" t="str">
        <f>+entero!AT3</f>
        <v>2012                          A  fines de May*</v>
      </c>
      <c r="AU4" s="1084" t="str">
        <f>+entero!AU3</f>
        <v>2012                          A  fines de Jun*</v>
      </c>
      <c r="AV4" s="1084" t="str">
        <f>+entero!AV3</f>
        <v>2012                          A  fines de Jul*</v>
      </c>
      <c r="AW4" s="1084" t="str">
        <f>+entero!AW3</f>
        <v>2012                          A  fines de Ago*</v>
      </c>
      <c r="AX4" s="1084" t="str">
        <f>+entero!AX3</f>
        <v>2012                          A  fines de Sep*</v>
      </c>
      <c r="AY4" s="1084" t="str">
        <f>+entero!AY3</f>
        <v>2012                          A  fines de Oct*</v>
      </c>
      <c r="AZ4" s="1084" t="str">
        <f>+entero!AZ3</f>
        <v>2012                          A  fines de Nov*</v>
      </c>
      <c r="BA4" s="1084" t="str">
        <f>+entero!BA3</f>
        <v>2012                          A  fines de Dic*</v>
      </c>
      <c r="BB4" s="1084" t="str">
        <f>+entero!BB3</f>
        <v>2013                          A  fines de Ene*</v>
      </c>
      <c r="BC4" s="1084" t="str">
        <f>+entero!BC3</f>
        <v>2013                          A  fines de Feb*</v>
      </c>
      <c r="BD4" s="1084" t="str">
        <f>+entero!BD3</f>
        <v>2013                          A  fines de Mar*</v>
      </c>
      <c r="BE4" s="1084" t="str">
        <f>+entero!BE3</f>
        <v>2013                          A  fines de adr*</v>
      </c>
      <c r="BF4" s="1084" t="str">
        <f>+entero!BF3</f>
        <v>2013                          A  fines de May*</v>
      </c>
      <c r="BG4" s="1084" t="str">
        <f>+entero!BG3</f>
        <v>2013                          A  fines de Jun*</v>
      </c>
      <c r="BH4" s="1084" t="str">
        <f>+entero!BH3</f>
        <v>2013                          A  fines de Jul*</v>
      </c>
      <c r="BI4" s="1084" t="str">
        <f>+entero!BI3</f>
        <v>2013                          A  fines de Ago*</v>
      </c>
      <c r="BJ4" s="1084" t="str">
        <f>+entero!BJ3</f>
        <v>2013                          A  fines de Sep*</v>
      </c>
      <c r="BK4" s="1084" t="str">
        <f>+entero!BK3</f>
        <v>2013                          A  fines de Oct*</v>
      </c>
      <c r="BL4" s="1084" t="str">
        <f>+entero!BL3</f>
        <v>2013                          A  fines de Nov*</v>
      </c>
      <c r="BM4" s="1084" t="str">
        <f>+entero!BM3</f>
        <v>2013                          A  fines de Dic*</v>
      </c>
      <c r="BN4" s="1084" t="str">
        <f>+entero!BN3</f>
        <v>2014                          A  fines de Ene*</v>
      </c>
      <c r="BO4" s="1084" t="str">
        <f>+entero!BO3</f>
        <v>2014                          A  fines de Feb*</v>
      </c>
      <c r="BP4" s="1084" t="str">
        <f>+entero!BP3</f>
        <v>2014                          A  fines de Mar*</v>
      </c>
      <c r="BQ4" s="1084" t="str">
        <f>+entero!BQ3</f>
        <v>2014                          A  fines de adr*</v>
      </c>
      <c r="BR4" s="1084" t="str">
        <f>+entero!BR3</f>
        <v>2014                          A  fines de May*</v>
      </c>
      <c r="BS4" s="1084" t="str">
        <f>+entero!BS3</f>
        <v>2014                          A  fines de Jun*</v>
      </c>
      <c r="BT4" s="1084" t="str">
        <f>+entero!BT3</f>
        <v>2014                          A  fines de Jul*</v>
      </c>
      <c r="BU4" s="1084" t="str">
        <f>+entero!BU3</f>
        <v>2014                          A  fines de Ago*</v>
      </c>
      <c r="BV4" s="1084" t="str">
        <f>+entero!BV3</f>
        <v>2014                          A  fines de Sep*</v>
      </c>
      <c r="BW4" s="1084" t="str">
        <f>+entero!BW3</f>
        <v>2014                          A  fines de Oct*</v>
      </c>
      <c r="BX4" s="1084" t="str">
        <f>+entero!BX3</f>
        <v>2014                          A  fines de Nov*</v>
      </c>
      <c r="BY4" s="1084" t="str">
        <f>+entero!BY3</f>
        <v>2014                          A  fines de Dic*</v>
      </c>
      <c r="BZ4" s="1084" t="str">
        <f>+entero!BZ3</f>
        <v>2015                         A  fines de Ene*</v>
      </c>
      <c r="CA4" s="1084" t="str">
        <f>+entero!CA3</f>
        <v>2015                         A  fines de Feb*</v>
      </c>
      <c r="CB4" s="1084" t="str">
        <f>+entero!CB3</f>
        <v>2015                         A  fines de Mar*</v>
      </c>
      <c r="CC4" s="1084" t="str">
        <f>+entero!CC3</f>
        <v xml:space="preserve">2015                         A  fines de adr* </v>
      </c>
      <c r="CD4" s="1084" t="str">
        <f>+entero!CD3</f>
        <v xml:space="preserve">2015                         A  fines de May* </v>
      </c>
      <c r="CE4" s="1084" t="str">
        <f>+entero!CE3</f>
        <v xml:space="preserve">2015                         A  fines de Jun* </v>
      </c>
      <c r="CF4" s="1084" t="str">
        <f>+entero!CF3</f>
        <v xml:space="preserve">2015                         A  fines de Jul* </v>
      </c>
      <c r="CG4" s="1084" t="str">
        <f>+entero!CG3</f>
        <v xml:space="preserve">2015                         A  fines de Ago* </v>
      </c>
      <c r="CH4" s="1084" t="str">
        <f>+entero!CH3</f>
        <v xml:space="preserve">2015                         A  fines de Sep* </v>
      </c>
      <c r="CI4" s="1084" t="str">
        <f>+entero!CI3</f>
        <v xml:space="preserve">2015                         A  fines de Oct* </v>
      </c>
      <c r="CJ4" s="1084" t="str">
        <f>+entero!CJ3</f>
        <v xml:space="preserve">2015                         A  fines de Nov* </v>
      </c>
      <c r="CK4" s="1084" t="str">
        <f>+entero!CK3</f>
        <v xml:space="preserve">2015                         A  fines de Dic* </v>
      </c>
      <c r="CL4" s="1084" t="str">
        <f>+entero!CL3</f>
        <v xml:space="preserve">2016                         A  fines de Ene* </v>
      </c>
      <c r="CM4" s="1084" t="str">
        <f>+entero!CM3</f>
        <v xml:space="preserve">2016                         A  fines de Feb* </v>
      </c>
      <c r="CN4" s="1084" t="str">
        <f>+entero!CN3</f>
        <v xml:space="preserve">2016                         A  fines de Mar* </v>
      </c>
      <c r="CO4" s="1084" t="str">
        <f>+entero!CO3</f>
        <v xml:space="preserve">2016                         A  fines de adr* </v>
      </c>
      <c r="CP4" s="1084" t="str">
        <f>+entero!CP3</f>
        <v xml:space="preserve">2016                         A  fines de May* </v>
      </c>
      <c r="CQ4" s="1084" t="str">
        <f>+entero!CQ3</f>
        <v xml:space="preserve">2016                         A  fines de Jun* </v>
      </c>
      <c r="CR4" s="1084" t="str">
        <f>+entero!CR3</f>
        <v xml:space="preserve">2016                         A  fines de Jul* </v>
      </c>
      <c r="CS4" s="1084" t="str">
        <f>+entero!CS3</f>
        <v xml:space="preserve">2016                         A  fines de Ago* </v>
      </c>
      <c r="CT4" s="1084" t="str">
        <f>+entero!CT3</f>
        <v xml:space="preserve">2016                         A  fines de Sep* </v>
      </c>
      <c r="CU4" s="1084" t="str">
        <f>+entero!CU3</f>
        <v xml:space="preserve">2016                         A  fines de Oct* </v>
      </c>
      <c r="CV4" s="1084" t="str">
        <f>+entero!CV3</f>
        <v xml:space="preserve">2016                         A  fines de Nov* </v>
      </c>
      <c r="CW4" s="1084" t="str">
        <f>+entero!CW3</f>
        <v>2016                         A  fines de Dic* 15</v>
      </c>
      <c r="CX4" s="1084" t="str">
        <f>+entero!CX3</f>
        <v xml:space="preserve">2017                         A  fines de Ene* </v>
      </c>
      <c r="CY4" s="1084" t="str">
        <f>+entero!CY3</f>
        <v xml:space="preserve">2017                         A  fines de Feb* </v>
      </c>
      <c r="CZ4" s="1084" t="str">
        <f>+entero!CZ3</f>
        <v xml:space="preserve">2017                         A  fines de Mar* </v>
      </c>
      <c r="DA4" s="1084" t="str">
        <f>+entero!DA3</f>
        <v xml:space="preserve">2017                         A  fines de Abr* </v>
      </c>
      <c r="DB4" s="1084" t="str">
        <f>+entero!DB3</f>
        <v xml:space="preserve">2017                         A  fines de May* </v>
      </c>
      <c r="DC4" s="1084" t="str">
        <f>+entero!DC3</f>
        <v xml:space="preserve">2017                         A  fines de Jun* </v>
      </c>
      <c r="DD4" s="1084" t="str">
        <f>+entero!DD3</f>
        <v xml:space="preserve">2017                         A  fines de Jul* </v>
      </c>
      <c r="DE4" s="1084" t="str">
        <f>+entero!DE3</f>
        <v xml:space="preserve">2017                         A  fines de Ago* </v>
      </c>
      <c r="DF4" s="1084" t="str">
        <f>+entero!DF3</f>
        <v xml:space="preserve">2017                         A  fines de Sep* </v>
      </c>
      <c r="DG4" s="1084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73" t="str">
        <f>+entero!EF3</f>
        <v>2019
A fines de Nov</v>
      </c>
      <c r="EG4" s="1073" t="str">
        <f>+entero!EG3</f>
        <v>2019
A fines de Dic</v>
      </c>
      <c r="EH4" s="1098" t="str">
        <f>+entero!EH3</f>
        <v>Semana 1°</v>
      </c>
      <c r="EI4" s="1098" t="str">
        <f>+entero!EI3</f>
        <v>Semana 2°</v>
      </c>
      <c r="EJ4" s="1100" t="str">
        <f>+entero!EJ3</f>
        <v>Semana 3°</v>
      </c>
      <c r="EK4" s="1087"/>
      <c r="EL4" s="1087"/>
      <c r="EM4" s="1087"/>
      <c r="EN4" s="1088"/>
      <c r="EO4" s="1095" t="s">
        <v>252</v>
      </c>
      <c r="EP4" s="1096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4"/>
      <c r="E5" s="1093"/>
      <c r="F5" s="1093"/>
      <c r="G5" s="1093"/>
      <c r="H5" s="1093"/>
      <c r="I5" s="1093"/>
      <c r="J5" s="1093"/>
      <c r="K5" s="1093"/>
      <c r="L5" s="1093"/>
      <c r="M5" s="1093"/>
      <c r="N5" s="1093"/>
      <c r="O5" s="1093"/>
      <c r="P5" s="1093"/>
      <c r="Q5" s="1093"/>
      <c r="R5" s="1093"/>
      <c r="S5" s="1093"/>
      <c r="T5" s="1093"/>
      <c r="U5" s="1093"/>
      <c r="V5" s="1093"/>
      <c r="W5" s="1093"/>
      <c r="X5" s="1093"/>
      <c r="Y5" s="1093"/>
      <c r="Z5" s="1093"/>
      <c r="AA5" s="1093"/>
      <c r="AB5" s="1093"/>
      <c r="AC5" s="1093"/>
      <c r="AD5" s="1093"/>
      <c r="AE5" s="1093"/>
      <c r="AF5" s="1093"/>
      <c r="AG5" s="1093"/>
      <c r="AH5" s="1093"/>
      <c r="AI5" s="1093"/>
      <c r="AJ5" s="1093"/>
      <c r="AK5" s="1093"/>
      <c r="AL5" s="1093"/>
      <c r="AM5" s="1093"/>
      <c r="AN5" s="1093"/>
      <c r="AO5" s="1093"/>
      <c r="AP5" s="1093"/>
      <c r="AQ5" s="1093"/>
      <c r="AR5" s="1093"/>
      <c r="AS5" s="1093"/>
      <c r="AT5" s="1093"/>
      <c r="AU5" s="1093"/>
      <c r="AV5" s="1093"/>
      <c r="AW5" s="1093"/>
      <c r="AX5" s="1093"/>
      <c r="AY5" s="1093"/>
      <c r="AZ5" s="1093"/>
      <c r="BA5" s="1093"/>
      <c r="BB5" s="1093"/>
      <c r="BC5" s="1093"/>
      <c r="BD5" s="1093"/>
      <c r="BE5" s="1093"/>
      <c r="BF5" s="1093"/>
      <c r="BG5" s="1093"/>
      <c r="BH5" s="1093"/>
      <c r="BI5" s="1093"/>
      <c r="BJ5" s="1093"/>
      <c r="BK5" s="1093"/>
      <c r="BL5" s="1093"/>
      <c r="BM5" s="1093"/>
      <c r="BN5" s="1093"/>
      <c r="BO5" s="1093"/>
      <c r="BP5" s="1093"/>
      <c r="BQ5" s="1093"/>
      <c r="BR5" s="1093"/>
      <c r="BS5" s="1093"/>
      <c r="BT5" s="1093"/>
      <c r="BU5" s="1093"/>
      <c r="BV5" s="1093"/>
      <c r="BW5" s="1093"/>
      <c r="BX5" s="1093"/>
      <c r="BY5" s="1093"/>
      <c r="BZ5" s="1093"/>
      <c r="CA5" s="1093"/>
      <c r="CB5" s="1093"/>
      <c r="CC5" s="1093"/>
      <c r="CD5" s="1093"/>
      <c r="CE5" s="1093"/>
      <c r="CF5" s="1093"/>
      <c r="CG5" s="1093"/>
      <c r="CH5" s="1093"/>
      <c r="CI5" s="1093"/>
      <c r="CJ5" s="1093"/>
      <c r="CK5" s="1093"/>
      <c r="CL5" s="1093"/>
      <c r="CM5" s="1093"/>
      <c r="CN5" s="1093"/>
      <c r="CO5" s="1093"/>
      <c r="CP5" s="1093"/>
      <c r="CQ5" s="1093"/>
      <c r="CR5" s="1093"/>
      <c r="CS5" s="1093"/>
      <c r="CT5" s="1093"/>
      <c r="CU5" s="1093"/>
      <c r="CV5" s="1093"/>
      <c r="CW5" s="1093"/>
      <c r="CX5" s="1093"/>
      <c r="CY5" s="1093"/>
      <c r="CZ5" s="1093"/>
      <c r="DA5" s="1093"/>
      <c r="DB5" s="1093"/>
      <c r="DC5" s="1093"/>
      <c r="DD5" s="1093"/>
      <c r="DE5" s="1093"/>
      <c r="DF5" s="1093"/>
      <c r="DG5" s="1093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7">
        <f>+entero!EF4</f>
        <v>0</v>
      </c>
      <c r="EG5" s="1097">
        <f>+entero!EG4</f>
        <v>0</v>
      </c>
      <c r="EH5" s="1099">
        <f>+entero!EH4</f>
        <v>43833</v>
      </c>
      <c r="EI5" s="1099">
        <f>+entero!EI4</f>
        <v>43840</v>
      </c>
      <c r="EJ5" s="936">
        <f>+entero!EJ4</f>
        <v>43843</v>
      </c>
      <c r="EK5" s="936">
        <f>+entero!EK4</f>
        <v>43844</v>
      </c>
      <c r="EL5" s="936">
        <f>+entero!EL4</f>
        <v>43845</v>
      </c>
      <c r="EM5" s="936">
        <f>+entero!EM4</f>
        <v>43846</v>
      </c>
      <c r="EN5" s="936">
        <f>+entero!EN4</f>
        <v>43847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6498.0924547800005</v>
      </c>
      <c r="EI7" s="763">
        <f>+entero!EI7</f>
        <v>6442.7852281299993</v>
      </c>
      <c r="EJ7" s="468">
        <f>+entero!EJ7</f>
        <v>6522.2738753599997</v>
      </c>
      <c r="EK7" s="468">
        <f>+entero!EK7</f>
        <v>6494.1494709500003</v>
      </c>
      <c r="EL7" s="468">
        <f>+entero!EL7</f>
        <v>6454.3384091499993</v>
      </c>
      <c r="EM7" s="468">
        <f>+entero!EM7</f>
        <v>6463.1928397399997</v>
      </c>
      <c r="EN7" s="468">
        <f>+entero!EN7</f>
        <v>6447.4739585899997</v>
      </c>
      <c r="EO7" s="765">
        <f>+entero!EO7</f>
        <v>4.6887304600004427</v>
      </c>
      <c r="EP7" s="952">
        <f>+entero!EP7</f>
        <v>7.2774899270720117E-2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4120.7045261000003</v>
      </c>
      <c r="EI8" s="763">
        <f>+entero!EI8</f>
        <v>4031.8123086700002</v>
      </c>
      <c r="EJ8" s="468">
        <f>+entero!EJ8</f>
        <v>4102.7521073500002</v>
      </c>
      <c r="EK8" s="468">
        <f>+entero!EK8</f>
        <v>4086.2162352200003</v>
      </c>
      <c r="EL8" s="468">
        <f>+entero!EL8</f>
        <v>4052.08339604</v>
      </c>
      <c r="EM8" s="468">
        <f>+entero!EM8</f>
        <v>4049.1332540599997</v>
      </c>
      <c r="EN8" s="468">
        <f>+entero!EN8</f>
        <v>4036.9085233199999</v>
      </c>
      <c r="EO8" s="765">
        <f>+entero!EO8</f>
        <v>5.0962146499996379</v>
      </c>
      <c r="EP8" s="952">
        <f>+entero!EP8</f>
        <v>0.12640009652832174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231.62284174000001</v>
      </c>
      <c r="EI9" s="763">
        <f>+entero!EI9</f>
        <v>230.84297248999999</v>
      </c>
      <c r="EJ9" s="468">
        <f>+entero!EJ9</f>
        <v>230.84464603000001</v>
      </c>
      <c r="EK9" s="468">
        <f>+entero!EK9</f>
        <v>230.95342608000001</v>
      </c>
      <c r="EL9" s="468">
        <f>+entero!EL9</f>
        <v>231.05216488999997</v>
      </c>
      <c r="EM9" s="468">
        <f>+entero!EM9</f>
        <v>231.19274218000001</v>
      </c>
      <c r="EN9" s="468">
        <f>+entero!EN9</f>
        <v>231.34168717</v>
      </c>
      <c r="EO9" s="989">
        <f>+entero!EO9</f>
        <v>0.49871468000000618</v>
      </c>
      <c r="EP9" s="952">
        <f>+entero!EP9</f>
        <v>0.21604065942341399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2109.7155966199998</v>
      </c>
      <c r="EI10" s="763">
        <f>+entero!EI10</f>
        <v>2144.2018345300003</v>
      </c>
      <c r="EJ10" s="468">
        <f>+entero!EJ10</f>
        <v>2152.74874907</v>
      </c>
      <c r="EK10" s="468">
        <f>+entero!EK10</f>
        <v>2141.0345063499999</v>
      </c>
      <c r="EL10" s="468">
        <f>+entero!EL10</f>
        <v>2135.2421773299998</v>
      </c>
      <c r="EM10" s="468">
        <f>+entero!EM10</f>
        <v>2146.8842933399997</v>
      </c>
      <c r="EN10" s="468">
        <f>+entero!EN10</f>
        <v>2143.21801633</v>
      </c>
      <c r="EO10" s="765">
        <f>+entero!EO10</f>
        <v>-0.98381820000031439</v>
      </c>
      <c r="EP10" s="952">
        <f>+entero!EP10</f>
        <v>-4.5882723545750674E-2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36.049490319999997</v>
      </c>
      <c r="EI11" s="763">
        <f>+entero!EI11</f>
        <v>35.92811244</v>
      </c>
      <c r="EJ11" s="468">
        <f>+entero!EJ11</f>
        <v>35.92837291</v>
      </c>
      <c r="EK11" s="468">
        <f>+entero!EK11</f>
        <v>35.945303299999999</v>
      </c>
      <c r="EL11" s="468">
        <f>+entero!EL11</f>
        <v>35.960670890000003</v>
      </c>
      <c r="EM11" s="468">
        <f>+entero!EM11</f>
        <v>35.982550160000002</v>
      </c>
      <c r="EN11" s="468">
        <f>+entero!EN11</f>
        <v>36.005731769999997</v>
      </c>
      <c r="EO11" s="989">
        <f>+entero!EO11</f>
        <v>7.7619329999997433E-2</v>
      </c>
      <c r="EP11" s="952">
        <f>+entero!EP11</f>
        <v>0.21604065654610116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6498.0901920400001</v>
      </c>
      <c r="EI12" s="763">
        <f>+entero!EI12</f>
        <v>6442.7845287600003</v>
      </c>
      <c r="EJ12" s="468">
        <f>+entero!EJ12</f>
        <v>6522.2731759900007</v>
      </c>
      <c r="EK12" s="468">
        <f>+entero!EK12</f>
        <v>6494.1487715800004</v>
      </c>
      <c r="EL12" s="468">
        <f>+entero!EL12</f>
        <v>6454.3377097800003</v>
      </c>
      <c r="EM12" s="468">
        <f>+entero!EM12</f>
        <v>6463.145520959999</v>
      </c>
      <c r="EN12" s="468">
        <f>+entero!EN12</f>
        <v>6447.5180071699997</v>
      </c>
      <c r="EO12" s="765">
        <f>+entero!EO12</f>
        <v>4.7334784099994067</v>
      </c>
      <c r="EP12" s="952">
        <f>+entero!EP12</f>
        <v>7.346945080763749E-2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1463.4585967084545</v>
      </c>
      <c r="EI13" s="763">
        <f>+entero!EI13</f>
        <v>1477.3628967011662</v>
      </c>
      <c r="EJ13" s="468">
        <f>+entero!EJ13</f>
        <v>1493.3486339256556</v>
      </c>
      <c r="EK13" s="468">
        <f>+entero!EK13</f>
        <v>1508.9630999431486</v>
      </c>
      <c r="EL13" s="468">
        <f>+entero!EL13</f>
        <v>1504.2143949999995</v>
      </c>
      <c r="EM13" s="468">
        <f>+entero!EM13</f>
        <v>1502.6087161997086</v>
      </c>
      <c r="EN13" s="468">
        <f>+entero!EN13</f>
        <v>1513.1713533935858</v>
      </c>
      <c r="EO13" s="765">
        <f>+entero!EO13</f>
        <v>35.808456692419668</v>
      </c>
      <c r="EP13" s="952">
        <f>+entero!EP13</f>
        <v>2.4238091245134896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607.8944469999999</v>
      </c>
      <c r="EI14" s="763">
        <f>+entero!EI14</f>
        <v>612.50031177999995</v>
      </c>
      <c r="EJ14" s="468">
        <f>+entero!EJ14</f>
        <v>612.53075306999995</v>
      </c>
      <c r="EK14" s="468">
        <f>+entero!EK14</f>
        <v>615.31110669000009</v>
      </c>
      <c r="EL14" s="468">
        <f>+entero!EL14</f>
        <v>615.34168157999989</v>
      </c>
      <c r="EM14" s="468">
        <f>+entero!EM14</f>
        <v>615.37225653999985</v>
      </c>
      <c r="EN14" s="468">
        <f>+entero!EN14</f>
        <v>615.40097843000001</v>
      </c>
      <c r="EO14" s="765">
        <f>+entero!EO14</f>
        <v>2.900666650000062</v>
      </c>
      <c r="EP14" s="952">
        <f>+entero!EP14</f>
        <v>0.47357798750671226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161.44399627999996</v>
      </c>
      <c r="EI16" s="763">
        <f>+entero!EI16</f>
        <v>161.48424229</v>
      </c>
      <c r="EJ16" s="468">
        <f>+entero!EJ16</f>
        <v>161.49837041000001</v>
      </c>
      <c r="EK16" s="468">
        <f>+entero!EK16</f>
        <v>161.51882570000001</v>
      </c>
      <c r="EL16" s="468">
        <f>+entero!EL16</f>
        <v>165.81737862999998</v>
      </c>
      <c r="EM16" s="468">
        <f>+entero!EM16</f>
        <v>170.11598817999999</v>
      </c>
      <c r="EN16" s="468">
        <f>+entero!EN16</f>
        <v>170.68545241999999</v>
      </c>
      <c r="EO16" s="989">
        <f>+entero!EO16</f>
        <v>9.2012101299999927</v>
      </c>
      <c r="EP16" s="952">
        <f>+entero!EP16</f>
        <v>5.6978996832867965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8122.9927850284539</v>
      </c>
      <c r="EI18" s="763">
        <f>+entero!EI18</f>
        <v>8081.6316677511668</v>
      </c>
      <c r="EJ18" s="468">
        <f>+entero!EJ18</f>
        <v>8177.1201803256554</v>
      </c>
      <c r="EK18" s="468">
        <f>+entero!EK18</f>
        <v>8164.6306972231487</v>
      </c>
      <c r="EL18" s="468">
        <f>+entero!EL18</f>
        <v>8124.3694834099997</v>
      </c>
      <c r="EM18" s="468">
        <f>+entero!EM18</f>
        <v>8135.8702253397078</v>
      </c>
      <c r="EN18" s="468">
        <f>+entero!EN18</f>
        <v>8131.3748129835849</v>
      </c>
      <c r="EO18" s="765">
        <f>+entero!EO18</f>
        <v>49.743145232418101</v>
      </c>
      <c r="EP18" s="952">
        <f>+entero!EP18</f>
        <v>0.61550869029223976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0</v>
      </c>
      <c r="EI19" s="763">
        <f>+entero!EI19</f>
        <v>1</v>
      </c>
      <c r="EJ19" s="468">
        <f>+entero!EJ19</f>
        <v>1</v>
      </c>
      <c r="EK19" s="468">
        <f>+entero!EK19</f>
        <v>0</v>
      </c>
      <c r="EL19" s="468">
        <f>+entero!EL19</f>
        <v>0</v>
      </c>
      <c r="EM19" s="468">
        <f>+entero!EM19</f>
        <v>1</v>
      </c>
      <c r="EN19" s="468">
        <f>+entero!EN19</f>
        <v>0</v>
      </c>
      <c r="EO19" s="765">
        <f>+entero!EO19</f>
        <v>1</v>
      </c>
      <c r="EP19" s="952"/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0</v>
      </c>
      <c r="EI20" s="763">
        <f>+entero!EI20</f>
        <v>0</v>
      </c>
      <c r="EJ20" s="468">
        <f>+entero!EJ20</f>
        <v>0</v>
      </c>
      <c r="EK20" s="468">
        <f>+entero!EK20</f>
        <v>0</v>
      </c>
      <c r="EL20" s="468">
        <f>+entero!EL20</f>
        <v>0.7</v>
      </c>
      <c r="EM20" s="468">
        <f>+entero!EM20</f>
        <v>0</v>
      </c>
      <c r="EN20" s="468">
        <f>+entero!EN20</f>
        <v>1</v>
      </c>
      <c r="EO20" s="765">
        <f>+entero!EO20</f>
        <v>1.7</v>
      </c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32</v>
      </c>
      <c r="EI21" s="763">
        <f>+entero!EI21</f>
        <v>49.6</v>
      </c>
      <c r="EJ21" s="468">
        <f>+entero!EJ21</f>
        <v>7</v>
      </c>
      <c r="EK21" s="468">
        <f>+entero!EK21</f>
        <v>14.5</v>
      </c>
      <c r="EL21" s="468">
        <f>+entero!EL21</f>
        <v>10.5</v>
      </c>
      <c r="EM21" s="468">
        <f>+entero!EM21</f>
        <v>9.1999999999999993</v>
      </c>
      <c r="EN21" s="468">
        <f>+entero!EN21</f>
        <v>20</v>
      </c>
      <c r="EO21" s="765">
        <f>+entero!EO21</f>
        <v>11.600000000000001</v>
      </c>
      <c r="EP21" s="952">
        <f>+entero!EP21</f>
        <v>23.387096774193552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1.6</v>
      </c>
      <c r="EI22" s="763">
        <f>+entero!EI22</f>
        <v>1.7000000000000002</v>
      </c>
      <c r="EJ22" s="468">
        <f>+entero!EJ22</f>
        <v>0</v>
      </c>
      <c r="EK22" s="468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0</v>
      </c>
      <c r="EO22" s="765">
        <f>+entero!EO22</f>
        <v>-1.7000000000000002</v>
      </c>
      <c r="EP22" s="952"/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5</v>
      </c>
      <c r="EI25" s="763">
        <f>+entero!EI25</f>
        <v>30</v>
      </c>
      <c r="EJ25" s="468">
        <f>+entero!EJ25</f>
        <v>0</v>
      </c>
      <c r="EK25" s="468">
        <f>+entero!EK25</f>
        <v>0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765">
        <f>+entero!EO25</f>
        <v>-30</v>
      </c>
      <c r="EP25" s="952"/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11</v>
      </c>
      <c r="EI26" s="763">
        <f>+entero!EI26</f>
        <v>5</v>
      </c>
      <c r="EJ26" s="468">
        <f>+entero!EJ26</f>
        <v>0</v>
      </c>
      <c r="EK26" s="468">
        <f>+entero!EK26</f>
        <v>10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765">
        <f>+entero!EO26</f>
        <v>5</v>
      </c>
      <c r="EP26" s="952"/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3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8">
    <mergeCell ref="DZ4:DZ5"/>
    <mergeCell ref="BZ4:BZ5"/>
    <mergeCell ref="CZ4:CZ5"/>
    <mergeCell ref="CD4:CD5"/>
    <mergeCell ref="DP4:DP5"/>
    <mergeCell ref="DJ4:DJ5"/>
    <mergeCell ref="DS4:DS5"/>
    <mergeCell ref="DR4:DR5"/>
    <mergeCell ref="DN4:DN5"/>
    <mergeCell ref="CG4:CG5"/>
    <mergeCell ref="DB4:DB5"/>
    <mergeCell ref="CT4:CT5"/>
    <mergeCell ref="DA4:DA5"/>
    <mergeCell ref="CX4:CX5"/>
    <mergeCell ref="EI4:EI5"/>
    <mergeCell ref="EE4:EE5"/>
    <mergeCell ref="EJ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EF4:EF5"/>
    <mergeCell ref="EG4:EG5"/>
    <mergeCell ref="EB4:EB5"/>
    <mergeCell ref="CY4:CY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G4:B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CB4:CB5"/>
    <mergeCell ref="CC4:CC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BC4:BC5"/>
    <mergeCell ref="AY4:AY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9" width="9.85546875" style="809" customWidth="1"/>
    <col min="140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101"/>
      <c r="ED4" s="1101"/>
      <c r="EE4" s="1101"/>
      <c r="EF4" s="1101"/>
      <c r="EG4" s="1101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7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75098.419477050789</v>
      </c>
      <c r="EI6" s="764">
        <f>+entero!EI28</f>
        <v>74698.376157398074</v>
      </c>
      <c r="EJ6" s="868">
        <f>+entero!EJ28</f>
        <v>74365.797042825245</v>
      </c>
      <c r="EK6" s="868">
        <f>+entero!EK28</f>
        <v>74374.316084360165</v>
      </c>
      <c r="EL6" s="868">
        <f>+entero!EL28</f>
        <v>73743.842662577896</v>
      </c>
      <c r="EM6" s="868">
        <f>+entero!EM28</f>
        <v>73531.407586308429</v>
      </c>
      <c r="EN6" s="868">
        <f>+entero!EN28</f>
        <v>73025.188591916361</v>
      </c>
      <c r="EO6" s="847">
        <f>+entero!EO28</f>
        <v>-1673.1875654817122</v>
      </c>
      <c r="EP6" s="953">
        <f>+entero!EP28</f>
        <v>-2.2399249509201025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7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49323.308100400005</v>
      </c>
      <c r="EI7" s="764">
        <f>+entero!EI29</f>
        <v>48982.967923900003</v>
      </c>
      <c r="EJ7" s="868">
        <f>+entero!EJ29</f>
        <v>48805.700826800006</v>
      </c>
      <c r="EK7" s="868">
        <f>+entero!EK29</f>
        <v>48678.257780599997</v>
      </c>
      <c r="EL7" s="868">
        <f>+entero!EL29</f>
        <v>48499.471995800006</v>
      </c>
      <c r="EM7" s="868">
        <f>+entero!EM29</f>
        <v>48398.962373000002</v>
      </c>
      <c r="EN7" s="868">
        <f>+entero!EN29</f>
        <v>48182.4136134</v>
      </c>
      <c r="EO7" s="847">
        <f>+entero!EO29</f>
        <v>-800.55431050000334</v>
      </c>
      <c r="EP7" s="953">
        <f>+entero!EP29</f>
        <v>-1.6343523972327392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7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4746.4093830279462</v>
      </c>
      <c r="EI8" s="764">
        <f>+entero!EI30</f>
        <v>4785.466056574799</v>
      </c>
      <c r="EJ8" s="868">
        <f>+entero!EJ30</f>
        <v>4062.9068394979231</v>
      </c>
      <c r="EK8" s="868">
        <f>+entero!EK30</f>
        <v>4128.3972075170796</v>
      </c>
      <c r="EL8" s="868">
        <f>+entero!EL30</f>
        <v>4222.7153066794717</v>
      </c>
      <c r="EM8" s="868">
        <f>+entero!EM30</f>
        <v>4061.7840992294705</v>
      </c>
      <c r="EN8" s="868">
        <f>+entero!EN30</f>
        <v>3952.4400841824654</v>
      </c>
      <c r="EO8" s="847">
        <f>+entero!EO30</f>
        <v>-833.02597239233364</v>
      </c>
      <c r="EP8" s="953">
        <f>+entero!EP30</f>
        <v>-17.407415757297684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7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27986.498662623322</v>
      </c>
      <c r="EI9" s="764">
        <f>+entero!EI31</f>
        <v>28819.619673092911</v>
      </c>
      <c r="EJ9" s="868">
        <f>+entero!EJ31</f>
        <v>28130.989851600134</v>
      </c>
      <c r="EK9" s="868">
        <f>+entero!EK31</f>
        <v>28138.091928062953</v>
      </c>
      <c r="EL9" s="868">
        <f>+entero!EL31</f>
        <v>27938.666373268759</v>
      </c>
      <c r="EM9" s="868">
        <f>+entero!EM31</f>
        <v>27607.825730522389</v>
      </c>
      <c r="EN9" s="868">
        <f>+entero!EN31</f>
        <v>27060.658376551401</v>
      </c>
      <c r="EO9" s="847">
        <f>+entero!EO31</f>
        <v>-1758.9612965415108</v>
      </c>
      <c r="EP9" s="953">
        <f>+entero!EP31</f>
        <v>-6.1033466662425937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7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15879.578848872801</v>
      </c>
      <c r="EI10" s="764">
        <f>+entero!EI32</f>
        <v>15358.850843965</v>
      </c>
      <c r="EJ10" s="868">
        <f>+entero!EJ32</f>
        <v>15271.665305627401</v>
      </c>
      <c r="EK10" s="868">
        <f>+entero!EK32</f>
        <v>15278.955928099602</v>
      </c>
      <c r="EL10" s="868">
        <f>+entero!EL32</f>
        <v>15275.735109811201</v>
      </c>
      <c r="EM10" s="868">
        <f>+entero!EM32</f>
        <v>15421.4073759328</v>
      </c>
      <c r="EN10" s="868">
        <f>+entero!EN32</f>
        <v>15556.589082164603</v>
      </c>
      <c r="EO10" s="847">
        <f>+entero!EO32</f>
        <v>197.73823819960307</v>
      </c>
      <c r="EP10" s="953">
        <f>+entero!EP32</f>
        <v>1.2874546423328341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7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7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73031.823868654101</v>
      </c>
      <c r="EI12" s="764">
        <f>+entero!EI34</f>
        <v>72294.558475024111</v>
      </c>
      <c r="EJ12" s="868">
        <f>+entero!EJ34</f>
        <v>72269.235165324106</v>
      </c>
      <c r="EK12" s="868">
        <f>+entero!EK34</f>
        <v>72448.655234724109</v>
      </c>
      <c r="EL12" s="868">
        <f>+entero!EL34</f>
        <v>72012.906449454109</v>
      </c>
      <c r="EM12" s="868">
        <f>+entero!EM34</f>
        <v>71638.782010924115</v>
      </c>
      <c r="EN12" s="868">
        <f>+entero!EN34</f>
        <v>71294.172621544116</v>
      </c>
      <c r="EO12" s="847">
        <f>+entero!EO34</f>
        <v>-1000.3858534799947</v>
      </c>
      <c r="EP12" s="953">
        <f>+entero!EP34</f>
        <v>-1.3837636947815402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7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127432.93766031537</v>
      </c>
      <c r="EI13" s="764">
        <f>+entero!EI35</f>
        <v>126520.42130100538</v>
      </c>
      <c r="EJ13" s="868">
        <f>+entero!EJ35</f>
        <v>126233.92538506536</v>
      </c>
      <c r="EK13" s="868">
        <f>+entero!EK35</f>
        <v>126419.38656869538</v>
      </c>
      <c r="EL13" s="868">
        <f>+entero!EL35</f>
        <v>125879.88394843537</v>
      </c>
      <c r="EM13" s="868">
        <f>+entero!EM35</f>
        <v>125439.74611503539</v>
      </c>
      <c r="EN13" s="868">
        <f>+entero!EN35</f>
        <v>124839.82044174538</v>
      </c>
      <c r="EO13" s="847">
        <f>+entero!EO35</f>
        <v>-1680.6008592599974</v>
      </c>
      <c r="EP13" s="953">
        <f>+entero!EP35</f>
        <v>-1.3283237930908176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7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221794.61998184293</v>
      </c>
      <c r="EI14" s="764">
        <f>+entero!EI36</f>
        <v>220483.41396803292</v>
      </c>
      <c r="EJ14" s="868">
        <f>+entero!EJ36</f>
        <v>220018.24670435296</v>
      </c>
      <c r="EK14" s="868">
        <f>+entero!EK36</f>
        <v>220208.15834349295</v>
      </c>
      <c r="EL14" s="868">
        <f>+entero!EL36</f>
        <v>219698.96192644292</v>
      </c>
      <c r="EM14" s="868">
        <f>+entero!EM36</f>
        <v>219153.97739751288</v>
      </c>
      <c r="EN14" s="868">
        <f>+entero!EN36</f>
        <v>218559.23325649297</v>
      </c>
      <c r="EO14" s="847">
        <f>+entero!EO36</f>
        <v>-1924.180711539957</v>
      </c>
      <c r="EP14" s="953">
        <f>+entero!EP36</f>
        <v>-0.87270995895361858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7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7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90.113958295351821</v>
      </c>
      <c r="EI16" s="767">
        <f>+entero!EI38</f>
        <v>89.956081797319627</v>
      </c>
      <c r="EJ16" s="872">
        <f>+entero!EJ38</f>
        <v>89.994970748922924</v>
      </c>
      <c r="EK16" s="872">
        <f>+entero!EK38</f>
        <v>89.89968764158219</v>
      </c>
      <c r="EL16" s="872">
        <f>+entero!EL38</f>
        <v>89.863038013478629</v>
      </c>
      <c r="EM16" s="872">
        <f>+entero!EM38</f>
        <v>89.789592554777158</v>
      </c>
      <c r="EN16" s="872">
        <f>+entero!EN38</f>
        <v>89.7305127621498</v>
      </c>
      <c r="EO16" s="1053">
        <f>+entero!EO38</f>
        <v>-0.22556903516982629</v>
      </c>
      <c r="EP16" s="873">
        <f>+entero!EP38</f>
        <v>-0.25075462454896236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7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85.060493547836955</v>
      </c>
      <c r="EI17" s="767">
        <f>+entero!EI39</f>
        <v>84.873781044640211</v>
      </c>
      <c r="EJ17" s="872">
        <f>+entero!EJ39</f>
        <v>84.835657746369606</v>
      </c>
      <c r="EK17" s="872">
        <f>+entero!EK39</f>
        <v>84.783970595798593</v>
      </c>
      <c r="EL17" s="872">
        <f>+entero!EL39</f>
        <v>84.728126021526521</v>
      </c>
      <c r="EM17" s="872">
        <f>+entero!EM39</f>
        <v>84.661117133010933</v>
      </c>
      <c r="EN17" s="872">
        <f>+entero!EN39</f>
        <v>84.584570079805644</v>
      </c>
      <c r="EO17" s="1053">
        <f>+entero!EO39</f>
        <v>-0.28921096483456665</v>
      </c>
      <c r="EP17" s="873">
        <f>+entero!EP39</f>
        <v>-0.34075418966247456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7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88.793998165277088</v>
      </c>
      <c r="EI18" s="768">
        <f>+entero!EI40</f>
        <v>88.674719442401056</v>
      </c>
      <c r="EJ18" s="874">
        <f>+entero!EJ40</f>
        <v>88.643063969576843</v>
      </c>
      <c r="EK18" s="1034">
        <f>+entero!EK40</f>
        <v>88.60167097311647</v>
      </c>
      <c r="EL18" s="1034">
        <f>+entero!EL40</f>
        <v>88.581527693170884</v>
      </c>
      <c r="EM18" s="874">
        <f>+entero!EM40</f>
        <v>88.546165753546177</v>
      </c>
      <c r="EN18" s="874">
        <f>+entero!EN40</f>
        <v>88.505844527812599</v>
      </c>
      <c r="EO18" s="1054">
        <f>+entero!EO40</f>
        <v>-0.16887491458845716</v>
      </c>
      <c r="EP18" s="875">
        <f>+entero!EP40</f>
        <v>-0.19044313379322322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39"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J3:EN3"/>
    <mergeCell ref="DX3:DX4"/>
    <mergeCell ref="EB3:EB4"/>
    <mergeCell ref="AK3:AK4"/>
    <mergeCell ref="DW3:DW4"/>
    <mergeCell ref="AH3:AH4"/>
    <mergeCell ref="Z3:Z4"/>
    <mergeCell ref="EI3:EI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M3:M4"/>
    <mergeCell ref="R3:R4"/>
    <mergeCell ref="AM3:AM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AT3:AT4"/>
    <mergeCell ref="BM3:BM4"/>
    <mergeCell ref="BI3:BI4"/>
    <mergeCell ref="CF3:CF4"/>
    <mergeCell ref="EH3:EH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BW3:BW4"/>
    <mergeCell ref="CV3:CV4"/>
    <mergeCell ref="BQ3:BQ4"/>
    <mergeCell ref="AP3:AP4"/>
    <mergeCell ref="CW3:CW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tabSelected="1"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3035.4208454810482</v>
      </c>
      <c r="EI6" s="769">
        <f>+entero!EI42</f>
        <v>3049.3002915451884</v>
      </c>
      <c r="EJ6" s="877">
        <f>+entero!EJ42</f>
        <v>3049.3002915451884</v>
      </c>
      <c r="EK6" s="877">
        <f>+entero!EK42</f>
        <v>3049.3002915451884</v>
      </c>
      <c r="EL6" s="877">
        <f>+entero!EL42</f>
        <v>3049.3002915451884</v>
      </c>
      <c r="EM6" s="877">
        <f>+entero!EM42</f>
        <v>3049.3002915451884</v>
      </c>
      <c r="EN6" s="877">
        <f>+entero!EN42</f>
        <v>3048.5876093294451</v>
      </c>
      <c r="EO6" s="1022">
        <f>+entero!EO42</f>
        <v>-0.71268221574337076</v>
      </c>
      <c r="EP6" s="955">
        <f>+entero!EP42</f>
        <v>-2.3371991853981342E-2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2965.0966472303203</v>
      </c>
      <c r="EI7" s="763">
        <f>+entero!EI43</f>
        <v>2979.6739067055391</v>
      </c>
      <c r="EJ7" s="468">
        <f>+entero!EJ43</f>
        <v>2979.6739067055391</v>
      </c>
      <c r="EK7" s="468">
        <f>+entero!EK43</f>
        <v>2979.6739067055391</v>
      </c>
      <c r="EL7" s="468">
        <f>+entero!EL43</f>
        <v>2979.6739067055391</v>
      </c>
      <c r="EM7" s="468">
        <f>+entero!EM43</f>
        <v>2979.6739067055391</v>
      </c>
      <c r="EN7" s="468">
        <f>+entero!EN43</f>
        <v>2979.6739067055391</v>
      </c>
      <c r="EO7" s="1022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20340.562999999998</v>
      </c>
      <c r="EI8" s="763">
        <f>+entero!EI44</f>
        <v>20440.562999999998</v>
      </c>
      <c r="EJ8" s="468">
        <f>+entero!EJ44</f>
        <v>20440.562999999998</v>
      </c>
      <c r="EK8" s="468">
        <f>+entero!EK44</f>
        <v>20440.562999999998</v>
      </c>
      <c r="EL8" s="468">
        <f>+entero!EL44</f>
        <v>20440.562999999998</v>
      </c>
      <c r="EM8" s="468">
        <f>+entero!EM44</f>
        <v>20440.562999999998</v>
      </c>
      <c r="EN8" s="468">
        <f>+entero!EN44</f>
        <v>20440.562999999998</v>
      </c>
      <c r="EO8" s="1022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70.324198250728074</v>
      </c>
      <c r="EI10" s="763">
        <f>+entero!EI46</f>
        <v>69.626384839649361</v>
      </c>
      <c r="EJ10" s="468">
        <f>+entero!EJ46</f>
        <v>69.626384839649361</v>
      </c>
      <c r="EK10" s="468">
        <f>+entero!EK46</f>
        <v>69.626384839649361</v>
      </c>
      <c r="EL10" s="468">
        <f>+entero!EL46</f>
        <v>69.626384839649361</v>
      </c>
      <c r="EM10" s="468">
        <f>+entero!EM46</f>
        <v>69.626384839649361</v>
      </c>
      <c r="EN10" s="468">
        <f>+entero!EN46</f>
        <v>68.91370262390592</v>
      </c>
      <c r="EO10" s="765">
        <f>+entero!EO46</f>
        <v>-0.71268221574344182</v>
      </c>
      <c r="EP10" s="952">
        <f>+entero!EP46</f>
        <v>-1.023580669001787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482.42399999999458</v>
      </c>
      <c r="EI11" s="763">
        <f>+entero!EI47</f>
        <v>477.6369999999946</v>
      </c>
      <c r="EJ11" s="468">
        <f>+entero!EJ47</f>
        <v>477.6369999999946</v>
      </c>
      <c r="EK11" s="468">
        <f>+entero!EK47</f>
        <v>477.6369999999946</v>
      </c>
      <c r="EL11" s="468">
        <f>+entero!EL47</f>
        <v>477.6369999999946</v>
      </c>
      <c r="EM11" s="468">
        <f>+entero!EM47</f>
        <v>477.6369999999946</v>
      </c>
      <c r="EN11" s="468">
        <f>+entero!EN47</f>
        <v>472.74799999999459</v>
      </c>
      <c r="EO11" s="765">
        <f>+entero!EO47</f>
        <v>-4.88900000000001</v>
      </c>
      <c r="EP11" s="952">
        <f>+entero!EP47</f>
        <v>-1.023580669001787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482.42399999999992</v>
      </c>
      <c r="EI12" s="763">
        <f>+entero!EI48</f>
        <v>477.63699999999994</v>
      </c>
      <c r="EJ12" s="468">
        <f>+entero!EJ48</f>
        <v>477.63699999999994</v>
      </c>
      <c r="EK12" s="468">
        <f>+entero!EK48</f>
        <v>477.63699999999994</v>
      </c>
      <c r="EL12" s="468">
        <f>+entero!EL48</f>
        <v>477.63699999999994</v>
      </c>
      <c r="EM12" s="468">
        <f>+entero!EM48</f>
        <v>477.63699999999994</v>
      </c>
      <c r="EN12" s="468">
        <f>+entero!EN48</f>
        <v>472.74799999999993</v>
      </c>
      <c r="EO12" s="765">
        <f>+entero!EO48</f>
        <v>-4.88900000000001</v>
      </c>
      <c r="EP12" s="976">
        <f>+entero!EP48</f>
        <v>-1.0235806690017755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1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208.91540088629739</v>
      </c>
      <c r="EI14" s="739">
        <f>+entero!EI50</f>
        <v>125.59906752915452</v>
      </c>
      <c r="EJ14" s="878">
        <f>+entero!EJ50</f>
        <v>112.91900366472302</v>
      </c>
      <c r="EK14" s="878">
        <f>+entero!EK50</f>
        <v>113.97331029591837</v>
      </c>
      <c r="EL14" s="878">
        <f>+entero!EL50</f>
        <v>113.49763006268221</v>
      </c>
      <c r="EM14" s="878">
        <f>+entero!EM50</f>
        <v>134.72211985860059</v>
      </c>
      <c r="EN14" s="878">
        <f>+entero!EN50</f>
        <v>154.42075526822157</v>
      </c>
      <c r="EO14" s="765">
        <f>+entero!EO50</f>
        <v>28.821687739067045</v>
      </c>
      <c r="EP14" s="952">
        <f>+entero!EP50</f>
        <v>22.947373978215918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19.876236880466472</v>
      </c>
      <c r="EI15" s="739">
        <f>+entero!EI51</f>
        <v>16.608389067055391</v>
      </c>
      <c r="EJ15" s="878">
        <f>+entero!EJ51</f>
        <v>15.119533527696792</v>
      </c>
      <c r="EK15" s="878">
        <f>+entero!EK51</f>
        <v>14.443148688046648</v>
      </c>
      <c r="EL15" s="878">
        <f>+entero!EL51</f>
        <v>14.443148688046648</v>
      </c>
      <c r="EM15" s="878">
        <f>+entero!EM51</f>
        <v>14.443148688046648</v>
      </c>
      <c r="EN15" s="878">
        <f>+entero!EN51</f>
        <v>14.443148688046648</v>
      </c>
      <c r="EO15" s="765">
        <f>+entero!EO51</f>
        <v>-2.1652403790087433</v>
      </c>
      <c r="EP15" s="952">
        <f>+entero!EP51</f>
        <v>-13.037028276894965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88.330984999999998</v>
      </c>
      <c r="EI16" s="739">
        <f>+entero!EI52</f>
        <v>89.923548999999994</v>
      </c>
      <c r="EJ16" s="878">
        <f>+entero!EJ52</f>
        <v>90</v>
      </c>
      <c r="EK16" s="878">
        <f>+entero!EK52</f>
        <v>95.65</v>
      </c>
      <c r="EL16" s="878">
        <f>+entero!EL52</f>
        <v>95.65</v>
      </c>
      <c r="EM16" s="878">
        <f>+entero!EM52</f>
        <v>95.65</v>
      </c>
      <c r="EN16" s="878">
        <f>+entero!EN52</f>
        <v>95.65</v>
      </c>
      <c r="EO16" s="765">
        <f>+entero!EO52</f>
        <v>5.7264510000000115</v>
      </c>
      <c r="EP16" s="952">
        <f>+entero!EP52</f>
        <v>6.36813277910107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7</v>
      </c>
      <c r="EI17" s="739">
        <f>+entero!EI53</f>
        <v>3.5</v>
      </c>
      <c r="EJ17" s="878">
        <f>+entero!EJ53</f>
        <v>2</v>
      </c>
      <c r="EK17" s="878">
        <f>+entero!EK53</f>
        <v>0.5</v>
      </c>
      <c r="EL17" s="878">
        <f>+entero!EL53</f>
        <v>0.5</v>
      </c>
      <c r="EM17" s="878">
        <f>+entero!EM53</f>
        <v>0.5</v>
      </c>
      <c r="EN17" s="878">
        <f>+entero!EN53</f>
        <v>0.5</v>
      </c>
      <c r="EO17" s="765">
        <f>+entero!EO53</f>
        <v>-3</v>
      </c>
      <c r="EP17" s="952">
        <f>+entero!EP53</f>
        <v>-85.714285714285708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189.03916400583091</v>
      </c>
      <c r="EI18" s="739">
        <f>+entero!EI54</f>
        <v>108.99067846209914</v>
      </c>
      <c r="EJ18" s="878">
        <f>+entero!EJ54</f>
        <v>97.799470137026233</v>
      </c>
      <c r="EK18" s="878">
        <f>+entero!EK54</f>
        <v>99.530161607871719</v>
      </c>
      <c r="EL18" s="878">
        <f>+entero!EL54</f>
        <v>99.054481374635557</v>
      </c>
      <c r="EM18" s="878">
        <f>+entero!EM54</f>
        <v>120.27897117055394</v>
      </c>
      <c r="EN18" s="878">
        <f>+entero!EN54</f>
        <v>139.97760658017492</v>
      </c>
      <c r="EO18" s="765">
        <f>+entero!EO54</f>
        <v>30.986928118075781</v>
      </c>
      <c r="EP18" s="952">
        <f>+entero!EP54</f>
        <v>28.430805785699647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1296.8086650800001</v>
      </c>
      <c r="EI19" s="739">
        <f>+entero!EI55</f>
        <v>747.67605425000011</v>
      </c>
      <c r="EJ19" s="878">
        <f>+entero!EJ55</f>
        <v>670.90436513999998</v>
      </c>
      <c r="EK19" s="878">
        <f>+entero!EK55</f>
        <v>682.77690862999998</v>
      </c>
      <c r="EL19" s="878">
        <f>+entero!EL55</f>
        <v>679.51374222999993</v>
      </c>
      <c r="EM19" s="878">
        <f>+entero!EM55</f>
        <v>825.11374223000007</v>
      </c>
      <c r="EN19" s="878">
        <f>+entero!EN55</f>
        <v>960.24638114000004</v>
      </c>
      <c r="EO19" s="765">
        <f>+entero!EO55</f>
        <v>212.57032688999993</v>
      </c>
      <c r="EP19" s="952">
        <f>+entero!EP55</f>
        <v>28.430805785699658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879">
        <f>+entero!EJ56</f>
        <v>0</v>
      </c>
      <c r="EK20" s="1035">
        <f>+entero!EK56</f>
        <v>0</v>
      </c>
      <c r="EL20" s="1035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8"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J3:EN3"/>
    <mergeCell ref="DY3:DY4"/>
    <mergeCell ref="DH3:DH4"/>
    <mergeCell ref="DS3:DS4"/>
    <mergeCell ref="DQ3:D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DK3:DK4"/>
    <mergeCell ref="DG3:DG4"/>
    <mergeCell ref="EH3:EH4"/>
    <mergeCell ref="EG3:EG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DD3:DD4"/>
    <mergeCell ref="CH3:CH4"/>
    <mergeCell ref="CJ3:CJ4"/>
    <mergeCell ref="CM3:CM4"/>
    <mergeCell ref="CK3:CK4"/>
    <mergeCell ref="DV3:DV4"/>
    <mergeCell ref="ED3:ED4"/>
    <mergeCell ref="EA3:EA4"/>
    <mergeCell ref="EI3:EI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73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74"/>
      <c r="DI4" s="1104"/>
      <c r="DJ4" s="1104"/>
      <c r="DK4" s="1104"/>
      <c r="DL4" s="1104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26596.238130501792</v>
      </c>
      <c r="EI6" s="761">
        <f>+entero!EI58</f>
        <v>26455.715618297712</v>
      </c>
      <c r="EJ6" s="880">
        <f>+entero!EJ58</f>
        <v>26418.899968414331</v>
      </c>
      <c r="EK6" s="880">
        <f>+entero!EK58</f>
        <v>26463.46966398431</v>
      </c>
      <c r="EL6" s="880">
        <f>+entero!EL58</f>
        <v>26432.183770943484</v>
      </c>
      <c r="EM6" s="880">
        <f>+entero!EM58</f>
        <v>26369.561368825402</v>
      </c>
      <c r="EN6" s="880">
        <f>+entero!EN58</f>
        <v>26312.607474950768</v>
      </c>
      <c r="EO6" s="473">
        <f>+entero!EO58</f>
        <v>-143.10814334694442</v>
      </c>
      <c r="EP6" s="958">
        <f>+entero!EP58</f>
        <v>-0.54093469030172725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85.433783249152484</v>
      </c>
      <c r="EI7" s="859">
        <f>+entero!EI59</f>
        <v>85.313043203274276</v>
      </c>
      <c r="EJ7" s="883">
        <f>+entero!EJ59</f>
        <v>85.274624592562674</v>
      </c>
      <c r="EK7" s="883">
        <f>+entero!EK59</f>
        <v>85.248149425090631</v>
      </c>
      <c r="EL7" s="883">
        <f>+entero!EL59</f>
        <v>85.230640234879246</v>
      </c>
      <c r="EM7" s="883">
        <f>+entero!EM59</f>
        <v>85.189569982035749</v>
      </c>
      <c r="EN7" s="883">
        <f>+entero!EN59</f>
        <v>85.152361194870281</v>
      </c>
      <c r="EO7" s="956">
        <f>+entero!EO59</f>
        <v>-0.16068200840399527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26294.88522683279</v>
      </c>
      <c r="EI8" s="761">
        <f>+entero!EI60</f>
        <v>26155.060528039779</v>
      </c>
      <c r="EJ8" s="880">
        <f>+entero!EJ60</f>
        <v>26118.026802354656</v>
      </c>
      <c r="EK8" s="880">
        <f>+entero!EK60</f>
        <v>26162.358451277396</v>
      </c>
      <c r="EL8" s="880">
        <f>+entero!EL60</f>
        <v>26130.943403717629</v>
      </c>
      <c r="EM8" s="880">
        <f>+entero!EM60</f>
        <v>26068.21837769284</v>
      </c>
      <c r="EN8" s="880">
        <f>+entero!EN60</f>
        <v>26012.665066908587</v>
      </c>
      <c r="EO8" s="473">
        <f>+entero!EO60</f>
        <v>-142.39546113119286</v>
      </c>
      <c r="EP8" s="958">
        <f>+entero!EP60</f>
        <v>-0.54442795488290474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85.489440781884312</v>
      </c>
      <c r="EI9" s="859">
        <f>+entero!EI61</f>
        <v>85.366837713359061</v>
      </c>
      <c r="EJ9" s="883">
        <f>+entero!EJ61</f>
        <v>85.330958069668</v>
      </c>
      <c r="EK9" s="883">
        <f>+entero!EK61</f>
        <v>85.304094723099183</v>
      </c>
      <c r="EL9" s="883">
        <f>+entero!EL61</f>
        <v>85.289702253388839</v>
      </c>
      <c r="EM9" s="883">
        <f>+entero!EM61</f>
        <v>85.241012174517564</v>
      </c>
      <c r="EN9" s="883">
        <f>+entero!EN61</f>
        <v>85.206764695063526</v>
      </c>
      <c r="EO9" s="956">
        <f>+entero!EO61</f>
        <v>-0.16007301829553455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4609.3464348227553</v>
      </c>
      <c r="EI11" s="474">
        <f>+entero!EI63</f>
        <v>4553.186549467071</v>
      </c>
      <c r="EJ11" s="882">
        <f>+entero!EJ63</f>
        <v>4580.2700182396666</v>
      </c>
      <c r="EK11" s="882">
        <f>+entero!EK63</f>
        <v>4623.0722838183829</v>
      </c>
      <c r="EL11" s="882">
        <f>+entero!EL63</f>
        <v>4602.3638881215902</v>
      </c>
      <c r="EM11" s="882">
        <f>+entero!EM63</f>
        <v>4564.5455808140096</v>
      </c>
      <c r="EN11" s="882">
        <f>+entero!EN63</f>
        <v>4545.4550618140092</v>
      </c>
      <c r="EO11" s="957">
        <f>+entero!EO63</f>
        <v>-7.7314876530617767</v>
      </c>
      <c r="EP11" s="850">
        <f>+entero!EP63</f>
        <v>-0.16980388501689461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77.166571933634572</v>
      </c>
      <c r="EI12" s="859">
        <f>+entero!EI64</f>
        <v>76.752876814110692</v>
      </c>
      <c r="EJ12" s="883">
        <f>+entero!EJ64</f>
        <v>76.987880318325651</v>
      </c>
      <c r="EK12" s="883">
        <f>+entero!EK64</f>
        <v>76.92666700362561</v>
      </c>
      <c r="EL12" s="883">
        <f>+entero!EL64</f>
        <v>76.878655305153657</v>
      </c>
      <c r="EM12" s="883">
        <f>+entero!EM64</f>
        <v>76.64017405978359</v>
      </c>
      <c r="EN12" s="883">
        <f>+entero!EN64</f>
        <v>76.519826123389194</v>
      </c>
      <c r="EO12" s="956">
        <f>+entero!EO64</f>
        <v>-0.2330506907214982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7930.1915148194284</v>
      </c>
      <c r="EI14" s="474">
        <f>+entero!EI66</f>
        <v>7904.6447268194279</v>
      </c>
      <c r="EJ14" s="882">
        <f>+entero!EJ66</f>
        <v>7866.5729183296298</v>
      </c>
      <c r="EK14" s="882">
        <f>+entero!EK66</f>
        <v>7867.4535472261323</v>
      </c>
      <c r="EL14" s="882">
        <f>+entero!EL66</f>
        <v>7852.3290814841494</v>
      </c>
      <c r="EM14" s="882">
        <f>+entero!EM66</f>
        <v>7842.7061376255488</v>
      </c>
      <c r="EN14" s="882">
        <f>+entero!EN66</f>
        <v>7805.4880204375022</v>
      </c>
      <c r="EO14" s="957">
        <f>+entero!EO66</f>
        <v>-99.156706381925687</v>
      </c>
      <c r="EP14" s="850">
        <f>+entero!EP66</f>
        <v>-1.2544106637139545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78.276372384796915</v>
      </c>
      <c r="EI15" s="859">
        <f>+entero!EI67</f>
        <v>78.097997870265402</v>
      </c>
      <c r="EJ15" s="883">
        <f>+entero!EJ67</f>
        <v>77.926332349433622</v>
      </c>
      <c r="EK15" s="883">
        <f>+entero!EK67</f>
        <v>77.916788859184066</v>
      </c>
      <c r="EL15" s="883">
        <f>+entero!EL67</f>
        <v>77.863439082118731</v>
      </c>
      <c r="EM15" s="883">
        <f>+entero!EM67</f>
        <v>77.832285365659445</v>
      </c>
      <c r="EN15" s="883">
        <f>+entero!EN67</f>
        <v>77.732925906454071</v>
      </c>
      <c r="EO15" s="496">
        <f>+entero!EO67</f>
        <v>-0.36507196381133156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 t="str">
        <f>+entero!EH68</f>
        <v>|</v>
      </c>
      <c r="EI16" s="474" t="str">
        <f>+entero!EI68</f>
        <v>|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12964.438928102036</v>
      </c>
      <c r="EI17" s="474">
        <f>+entero!EI69</f>
        <v>12903.16737029445</v>
      </c>
      <c r="EJ17" s="882">
        <f>+entero!EJ69</f>
        <v>12875.607293099121</v>
      </c>
      <c r="EK17" s="882">
        <f>+entero!EK69</f>
        <v>12877.410671069969</v>
      </c>
      <c r="EL17" s="882">
        <f>+entero!EL69</f>
        <v>12879.614572545184</v>
      </c>
      <c r="EM17" s="882">
        <f>+entero!EM69</f>
        <v>12873.128603618066</v>
      </c>
      <c r="EN17" s="882">
        <f>+entero!EN69</f>
        <v>12877.404358728856</v>
      </c>
      <c r="EO17" s="957">
        <f>+entero!EO69</f>
        <v>-25.763011565593843</v>
      </c>
      <c r="EP17" s="850">
        <f>+entero!EP69</f>
        <v>-0.19966424387321524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94.768335588711267</v>
      </c>
      <c r="EI18" s="859">
        <f>+entero!EI70</f>
        <v>94.731715243827495</v>
      </c>
      <c r="EJ18" s="883">
        <f>+entero!EJ70</f>
        <v>94.706483464362861</v>
      </c>
      <c r="EK18" s="883">
        <f>+entero!EK70</f>
        <v>94.685628368958675</v>
      </c>
      <c r="EL18" s="883">
        <f>+entero!EL70</f>
        <v>94.685231831076777</v>
      </c>
      <c r="EM18" s="883">
        <f>+entero!EM70</f>
        <v>94.682980548969923</v>
      </c>
      <c r="EN18" s="883">
        <f>+entero!EN70</f>
        <v>94.664842812656246</v>
      </c>
      <c r="EO18" s="496"/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790.90834908856959</v>
      </c>
      <c r="EI20" s="474">
        <f>+entero!EI72</f>
        <v>794.06188145883175</v>
      </c>
      <c r="EJ20" s="882">
        <f>+entero!EJ72</f>
        <v>795.57657268623723</v>
      </c>
      <c r="EK20" s="882">
        <f>+entero!EK72</f>
        <v>794.42194916291317</v>
      </c>
      <c r="EL20" s="882">
        <f>+entero!EL72</f>
        <v>796.63586156670362</v>
      </c>
      <c r="EM20" s="882">
        <f>+entero!EM72</f>
        <v>787.83805563521639</v>
      </c>
      <c r="EN20" s="882">
        <f>+entero!EN72</f>
        <v>784.31762592821974</v>
      </c>
      <c r="EO20" s="957">
        <f>+entero!EO72</f>
        <v>-9.7442555306120084</v>
      </c>
      <c r="EP20" s="850">
        <f>+entero!EP72</f>
        <v>-1.2271405740708887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78.55325122195238</v>
      </c>
      <c r="EI21" s="859">
        <f>+entero!EI73</f>
        <v>78.533286740951681</v>
      </c>
      <c r="EJ21" s="883">
        <f>+entero!EJ73</f>
        <v>78.576873870824642</v>
      </c>
      <c r="EK21" s="883">
        <f>+entero!EK73</f>
        <v>78.542539062073047</v>
      </c>
      <c r="EL21" s="883">
        <f>+entero!EL73</f>
        <v>78.659726056289642</v>
      </c>
      <c r="EM21" s="883">
        <f>+entero!EM73</f>
        <v>78.443504751681715</v>
      </c>
      <c r="EN21" s="883">
        <f>+entero!EN73</f>
        <v>78.367504966975858</v>
      </c>
      <c r="EO21" s="956">
        <f>+entero!EO73</f>
        <v>-0.16578177397582294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3601.0947417842453</v>
      </c>
      <c r="EI23" s="761">
        <f>+entero!EI75</f>
        <v>3565.3671665236097</v>
      </c>
      <c r="EJ23" s="880">
        <f>+entero!EJ75</f>
        <v>3552.6387263027118</v>
      </c>
      <c r="EK23" s="880">
        <f>+entero!EK75</f>
        <v>3579.3150113518777</v>
      </c>
      <c r="EL23" s="880">
        <f>+entero!EL75</f>
        <v>3510.7664752627525</v>
      </c>
      <c r="EM23" s="880">
        <f>+entero!EM75</f>
        <v>3478.7095657114519</v>
      </c>
      <c r="EN23" s="880">
        <f>+entero!EN75</f>
        <v>3434.941530115248</v>
      </c>
      <c r="EO23" s="473">
        <f>+entero!EO75</f>
        <v>-130.4256364083617</v>
      </c>
      <c r="EP23" s="958">
        <f>+entero!EP75</f>
        <v>-3.6581263672636677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1585.43769256414</v>
      </c>
      <c r="EI24" s="761">
        <f>+entero!EI76</f>
        <v>1596.7781390342568</v>
      </c>
      <c r="EJ24" s="880">
        <f>+entero!EJ76</f>
        <v>1601.4385610772597</v>
      </c>
      <c r="EK24" s="880">
        <f>+entero!EK76</f>
        <v>1621.1668389664724</v>
      </c>
      <c r="EL24" s="880">
        <f>+entero!EL76</f>
        <v>1570.9984136355688</v>
      </c>
      <c r="EM24" s="880">
        <f>+entero!EM76</f>
        <v>1553.3767646253643</v>
      </c>
      <c r="EN24" s="880">
        <f>+entero!EN76</f>
        <v>1522.8851696545191</v>
      </c>
      <c r="EO24" s="473">
        <f>+entero!EO76</f>
        <v>-73.892969379737679</v>
      </c>
      <c r="EP24" s="958">
        <f>+entero!EP76</f>
        <v>-4.6276290721532982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507.26040898396496</v>
      </c>
      <c r="EI25" s="761">
        <f>+entero!EI77</f>
        <v>517.71319066472313</v>
      </c>
      <c r="EJ25" s="880">
        <f>+entero!EJ77</f>
        <v>517.72746658746348</v>
      </c>
      <c r="EK25" s="880">
        <f>+entero!EK77</f>
        <v>517.88333496792995</v>
      </c>
      <c r="EL25" s="880">
        <f>+entero!EL77</f>
        <v>517.88850041399405</v>
      </c>
      <c r="EM25" s="880">
        <f>+entero!EM77</f>
        <v>517.94976242857138</v>
      </c>
      <c r="EN25" s="880">
        <f>+entero!EN77</f>
        <v>517.95494451020397</v>
      </c>
      <c r="EO25" s="1071">
        <f>+entero!EO77</f>
        <v>0.24175384548084367</v>
      </c>
      <c r="EP25" s="958">
        <f>+entero!EP77</f>
        <v>4.6696481727738354E-2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900.5021932361401</v>
      </c>
      <c r="EI26" s="761">
        <f>+entero!EI78</f>
        <v>838.37552504462974</v>
      </c>
      <c r="EJ26" s="880">
        <f>+entero!EJ78</f>
        <v>820.94194556798834</v>
      </c>
      <c r="EK26" s="880">
        <f>+entero!EK78</f>
        <v>824.95373072747532</v>
      </c>
      <c r="EL26" s="880">
        <f>+entero!EL78</f>
        <v>806.5378796331895</v>
      </c>
      <c r="EM26" s="880">
        <f>+entero!EM78</f>
        <v>792.0107821175161</v>
      </c>
      <c r="EN26" s="880">
        <f>+entero!EN78</f>
        <v>778.70043752052482</v>
      </c>
      <c r="EO26" s="473">
        <f>+entero!EO78</f>
        <v>-59.675087524104924</v>
      </c>
      <c r="EP26" s="958">
        <f>+entero!EP78</f>
        <v>-7.117942466286598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607.8944469999999</v>
      </c>
      <c r="EI27" s="761">
        <f>+entero!EI79</f>
        <v>612.50031177999995</v>
      </c>
      <c r="EJ27" s="880">
        <f>+entero!EJ79</f>
        <v>612.53075306999995</v>
      </c>
      <c r="EK27" s="880">
        <f>+entero!EK79</f>
        <v>615.31110669000009</v>
      </c>
      <c r="EL27" s="880">
        <f>+entero!EL79</f>
        <v>615.34168157999989</v>
      </c>
      <c r="EM27" s="880">
        <f>+entero!EM79</f>
        <v>615.37225653999985</v>
      </c>
      <c r="EN27" s="880">
        <f>+entero!EN79</f>
        <v>615.40097843000001</v>
      </c>
      <c r="EO27" s="473">
        <f>+entero!EO79</f>
        <v>2.900666650000062</v>
      </c>
      <c r="EP27" s="958">
        <f>+entero!EP79</f>
        <v>0.47357798750671226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1112.6743617509824</v>
      </c>
      <c r="EI28" s="761">
        <f>+entero!EI80</f>
        <v>1050.4896164126071</v>
      </c>
      <c r="EJ28" s="880">
        <f>+entero!EJ80</f>
        <v>1037.8703830409802</v>
      </c>
      <c r="EK28" s="880">
        <f>+entero!EK80</f>
        <v>1054.7417642363725</v>
      </c>
      <c r="EL28" s="880">
        <f>+entero!EL80</f>
        <v>988.37037992760224</v>
      </c>
      <c r="EM28" s="880">
        <f>+entero!EM80</f>
        <v>955.59844525574431</v>
      </c>
      <c r="EN28" s="880">
        <f>+entero!EN80</f>
        <v>913.5708344394377</v>
      </c>
      <c r="EO28" s="473">
        <f>+entero!EO80</f>
        <v>-136.91878197316942</v>
      </c>
      <c r="EP28" s="958">
        <f>+entero!EP80</f>
        <v>-13.03380631602464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712.1225080048423</v>
      </c>
      <c r="EI29" s="761">
        <f>+entero!EI81</f>
        <v>718.22738346797746</v>
      </c>
      <c r="EJ29" s="880">
        <f>+entero!EJ81</f>
        <v>723.09806703299193</v>
      </c>
      <c r="EK29" s="880">
        <f>+entero!EK81</f>
        <v>736.25448661889698</v>
      </c>
      <c r="EL29" s="880">
        <f>+entero!EL81</f>
        <v>687.6897507944127</v>
      </c>
      <c r="EM29" s="880">
        <f>+entero!EM81</f>
        <v>670.5468247082282</v>
      </c>
      <c r="EN29" s="880">
        <f>+entero!EN81</f>
        <v>642.63566996891279</v>
      </c>
      <c r="EO29" s="473">
        <f>+entero!EO81</f>
        <v>-75.591713499064667</v>
      </c>
      <c r="EP29" s="958">
        <f>+entero!EP81</f>
        <v>-10.524760714924058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400.55185374614007</v>
      </c>
      <c r="EI30" s="761">
        <f>+entero!EI82</f>
        <v>332.26223294462977</v>
      </c>
      <c r="EJ30" s="880">
        <f>+entero!EJ82</f>
        <v>314.77231600798819</v>
      </c>
      <c r="EK30" s="880">
        <f>+entero!EK82</f>
        <v>318.48727761747546</v>
      </c>
      <c r="EL30" s="880">
        <f>+entero!EL82</f>
        <v>300.68062913318954</v>
      </c>
      <c r="EM30" s="880">
        <f>+entero!EM82</f>
        <v>285.05162054751617</v>
      </c>
      <c r="EN30" s="880">
        <f>+entero!EN82</f>
        <v>270.93516447052491</v>
      </c>
      <c r="EO30" s="473">
        <f>+entero!EO82</f>
        <v>-61.327068474104863</v>
      </c>
      <c r="EP30" s="958">
        <f>+entero!EP82</f>
        <v>-18.457429823005128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26871.861646242494</v>
      </c>
      <c r="EH32" s="761">
        <f>+entero!EH84</f>
        <v>26818.192559714811</v>
      </c>
      <c r="EI32" s="761">
        <f>+entero!EI84</f>
        <v>26599.214757829955</v>
      </c>
      <c r="EJ32" s="880">
        <f>+entero!EJ84</f>
        <v>26866.281248413045</v>
      </c>
      <c r="EK32" s="880">
        <f>+entero!EK84</f>
        <v>26871.861646242494</v>
      </c>
      <c r="EL32" s="880">
        <f>+entero!EL84</f>
        <v>26871.861646242494</v>
      </c>
      <c r="EM32" s="880">
        <f>+entero!EM84</f>
        <v>26829.930677223554</v>
      </c>
      <c r="EN32" s="880">
        <f>+entero!EN84</f>
        <v>26818.192559714811</v>
      </c>
      <c r="EO32" s="473">
        <f>+entero!EO84</f>
        <v>218.97780188485558</v>
      </c>
      <c r="EP32" s="958">
        <f>+entero!EP84</f>
        <v>0.82324912174482723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98.699859417860409</v>
      </c>
      <c r="EH34" s="788">
        <f>+entero!EH86</f>
        <v>98.702186782733335</v>
      </c>
      <c r="EI34" s="788">
        <f>+entero!EI86</f>
        <v>98.682468134089262</v>
      </c>
      <c r="EJ34" s="884">
        <f>+entero!EJ86</f>
        <v>98.701531189941036</v>
      </c>
      <c r="EK34" s="884">
        <f>+entero!EK86</f>
        <v>98.699859417860409</v>
      </c>
      <c r="EL34" s="884">
        <f>+entero!EL86</f>
        <v>98.699859417860409</v>
      </c>
      <c r="EM34" s="884">
        <f>+entero!EM86</f>
        <v>98.700630242211403</v>
      </c>
      <c r="EN34" s="884">
        <f>+entero!EN86</f>
        <v>98.702186782733335</v>
      </c>
      <c r="EO34" s="1024">
        <f>+entero!EO86</f>
        <v>1.97186486440728E-2</v>
      </c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8">
    <mergeCell ref="EI3:EI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N3"/>
    <mergeCell ref="DY3:DY4"/>
    <mergeCell ref="DZ3:DZ4"/>
    <mergeCell ref="DQ3:DQ4"/>
    <mergeCell ref="EE3:EE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EG3:EG4"/>
    <mergeCell ref="EH3:EH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G13" sqref="EG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828">
        <f>+entero!EH90</f>
        <v>6.9764483828777903</v>
      </c>
      <c r="EI8" s="747">
        <f>+entero!EI90</f>
        <v>6.9783435974672603</v>
      </c>
      <c r="EJ8" s="455">
        <f>+entero!EJ90</f>
        <v>6.9709180116317704</v>
      </c>
      <c r="EK8" s="455">
        <f>+entero!EK90</f>
        <v>6.9675866311745693</v>
      </c>
      <c r="EL8" s="455">
        <f>+entero!EL90</f>
        <v>6.9631263909866954</v>
      </c>
      <c r="EM8" s="455">
        <f>+entero!EM90</f>
        <v>6.9662693526064405</v>
      </c>
      <c r="EN8" s="455">
        <f>+entero!EN90</f>
        <v>6.9631725548647925</v>
      </c>
      <c r="EO8" s="1068">
        <f>+entero!EO90</f>
        <v>-1.5171042602467821E-2</v>
      </c>
      <c r="EP8" s="888">
        <f>+entero!EP90</f>
        <v>-0.21740177150311202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61.274511289495194</v>
      </c>
      <c r="EB9" s="747">
        <f>+entero!EB91</f>
        <v>60.809805077602796</v>
      </c>
      <c r="EC9" s="747">
        <f>+entero!EC91</f>
        <v>58.170989299097037</v>
      </c>
      <c r="ED9" s="747">
        <f>+entero!ED91</f>
        <v>58.52832486988742</v>
      </c>
      <c r="EE9" s="747">
        <f>+entero!EE91</f>
        <v>59.322030108781824</v>
      </c>
      <c r="EF9" s="747">
        <f>+entero!EF91</f>
        <v>57.896499607042571</v>
      </c>
      <c r="EG9" s="747">
        <f>+entero!EG91</f>
        <v>60.53570890830914</v>
      </c>
      <c r="EH9" s="269"/>
      <c r="EI9" s="1066"/>
      <c r="EJ9" s="269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1068">
        <f>+entero!EH92</f>
        <v>2.3325</v>
      </c>
      <c r="EI10" s="743">
        <f>+entero!EI92</f>
        <v>2.3339699999999999</v>
      </c>
      <c r="EJ10" s="887">
        <f>+entero!EJ92</f>
        <v>2.3342399999999999</v>
      </c>
      <c r="EK10" s="887">
        <f>+entero!EK92</f>
        <v>2.33433</v>
      </c>
      <c r="EL10" s="887">
        <f>+entero!EL92</f>
        <v>2.3344200000000002</v>
      </c>
      <c r="EM10" s="887">
        <f>+entero!EM92</f>
        <v>2.3345099999999999</v>
      </c>
      <c r="EN10" s="887">
        <f>+entero!EN92</f>
        <v>2.3346</v>
      </c>
      <c r="EO10" s="1023">
        <f>+entero!EO92</f>
        <v>6.3000000000013046E-4</v>
      </c>
      <c r="EP10" s="888">
        <f>+entero!EP92</f>
        <v>2.6992634866777658E-2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269"/>
      <c r="EI11" s="1066"/>
      <c r="EJ11" s="269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8">
    <mergeCell ref="EI3:EI4"/>
    <mergeCell ref="DU3:DU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EC3:EC4"/>
    <mergeCell ref="EH3:EH4"/>
    <mergeCell ref="DK3:DK4"/>
    <mergeCell ref="DJ3:DJ4"/>
    <mergeCell ref="DR3:DR4"/>
    <mergeCell ref="DQ3:DQ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EJ3:E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H3:AH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EE3:EE4"/>
    <mergeCell ref="EB3:EB4"/>
    <mergeCell ref="DN3:DN4"/>
    <mergeCell ref="DT3:DT4"/>
    <mergeCell ref="DO3:DO4"/>
    <mergeCell ref="EG3:EG4"/>
    <mergeCell ref="DY3:DY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entero!CT3</f>
        <v xml:space="preserve">2016                         A  fines de Sep* </v>
      </c>
      <c r="CU3" s="1084" t="str">
        <f>entero!CU3</f>
        <v xml:space="preserve">2016                         A  fines de Oct* </v>
      </c>
      <c r="CV3" s="1084" t="str">
        <f>entero!CV3</f>
        <v xml:space="preserve">2016                         A  fines de Nov* </v>
      </c>
      <c r="CW3" s="1084" t="str">
        <f>entero!CW3</f>
        <v>2016                         A  fines de Dic* 15</v>
      </c>
      <c r="CX3" s="1084" t="str">
        <f>entero!CX3</f>
        <v xml:space="preserve">2017                         A  fines de Ene* </v>
      </c>
      <c r="CY3" s="1084" t="str">
        <f>entero!CY3</f>
        <v xml:space="preserve">2017                         A  fines de Feb* </v>
      </c>
      <c r="CZ3" s="1084" t="str">
        <f>entero!CZ3</f>
        <v xml:space="preserve">2017                         A  fines de Mar* </v>
      </c>
      <c r="DA3" s="1084" t="str">
        <f>entero!DA3</f>
        <v xml:space="preserve">2017                         A  fines de Abr* </v>
      </c>
      <c r="DB3" s="1084" t="str">
        <f>entero!DB3</f>
        <v xml:space="preserve">2017                         A  fines de May* </v>
      </c>
      <c r="DC3" s="1084" t="str">
        <f>entero!DC3</f>
        <v xml:space="preserve">2017                         A  fines de Jun* </v>
      </c>
      <c r="DD3" s="1084" t="str">
        <f>entero!DD3</f>
        <v xml:space="preserve">2017                         A  fines de Jul* </v>
      </c>
      <c r="DE3" s="1084" t="str">
        <f>entero!DE3</f>
        <v xml:space="preserve">2017                         A  fines de Ago* </v>
      </c>
      <c r="DF3" s="1084" t="str">
        <f>entero!DF3</f>
        <v xml:space="preserve">2017                         A  fines de Sep* </v>
      </c>
      <c r="DG3" s="1084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 t="str">
        <f>entero!CT3</f>
        <v xml:space="preserve">2016                         A  fines de Sep* </v>
      </c>
      <c r="CU4" s="1093" t="str">
        <f>entero!CU3</f>
        <v xml:space="preserve">2016                         A  fines de Oct* </v>
      </c>
      <c r="CV4" s="1093" t="str">
        <f>entero!CV3</f>
        <v xml:space="preserve">2016                         A  fines de Nov* </v>
      </c>
      <c r="CW4" s="1093" t="str">
        <f>entero!CW3</f>
        <v>2016                         A  fines de Dic* 15</v>
      </c>
      <c r="CX4" s="1093" t="str">
        <f>entero!CX3</f>
        <v xml:space="preserve">2017                         A  fines de Ene* </v>
      </c>
      <c r="CY4" s="1093" t="str">
        <f>entero!CY3</f>
        <v xml:space="preserve">2017                         A  fines de Feb* </v>
      </c>
      <c r="CZ4" s="1093" t="str">
        <f>entero!CZ3</f>
        <v xml:space="preserve">2017                         A  fines de Mar* </v>
      </c>
      <c r="DA4" s="1093" t="str">
        <f>entero!DA3</f>
        <v xml:space="preserve">2017                         A  fines de Abr* </v>
      </c>
      <c r="DB4" s="1093" t="str">
        <f>entero!DB3</f>
        <v xml:space="preserve">2017                         A  fines de May* </v>
      </c>
      <c r="DC4" s="1093" t="str">
        <f>entero!DC3</f>
        <v xml:space="preserve">2017                         A  fines de Jun* </v>
      </c>
      <c r="DD4" s="1093" t="str">
        <f>entero!DD3</f>
        <v xml:space="preserve">2017                         A  fines de Jul* </v>
      </c>
      <c r="DE4" s="1093" t="str">
        <f>entero!DE3</f>
        <v xml:space="preserve">2017                         A  fines de Ago* </v>
      </c>
      <c r="DF4" s="1093" t="str">
        <f>entero!DF3</f>
        <v xml:space="preserve">2017                         A  fines de Sep* </v>
      </c>
      <c r="DG4" s="1093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586.81073102295579</v>
      </c>
      <c r="EI10" s="770">
        <f>+entero!EI95</f>
        <v>596.76524967014984</v>
      </c>
      <c r="EJ10" s="914">
        <f>+entero!EJ95</f>
        <v>596.76524967014984</v>
      </c>
      <c r="EK10" s="1036">
        <f>+entero!EK95</f>
        <v>596.76524967014984</v>
      </c>
      <c r="EL10" s="1036">
        <f>+entero!EL95</f>
        <v>596.76524967014984</v>
      </c>
      <c r="EM10" s="914">
        <f>+entero!EM95</f>
        <v>596.76524967014984</v>
      </c>
      <c r="EN10" s="914">
        <f>+entero!EN95</f>
        <v>596.26570459674713</v>
      </c>
      <c r="EO10" s="1072">
        <f>+entero!EO95</f>
        <v>-0.49954507340271448</v>
      </c>
      <c r="EP10" s="960">
        <f>+entero!EP95</f>
        <v>-8.3708807387633255E-2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8"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N3"/>
    <mergeCell ref="DI3:DI4"/>
    <mergeCell ref="CR3:CR4"/>
    <mergeCell ref="CP3:CP4"/>
    <mergeCell ref="CO3:CO4"/>
    <mergeCell ref="CS3:CS4"/>
    <mergeCell ref="EI3:EI4"/>
    <mergeCell ref="CX3:CX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EA3:EA4"/>
    <mergeCell ref="DL3:DL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CQ3:CQ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EG3:EG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N23" sqref="EN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65"/>
      <c r="EP3" s="165"/>
    </row>
    <row r="4" spans="1:146" ht="24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85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99"/>
      <c r="EI4" s="1099"/>
      <c r="EJ4" s="1033">
        <f>+entero!EJ4</f>
        <v>43843</v>
      </c>
      <c r="EK4" s="937">
        <f>+entero!EK4</f>
        <v>43844</v>
      </c>
      <c r="EL4" s="937">
        <f>+entero!EL4</f>
        <v>43845</v>
      </c>
      <c r="EM4" s="937">
        <f>+entero!EM4</f>
        <v>43846</v>
      </c>
      <c r="EN4" s="962">
        <f>+entero!EN4</f>
        <v>43847</v>
      </c>
      <c r="EO4" s="165"/>
      <c r="EP4" s="165"/>
    </row>
    <row r="5" spans="1:146" x14ac:dyDescent="0.2">
      <c r="A5" s="3"/>
      <c r="B5" s="107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51"/>
      <c r="EI5" s="51"/>
      <c r="EJ5" s="19"/>
      <c r="EK5" s="30"/>
      <c r="EL5" s="30"/>
      <c r="EM5" s="30"/>
      <c r="EN5" s="1020"/>
      <c r="EO5" s="165"/>
      <c r="EP5" s="165"/>
    </row>
    <row r="6" spans="1:146" ht="12.75" hidden="1" customHeight="1" x14ac:dyDescent="0.2">
      <c r="A6" s="3"/>
      <c r="B6" s="107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1021"/>
      <c r="EK6" s="890"/>
      <c r="EL6" s="890"/>
      <c r="EM6" s="890"/>
      <c r="EN6" s="916"/>
      <c r="EO6" s="165"/>
      <c r="EP6" s="165"/>
    </row>
    <row r="7" spans="1:146" x14ac:dyDescent="0.2">
      <c r="A7" s="3"/>
      <c r="B7" s="107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1021"/>
      <c r="EI7" s="1021"/>
      <c r="EJ7" s="1021"/>
      <c r="EK7" s="890"/>
      <c r="EL7" s="890"/>
      <c r="EM7" s="890"/>
      <c r="EN7" s="916"/>
      <c r="EO7" s="165"/>
      <c r="EP7" s="165"/>
    </row>
    <row r="8" spans="1:146" x14ac:dyDescent="0.2">
      <c r="A8" s="3"/>
      <c r="B8" s="107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1021"/>
      <c r="EI8" s="1021"/>
      <c r="EJ8" s="1021"/>
      <c r="EK8" s="890"/>
      <c r="EL8" s="890"/>
      <c r="EM8" s="890"/>
      <c r="EN8" s="916"/>
      <c r="EO8" s="165"/>
      <c r="EP8" s="165"/>
    </row>
    <row r="9" spans="1:146" x14ac:dyDescent="0.2">
      <c r="A9" s="3"/>
      <c r="B9" s="107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1021"/>
      <c r="EI9" s="1021"/>
      <c r="EJ9" s="1021"/>
      <c r="EK9" s="890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7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1021"/>
      <c r="EI10" s="1021"/>
      <c r="EJ10" s="1021"/>
      <c r="EK10" s="890"/>
      <c r="EL10" s="890"/>
      <c r="EM10" s="890"/>
      <c r="EN10" s="916"/>
      <c r="EO10" s="165"/>
      <c r="EP10" s="165"/>
    </row>
    <row r="11" spans="1:146" x14ac:dyDescent="0.2">
      <c r="A11" s="3"/>
      <c r="B11" s="107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1021"/>
      <c r="EI11" s="1021"/>
      <c r="EJ11" s="1021"/>
      <c r="EK11" s="890"/>
      <c r="EL11" s="890"/>
      <c r="EM11" s="890"/>
      <c r="EN11" s="916"/>
      <c r="EO11" s="165"/>
      <c r="EP11" s="165"/>
    </row>
    <row r="12" spans="1:146" x14ac:dyDescent="0.2">
      <c r="A12" s="3"/>
      <c r="B12" s="107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1021"/>
      <c r="EI12" s="1021"/>
      <c r="EJ12" s="1021"/>
      <c r="EK12" s="890"/>
      <c r="EL12" s="890"/>
      <c r="EM12" s="890"/>
      <c r="EN12" s="916"/>
      <c r="EO12" s="165"/>
      <c r="EP12" s="165"/>
    </row>
    <row r="13" spans="1:146" x14ac:dyDescent="0.2">
      <c r="A13" s="3"/>
      <c r="B13" s="107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1021"/>
      <c r="EI13" s="1021"/>
      <c r="EJ13" s="1021"/>
      <c r="EK13" s="890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1021"/>
      <c r="EI14" s="1021"/>
      <c r="EJ14" s="1021"/>
      <c r="EK14" s="890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1021"/>
      <c r="EI15" s="1021"/>
      <c r="EJ15" s="1021"/>
      <c r="EK15" s="890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1021"/>
      <c r="EI16" s="1021"/>
      <c r="EJ16" s="1021"/>
      <c r="EK16" s="890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1029"/>
      <c r="EI17" s="1029"/>
      <c r="EJ17" s="1029"/>
      <c r="EK17" s="101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828"/>
      <c r="EK18" s="455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828">
        <f>+entero!EJ110</f>
        <v>3</v>
      </c>
      <c r="EK19" s="455">
        <f>+entero!EK110</f>
        <v>3</v>
      </c>
      <c r="EL19" s="455">
        <f>+entero!EL110</f>
        <v>3</v>
      </c>
      <c r="EM19" s="455">
        <f>+entero!EM110</f>
        <v>3</v>
      </c>
      <c r="EN19" s="889">
        <f>+entero!EN110</f>
        <v>3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1030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J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H3:EH4"/>
    <mergeCell ref="EI3:EI4"/>
    <mergeCell ref="EG3:E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2020-01-24T22:26:50Z</cp:lastPrinted>
  <dcterms:created xsi:type="dcterms:W3CDTF">2002-08-27T17:11:09Z</dcterms:created>
  <dcterms:modified xsi:type="dcterms:W3CDTF">2020-01-24T22:27:22Z</dcterms:modified>
</cp:coreProperties>
</file>