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14012019\"/>
    </mc:Choice>
  </mc:AlternateContent>
  <bookViews>
    <workbookView xWindow="0" yWindow="1057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22" i="1" l="1"/>
  <c r="EG6" i="1" l="1"/>
  <c r="EF6" i="1"/>
  <c r="EE6" i="1"/>
  <c r="ED6" i="1"/>
  <c r="EC6" i="1"/>
  <c r="EF26" i="9" l="1"/>
  <c r="EF25" i="9"/>
  <c r="EF24" i="9"/>
  <c r="EF23" i="9"/>
  <c r="EF22" i="9"/>
  <c r="EF21" i="9"/>
  <c r="EF20" i="9"/>
  <c r="EF19" i="9"/>
  <c r="EF17" i="9"/>
  <c r="EF16" i="9"/>
  <c r="EF15" i="9"/>
  <c r="EF14" i="9"/>
  <c r="EF13" i="9"/>
  <c r="EF12" i="9"/>
  <c r="EF11" i="9"/>
  <c r="EF10" i="9"/>
  <c r="EF9" i="9"/>
  <c r="EF8" i="9"/>
  <c r="EF7" i="9"/>
  <c r="ED26" i="9"/>
  <c r="ED25" i="9"/>
  <c r="ED24" i="9"/>
  <c r="ED23" i="9"/>
  <c r="ED22" i="9"/>
  <c r="ED21" i="9"/>
  <c r="ED20" i="9"/>
  <c r="ED19" i="9"/>
  <c r="ED17" i="9"/>
  <c r="ED16" i="9"/>
  <c r="ED15" i="9"/>
  <c r="ED14" i="9"/>
  <c r="ED13" i="9"/>
  <c r="ED12" i="9"/>
  <c r="ED11" i="9"/>
  <c r="ED10" i="9"/>
  <c r="ED9" i="9"/>
  <c r="ED8" i="9"/>
  <c r="ED7" i="9"/>
  <c r="EF18" i="8"/>
  <c r="EF17" i="8"/>
  <c r="EF16" i="8"/>
  <c r="EF14" i="8"/>
  <c r="EF13" i="8"/>
  <c r="EF12" i="8"/>
  <c r="ED18" i="8"/>
  <c r="ED17" i="8"/>
  <c r="ED16" i="8"/>
  <c r="ED14" i="8"/>
  <c r="ED13" i="8"/>
  <c r="ED12" i="8"/>
  <c r="EF19" i="7"/>
  <c r="EF18" i="7"/>
  <c r="EF16" i="7"/>
  <c r="EF15" i="7"/>
  <c r="EF12" i="7"/>
  <c r="EF11" i="7"/>
  <c r="EF10" i="7"/>
  <c r="EF9" i="7"/>
  <c r="EF8" i="7"/>
  <c r="EF7" i="7"/>
  <c r="EF6" i="7"/>
  <c r="ED19" i="7"/>
  <c r="ED18" i="7"/>
  <c r="ED16" i="7"/>
  <c r="ED15" i="7"/>
  <c r="ED12" i="7"/>
  <c r="ED11" i="7"/>
  <c r="ED10" i="7"/>
  <c r="ED9" i="7"/>
  <c r="ED8" i="7"/>
  <c r="ED7" i="7"/>
  <c r="ED6" i="7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0" i="5"/>
  <c r="EF8" i="5"/>
  <c r="EF7" i="5"/>
  <c r="EF6" i="5"/>
  <c r="ED10" i="5"/>
  <c r="ED8" i="5"/>
  <c r="ED7" i="5"/>
  <c r="ED6" i="5"/>
  <c r="EF10" i="10"/>
  <c r="ED10" i="10"/>
  <c r="EF20" i="4"/>
  <c r="EF19" i="4"/>
  <c r="ED20" i="4"/>
  <c r="ED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F18" i="9" l="1"/>
  <c r="ED18" i="9"/>
  <c r="EF10" i="8" l="1"/>
  <c r="EF9" i="8"/>
  <c r="EF8" i="8"/>
  <c r="EF7" i="8"/>
  <c r="EF6" i="8"/>
  <c r="ED10" i="8"/>
  <c r="ED9" i="8"/>
  <c r="ED8" i="8"/>
  <c r="ED7" i="8"/>
  <c r="ED6" i="8"/>
  <c r="EF14" i="7"/>
  <c r="EF13" i="7"/>
  <c r="EF17" i="7"/>
  <c r="ED17" i="7"/>
  <c r="ED13" i="7" l="1"/>
  <c r="ED14" i="7"/>
  <c r="ED4" i="10"/>
  <c r="ED4" i="4"/>
  <c r="ED4" i="8" l="1"/>
  <c r="ED4" i="6"/>
  <c r="ED5" i="9"/>
  <c r="ED4" i="7"/>
  <c r="ED4" i="5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E4" i="4" l="1"/>
  <c r="EE4" i="5"/>
  <c r="EE4" i="7"/>
  <c r="EE5" i="9"/>
  <c r="EE4" i="10"/>
  <c r="EE4" i="8"/>
  <c r="EE4" i="6"/>
  <c r="EA6" i="5"/>
  <c r="EA18" i="9"/>
  <c r="EF4" i="4" l="1"/>
  <c r="EF4" i="5"/>
  <c r="EF4" i="7"/>
  <c r="EF5" i="9"/>
  <c r="EF4" i="6"/>
  <c r="EF4" i="10"/>
  <c r="EF4" i="8"/>
  <c r="EA7" i="8"/>
  <c r="EA9" i="8"/>
  <c r="EA8" i="8"/>
  <c r="EA10" i="8"/>
  <c r="EA6" i="8"/>
  <c r="EG4" i="4" l="1"/>
  <c r="EG4" i="5"/>
  <c r="EG4" i="7"/>
  <c r="EG5" i="9"/>
  <c r="EG4" i="10"/>
  <c r="EG4" i="6"/>
  <c r="EG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H18" i="7" l="1"/>
  <c r="EI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H15" i="7" l="1"/>
  <c r="EI12" i="7" l="1"/>
  <c r="EI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I21" i="9" l="1"/>
  <c r="EH26" i="9"/>
  <c r="EH22" i="9"/>
  <c r="EH21" i="9"/>
  <c r="EH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9" i="7"/>
  <c r="EE18" i="7"/>
  <c r="EE16" i="7"/>
  <c r="EE15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7" i="8"/>
  <c r="EE6" i="8"/>
  <c r="EC3" i="8"/>
  <c r="EC4" i="8"/>
  <c r="EC12" i="8"/>
  <c r="EG12" i="8"/>
  <c r="EC13" i="8"/>
  <c r="EG13" i="8"/>
  <c r="EC14" i="8"/>
  <c r="EG14" i="8"/>
  <c r="EC16" i="8"/>
  <c r="EG16" i="8"/>
  <c r="EC17" i="8"/>
  <c r="EG17" i="8"/>
  <c r="EC18" i="8"/>
  <c r="EG18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7" i="7"/>
  <c r="EE10" i="8"/>
  <c r="EE9" i="8"/>
  <c r="EE8" i="8"/>
  <c r="EE14" i="9"/>
  <c r="EE13" i="7" l="1"/>
  <c r="EE14" i="7"/>
  <c r="EE18" i="9"/>
  <c r="EG10" i="8"/>
  <c r="EG9" i="8"/>
  <c r="EG8" i="8"/>
  <c r="EG7" i="8"/>
  <c r="EG6" i="8"/>
  <c r="EC10" i="8"/>
  <c r="EC9" i="8"/>
  <c r="EC8" i="8"/>
  <c r="EC7" i="8"/>
  <c r="EC6" i="8"/>
  <c r="EC3" i="4" l="1"/>
  <c r="EC3" i="10"/>
  <c r="EC3" i="5"/>
  <c r="EC3" i="6"/>
  <c r="EC3" i="7"/>
  <c r="EC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C19" i="7" l="1"/>
  <c r="EC18" i="7"/>
  <c r="EC16" i="7"/>
  <c r="EC15" i="7"/>
  <c r="EC12" i="7"/>
  <c r="EC11" i="7"/>
  <c r="EC10" i="7"/>
  <c r="EC9" i="7"/>
  <c r="EC8" i="7"/>
  <c r="EC7" i="7"/>
  <c r="EC6" i="7"/>
  <c r="EC20" i="4" l="1"/>
  <c r="EC19" i="4"/>
  <c r="EC10" i="10"/>
  <c r="EC9" i="10"/>
  <c r="EC8" i="10"/>
  <c r="EC7" i="10"/>
  <c r="EC6" i="10"/>
  <c r="EC10" i="5"/>
  <c r="EC8" i="5"/>
  <c r="EC7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6" i="5"/>
  <c r="EC23" i="6"/>
  <c r="EC17" i="7"/>
  <c r="EC14" i="7"/>
  <c r="EC14" i="9"/>
  <c r="EC4" i="7"/>
  <c r="EC13" i="7" l="1"/>
  <c r="EC4" i="10"/>
  <c r="EC4" i="6"/>
  <c r="EC4" i="5"/>
  <c r="EC5" i="9"/>
  <c r="EC18" i="9"/>
  <c r="EC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9" i="7"/>
  <c r="EG18" i="7"/>
  <c r="EG16" i="7"/>
  <c r="EG15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17" i="7"/>
  <c r="EH14" i="7" l="1"/>
  <c r="EG14" i="7"/>
  <c r="EG23" i="6"/>
  <c r="EG6" i="5"/>
  <c r="EG14" i="9"/>
  <c r="EG18" i="9"/>
  <c r="EG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I14" i="9" l="1"/>
  <c r="EH23" i="6"/>
  <c r="EH14" i="9"/>
  <c r="EH18" i="9"/>
  <c r="DL13" i="7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8" i="7"/>
  <c r="EI13" i="8"/>
  <c r="EI12" i="8"/>
  <c r="EI8" i="8"/>
  <c r="EI10" i="9"/>
  <c r="EH10" i="10"/>
  <c r="EH34" i="6"/>
  <c r="EH27" i="6"/>
  <c r="EH26" i="6"/>
  <c r="EH24" i="6"/>
  <c r="EH21" i="6"/>
  <c r="EH15" i="6"/>
  <c r="EH14" i="6"/>
  <c r="EH11" i="6"/>
  <c r="EH9" i="6"/>
  <c r="EH12" i="7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I14" i="6"/>
  <c r="EI11" i="7"/>
  <c r="EI7" i="7"/>
  <c r="EI13" i="9"/>
  <c r="EI9" i="9"/>
  <c r="EI8" i="9"/>
  <c r="EH10" i="5"/>
  <c r="EH33" i="6"/>
  <c r="EH30" i="6"/>
  <c r="EH25" i="6"/>
  <c r="EH20" i="6"/>
  <c r="EH8" i="6"/>
  <c r="EH7" i="7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8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I16" i="9"/>
  <c r="EI15" i="9"/>
  <c r="EI12" i="9"/>
  <c r="EI11" i="9"/>
  <c r="EI7" i="9"/>
  <c r="DK13" i="7" l="1"/>
  <c r="EH13" i="7"/>
  <c r="DJ13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<sst xmlns="http://schemas.openxmlformats.org/spreadsheetml/2006/main" count="476" uniqueCount="278">
  <si>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</si>
  <si>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</si>
  <si>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</si>
  <si>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</si>
  <si>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</si>
  <si>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</si>
  <si>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</si>
  <si>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</si>
  <si>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</si>
  <si>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</si>
  <si>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</si>
  <si>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</si>
  <si>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</si>
  <si>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</si>
  <si>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</si>
  <si>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</si>
  <si>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</si>
  <si>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</si>
  <si>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</si>
  <si>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</si>
  <si>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</si>
  <si>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</si>
  <si>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</si>
  <si>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</si>
  <si>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</si>
  <si>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</si>
  <si>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</si>
  <si>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</si>
  <si>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</si>
  <si>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</si>
  <si>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</si>
  <si>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</si>
  <si>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</si>
  <si>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</si>
  <si>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</si>
  <si>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</si>
  <si>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</si>
  <si>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</si>
  <si>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</si>
  <si>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</si>
  <si>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</si>
  <si>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</si>
  <si>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</si>
  <si>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</si>
  <si>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</si>
  <si>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</si>
  <si>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</si>
  <si>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</si>
  <si>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</si>
  <si>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</si>
  <si>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</si>
  <si>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</si>
  <si>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</si>
  <si>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</si>
  <si>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</si>
  <si>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</si>
  <si>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</si>
  <si>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</si>
  <si>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</si>
  <si>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</si>
  <si>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</si>
  <si>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</si>
  <si>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</si>
  <si>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</si>
  <si>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</si>
  <si>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</si>
  <si>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</si>
  <si>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</si>
  <si>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</si>
  <si>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</si>
  <si>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</si>
  <si>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</si>
  <si>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</si>
  <si>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</si>
  <si>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</si>
  <si>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</si>
  <si>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</si>
  <si>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</si>
  <si>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</si>
  <si>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</si>
  <si>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</si>
  <si>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</si>
  <si>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</si>
  <si>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</si>
  <si>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</si>
  <si>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</si>
  <si>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</si>
  <si>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</si>
  <si>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</si>
  <si>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</si>
  <si>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</si>
  <si>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</si>
  <si>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</si>
  <si>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</si>
  <si>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</si>
  <si>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</si>
  <si>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</si>
  <si>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</si>
  <si>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</si>
  <si>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</si>
  <si>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</si>
  <si>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</si>
  <si>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</si>
  <si>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</si>
  <si>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</si>
  <si>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</si>
  <si>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</si>
  <si>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</si>
  <si>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</si>
  <si>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</si>
  <si>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</si>
  <si>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</si>
  <si>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</si>
  <si>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</si>
  <si>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</si>
  <si>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</si>
  <si>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</si>
  <si>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</si>
  <si>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</si>
  <si>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</si>
  <si>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</si>
  <si>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</si>
  <si>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</si>
  <si>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</si>
  <si>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</si>
  <si>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</si>
  <si>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</si>
  <si>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</si>
  <si>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</si>
  <si>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</si>
  <si>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</si>
  <si>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</si>
  <si>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</si>
  <si>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</si>
  <si>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</si>
  <si>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</si>
  <si>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</si>
  <si>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</si>
  <si>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</si>
  <si>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</si>
  <si>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</si>
  <si>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</si>
  <si>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</si>
  <si>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</si>
  <si>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</si>
  <si>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</si>
  <si>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</si>
  <si>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</si>
  <si>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</si>
  <si>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</si>
  <si>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</si>
  <si>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</si>
  <si>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</si>
  <si>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</si>
  <si>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</si>
  <si>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</si>
  <si>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</si>
  <si>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</si>
  <si>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</si>
  <si>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</si>
  <si>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</si>
  <si>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</si>
  <si>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</si>
  <si>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</si>
  <si>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</si>
  <si>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</si>
  <si>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</si>
  <si>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</si>
  <si>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</si>
  <si>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</si>
  <si>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</si>
  <si>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</si>
  <si>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</si>
  <si>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</si>
  <si>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</si>
  <si>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</si>
  <si>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</si>
  <si>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</si>
  <si>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</si>
  <si>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</si>
  <si>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</si>
  <si>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</si>
  <si>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</si>
  <si>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</si>
  <si>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</si>
  <si>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</si>
  <si>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</si>
  <si>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</si>
  <si>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</si>
  <si>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</si>
  <si>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</si>
  <si>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</si>
  <si>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</si>
  <si>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</si>
  <si>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</si>
  <si>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</si>
  <si>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</si>
  <si>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</si>
  <si>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</si>
  <si>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</si>
  <si>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</si>
  <si>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</si>
  <si>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</si>
  <si>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</si>
  <si>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</si>
  <si>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</si>
  <si>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</si>
  <si>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</si>
  <si>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</si>
  <si>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</si>
  <si>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</si>
  <si>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</si>
  <si>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</si>
  <si>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</si>
  <si>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</si>
  <si>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</si>
  <si>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</si>
  <si>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</si>
  <si>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</si>
  <si>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</si>
  <si>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</si>
  <si>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</si>
  <si>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</si>
  <si>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</si>
  <si>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</si>
  <si>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</si>
  <si>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</si>
  <si>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</si>
  <si>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</si>
  <si>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</si>
  <si>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</si>
  <si>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</si>
  <si>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</si>
  <si>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</si>
  <si>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</si>
  <si>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</si>
  <si>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</si>
  <si>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</si>
  <si>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</si>
  <si>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</si>
  <si>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</si>
  <si>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</si>
  <si>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</si>
  <si>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</si>
  <si>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</si>
  <si>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</si>
  <si>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</si>
  <si>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</si>
  <si>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</si>
  <si>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</si>
  <si>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</si>
  <si>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</si>
  <si>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</si>
  <si>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</si>
  <si>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</si>
  <si>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</si>
  <si>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</si>
  <si>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</si>
  <si>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</si>
  <si>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</si>
  <si>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</si>
  <si>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</si>
  <si>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</si>
  <si>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</si>
  <si>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</si>
  <si>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</si>
  <si>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</si>
  <si>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</si>
  <si>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</si>
  <si>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</si>
  <si>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</si>
  <si>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</si>
  <si>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</si>
  <si>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</si>
  <si>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</si>
  <si>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</si>
  <si>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Emisión monetaria</t>
  </si>
  <si>
    <t>Semana 3°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</si>
</sst>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73" fontId="62" fillId="5" borderId="4" xfId="1" applyNumberFormat="1" applyFont="1" applyFill="1" applyBorder="1" applyAlignment="1">
      <alignment horizontal="right" vertical="center" wrapText="1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99" fontId="62" fillId="5" borderId="4" xfId="1" applyNumberFormat="1" applyFont="1" applyFill="1" applyBorder="1" applyAlignment="1">
      <alignment horizontal="right" vertical="center" wrapText="1"/>
    </xf>
    <xf numFmtId="173" fontId="62" fillId="46" borderId="1" xfId="0" applyNumberFormat="1" applyFont="1" applyFill="1" applyBorder="1" applyAlignment="1" applyProtection="1">
      <alignment horizontal="right"/>
      <protection locked="0"/>
    </xf>
    <xf numFmtId="4" fontId="33" fillId="46" borderId="4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4" fontId="33" fillId="2" borderId="30" xfId="1" applyNumberFormat="1" applyFont="1" applyFill="1" applyBorder="1" applyAlignment="1">
      <alignment horizontal="right" vertical="center" wrapText="1"/>
    </xf>
    <xf numFmtId="4" fontId="33" fillId="46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topLeftCell="C1" zoomScale="130" zoomScaleNormal="130" workbookViewId="0">
      <pane xSplit="86" ySplit="5" topLeftCell="DZ75" activePane="bottomRight" state="frozen"/>
      <selection activeCell="C1" sqref="C1"/>
      <selection pane="topRight" activeCell="CK1" sqref="CK1"/>
      <selection pane="bottomLeft" activeCell="C6" sqref="C6"/>
      <selection pane="bottomRight" activeCell="DZ36" sqref="DZ3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5703125" style="149" hidden="1" customWidth="1"/>
    <col min="130" max="132" width="7.5703125" style="149" customWidth="1"/>
    <col min="133" max="137" width="7.85546875" style="149" customWidth="1"/>
    <col min="138" max="138" width="9" style="149" customWidth="1"/>
    <col min="139" max="139" width="10" style="149" customWidth="1"/>
    <col min="140" max="140" width="14.85546875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830"/>
      <c r="DU1" s="830"/>
      <c r="DV1" s="830"/>
      <c r="DW1" s="830"/>
      <c r="DX1" s="830"/>
      <c r="DY1" s="830"/>
      <c r="DZ1" s="830"/>
      <c r="EA1" s="830"/>
      <c r="EB1" s="830"/>
      <c r="EC1" s="830"/>
      <c r="ED1" s="830"/>
      <c r="EE1" s="830"/>
      <c r="EF1" s="830"/>
      <c r="EG1" s="830"/>
      <c r="EH1" s="238"/>
      <c r="EI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6" ht="19.5" customHeight="1" x14ac:dyDescent="0.2">
      <c r="A3"/>
      <c r="C3" s="11"/>
      <c r="D3" s="1055" t="s">
        <v>104</v>
      </c>
      <c r="E3" s="1057" t="s">
        <v>85</v>
      </c>
      <c r="F3" s="1057" t="s">
        <v>87</v>
      </c>
      <c r="G3" s="1057" t="s">
        <v>88</v>
      </c>
      <c r="H3" s="1057" t="s">
        <v>89</v>
      </c>
      <c r="I3" s="1057" t="s">
        <v>238</v>
      </c>
      <c r="J3" s="1057" t="s">
        <v>91</v>
      </c>
      <c r="K3" s="1057" t="s">
        <v>93</v>
      </c>
      <c r="L3" s="1045" t="s">
        <v>94</v>
      </c>
      <c r="M3" s="1048" t="s">
        <v>95</v>
      </c>
      <c r="N3" s="1045" t="s">
        <v>96</v>
      </c>
      <c r="O3" s="1045" t="s">
        <v>97</v>
      </c>
      <c r="P3" s="1048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8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8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60" t="s">
        <v>164</v>
      </c>
      <c r="BT3" s="1060" t="s">
        <v>165</v>
      </c>
      <c r="BU3" s="1062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252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248</v>
      </c>
      <c r="DJ3" s="1045" t="s">
        <v>254</v>
      </c>
      <c r="DK3" s="1045" t="s">
        <v>259</v>
      </c>
      <c r="DL3" s="1045" t="s">
        <v>260</v>
      </c>
      <c r="DM3" s="1045" t="s">
        <v>261</v>
      </c>
      <c r="DN3" s="1045" t="s">
        <v>262</v>
      </c>
      <c r="DO3" s="1045" t="s">
        <v>263</v>
      </c>
      <c r="DP3" s="1045" t="s">
        <v>265</v>
      </c>
      <c r="DQ3" s="1045" t="s">
        <v>266</v>
      </c>
      <c r="DR3" s="1045" t="s">
        <v>267</v>
      </c>
      <c r="DS3" s="1045" t="s">
        <v>268</v>
      </c>
      <c r="DT3" s="1045" t="s">
        <v>270</v>
      </c>
      <c r="DU3" s="1019" t="s">
        <v>222</v>
      </c>
      <c r="DV3" s="1019" t="s">
        <v>271</v>
      </c>
      <c r="DW3" s="1019" t="s">
        <v>272</v>
      </c>
      <c r="DX3" s="1019" t="s">
        <v>273</v>
      </c>
      <c r="DY3" s="1019" t="s">
        <v>274</v>
      </c>
      <c r="DZ3" s="1045" t="s">
        <v>275</v>
      </c>
      <c r="EA3" s="1019" t="s">
        <v>222</v>
      </c>
      <c r="EB3" s="1019" t="s">
        <v>271</v>
      </c>
      <c r="EC3" s="1049" t="s">
        <v>277</v>
      </c>
      <c r="ED3" s="1049"/>
      <c r="EE3" s="1049"/>
      <c r="EF3" s="1049"/>
      <c r="EG3" s="1049"/>
      <c r="EH3" s="1050" t="s">
        <v>253</v>
      </c>
      <c r="EI3" s="1051"/>
    </row>
    <row r="4" spans="1:146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6"/>
      <c r="M4" s="1047"/>
      <c r="N4" s="1046"/>
      <c r="O4" s="1046"/>
      <c r="P4" s="1047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7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7"/>
      <c r="BM4" s="1046"/>
      <c r="BN4" s="1046"/>
      <c r="BO4" s="1046"/>
      <c r="BP4" s="1046"/>
      <c r="BQ4" s="1046"/>
      <c r="BR4" s="1046"/>
      <c r="BS4" s="1061"/>
      <c r="BT4" s="1061"/>
      <c r="BU4" s="1063"/>
      <c r="BV4" s="1046"/>
      <c r="BW4" s="1046"/>
      <c r="BX4" s="1046"/>
      <c r="BY4" s="1046"/>
      <c r="BZ4" s="1047"/>
      <c r="CA4" s="1047"/>
      <c r="CB4" s="1047"/>
      <c r="CC4" s="1047"/>
      <c r="CD4" s="1047"/>
      <c r="CE4" s="1047"/>
      <c r="CF4" s="1047"/>
      <c r="CG4" s="1047"/>
      <c r="CH4" s="1047"/>
      <c r="CI4" s="1047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7"/>
      <c r="DU4" s="1021">
        <v>43441</v>
      </c>
      <c r="DV4" s="1030">
        <v>43448</v>
      </c>
      <c r="DW4" s="1030">
        <v>43455</v>
      </c>
      <c r="DX4" s="1030">
        <v>43462</v>
      </c>
      <c r="DY4" s="1030">
        <v>43465</v>
      </c>
      <c r="DZ4" s="1046"/>
      <c r="EA4" s="1030">
        <v>43469</v>
      </c>
      <c r="EB4" s="1030">
        <v>43476</v>
      </c>
      <c r="EC4" s="822">
        <v>43479</v>
      </c>
      <c r="ED4" s="822">
        <v>43480</v>
      </c>
      <c r="EE4" s="822">
        <v>43481</v>
      </c>
      <c r="EF4" s="822">
        <v>43482</v>
      </c>
      <c r="EG4" s="822">
        <v>43483</v>
      </c>
      <c r="EH4" s="935" t="s">
        <v>247</v>
      </c>
      <c r="EI4" s="239" t="s">
        <v>184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1000"/>
      <c r="DT5" s="1020"/>
      <c r="DU5" s="1000"/>
      <c r="DV5" s="270"/>
      <c r="DW5" s="270"/>
      <c r="DX5" s="270"/>
      <c r="DY5" s="270"/>
      <c r="DZ5" s="270"/>
      <c r="EA5" s="270"/>
      <c r="EB5" s="270"/>
      <c r="EC5" s="857"/>
      <c r="ED5" s="857"/>
      <c r="EE5" s="964"/>
      <c r="EF5" s="857"/>
      <c r="EG5" s="857"/>
      <c r="EH5" s="839"/>
      <c r="EI5" s="837"/>
    </row>
    <row r="6" spans="1:14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9"/>
      <c r="CY6" s="406"/>
      <c r="CZ6" s="406"/>
      <c r="DA6" s="406"/>
      <c r="DB6" s="769"/>
      <c r="DC6" s="769"/>
      <c r="DD6" s="769"/>
      <c r="DE6" s="407"/>
      <c r="DF6" s="769"/>
      <c r="DG6" s="407"/>
      <c r="DH6" s="769"/>
      <c r="DI6" s="844"/>
      <c r="DJ6" s="844"/>
      <c r="DK6" s="939"/>
      <c r="DL6" s="939"/>
      <c r="DM6" s="937"/>
      <c r="DN6" s="960"/>
      <c r="DO6" s="937"/>
      <c r="DP6" s="939"/>
      <c r="DQ6" s="937"/>
      <c r="DR6" s="937"/>
      <c r="DS6" s="939"/>
      <c r="DT6" s="939"/>
      <c r="DU6" s="844"/>
      <c r="DV6" s="844"/>
      <c r="DW6" s="844"/>
      <c r="DX6" s="844"/>
      <c r="DY6" s="844"/>
      <c r="DZ6" s="844"/>
      <c r="EA6" s="844"/>
      <c r="EB6" s="844"/>
      <c r="EC6" s="823">
        <f>+EC7-EC12</f>
        <v>0.57029605000025185</v>
      </c>
      <c r="ED6" s="823">
        <f t="shared" ref="ED6:EG6" si="0">+ED7-ED12</f>
        <v>1.0296000000380445E-3</v>
      </c>
      <c r="EE6" s="823">
        <f t="shared" si="0"/>
        <v>0.22400954000113416</v>
      </c>
      <c r="EF6" s="823">
        <f t="shared" si="0"/>
        <v>1.0295999982190551E-3</v>
      </c>
      <c r="EG6" s="823">
        <f t="shared" si="0"/>
        <v>2.3578340000312892E-2</v>
      </c>
      <c r="EH6" s="848"/>
      <c r="EI6" s="232"/>
    </row>
    <row r="7" spans="1:14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08">
        <v>10694.288073039999</v>
      </c>
      <c r="CV7" s="354">
        <v>10353.11501207</v>
      </c>
      <c r="CW7" s="708">
        <v>10081.371341420001</v>
      </c>
      <c r="CX7" s="809">
        <v>9838.6612102700001</v>
      </c>
      <c r="CY7" s="567">
        <v>9804.8249944100007</v>
      </c>
      <c r="CZ7" s="567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2">
        <v>9934.38219312</v>
      </c>
      <c r="DH7" s="809">
        <v>10631.841105520001</v>
      </c>
      <c r="DI7" s="825">
        <v>10260.637599090001</v>
      </c>
      <c r="DJ7" s="809">
        <v>10226.03995558</v>
      </c>
      <c r="DK7" s="362">
        <v>9965.4250714299997</v>
      </c>
      <c r="DL7" s="825">
        <v>9804.6298805299994</v>
      </c>
      <c r="DM7" s="809">
        <v>9602.312902730002</v>
      </c>
      <c r="DN7" s="362">
        <v>9758.7559230900006</v>
      </c>
      <c r="DO7" s="809">
        <v>9522.2396161099987</v>
      </c>
      <c r="DP7" s="362">
        <v>9256.5612847399989</v>
      </c>
      <c r="DQ7" s="809">
        <v>9080.152662389999</v>
      </c>
      <c r="DR7" s="362">
        <v>8729.3279610399986</v>
      </c>
      <c r="DS7" s="825">
        <v>8506.3795883100011</v>
      </c>
      <c r="DT7" s="825">
        <v>8739.5837107200005</v>
      </c>
      <c r="DU7" s="809">
        <v>8571.8856511600006</v>
      </c>
      <c r="DV7" s="809">
        <v>8630.2752391499998</v>
      </c>
      <c r="DW7" s="809">
        <v>8607.6920249700015</v>
      </c>
      <c r="DX7" s="809">
        <v>8955.0019675900003</v>
      </c>
      <c r="DY7" s="809">
        <v>8946.3751082899998</v>
      </c>
      <c r="DZ7" s="809">
        <v>8946.3751082899998</v>
      </c>
      <c r="EA7" s="809">
        <v>8905.8498758099995</v>
      </c>
      <c r="EB7" s="809">
        <v>8927.5340799700007</v>
      </c>
      <c r="EC7" s="362">
        <v>8920.5876087899996</v>
      </c>
      <c r="ED7" s="362">
        <v>8879.573059960001</v>
      </c>
      <c r="EE7" s="362">
        <v>8896.3512826900005</v>
      </c>
      <c r="EF7" s="362">
        <v>8877.9063856399989</v>
      </c>
      <c r="EG7" s="362">
        <v>8864.7831631699992</v>
      </c>
      <c r="EH7" s="289">
        <v>-62.750916800001505</v>
      </c>
      <c r="EI7" s="1041">
        <v>-0.7028919322838667</v>
      </c>
      <c r="EJ7" s="799"/>
      <c r="EK7" s="615"/>
    </row>
    <row r="8" spans="1:14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2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08">
        <v>8698.4865364500001</v>
      </c>
      <c r="CV8" s="354">
        <v>8477.6299724400014</v>
      </c>
      <c r="CW8" s="708">
        <v>8251.3567301599996</v>
      </c>
      <c r="CX8" s="809">
        <v>7929.9344277800001</v>
      </c>
      <c r="CY8" s="567">
        <v>7825.1203510099995</v>
      </c>
      <c r="CZ8" s="567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2">
        <v>7909.8744661700002</v>
      </c>
      <c r="DH8" s="809">
        <v>8591.9659951600006</v>
      </c>
      <c r="DI8" s="825">
        <v>8199.3202505000008</v>
      </c>
      <c r="DJ8" s="809">
        <v>8095.4236113300003</v>
      </c>
      <c r="DK8" s="362">
        <v>7867.0654582499992</v>
      </c>
      <c r="DL8" s="825">
        <v>7696.0847765499993</v>
      </c>
      <c r="DM8" s="809">
        <v>7499.9363283499997</v>
      </c>
      <c r="DN8" s="362">
        <v>7694.21817603</v>
      </c>
      <c r="DO8" s="809">
        <v>7529.5999181799998</v>
      </c>
      <c r="DP8" s="362">
        <v>7300.6760054799997</v>
      </c>
      <c r="DQ8" s="809">
        <v>7154.6592003199994</v>
      </c>
      <c r="DR8" s="362">
        <v>6826.43730091</v>
      </c>
      <c r="DS8" s="825">
        <v>6552.8095314000002</v>
      </c>
      <c r="DT8" s="825">
        <v>6784.8996218000002</v>
      </c>
      <c r="DU8" s="809">
        <v>6598.8733007999999</v>
      </c>
      <c r="DV8" s="809">
        <v>6649.1116060099994</v>
      </c>
      <c r="DW8" s="809">
        <v>6595.7342786999998</v>
      </c>
      <c r="DX8" s="809">
        <v>6924.8864181000008</v>
      </c>
      <c r="DY8" s="809">
        <v>6909.4590276099998</v>
      </c>
      <c r="DZ8" s="809">
        <v>6909.4590276099998</v>
      </c>
      <c r="EA8" s="809">
        <v>6851.5673264499992</v>
      </c>
      <c r="EB8" s="809">
        <v>6879.8233059599997</v>
      </c>
      <c r="EC8" s="362">
        <v>6871.6140760899998</v>
      </c>
      <c r="ED8" s="362">
        <v>6825.7336273199999</v>
      </c>
      <c r="EE8" s="362">
        <v>6844.4208273499999</v>
      </c>
      <c r="EF8" s="362">
        <v>6822.7479812399997</v>
      </c>
      <c r="EG8" s="362">
        <v>6811.8229842799992</v>
      </c>
      <c r="EH8" s="289">
        <v>-68.000321680000525</v>
      </c>
      <c r="EI8" s="1041">
        <v>-0.98840215301884138</v>
      </c>
      <c r="EJ8" s="799"/>
    </row>
    <row r="9" spans="1:14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2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08">
        <v>228.70130441000001</v>
      </c>
      <c r="CV9" s="354">
        <v>225.42481620000001</v>
      </c>
      <c r="CW9" s="708">
        <v>223.46971510999998</v>
      </c>
      <c r="CX9" s="809">
        <v>225.91353867000001</v>
      </c>
      <c r="CY9" s="567">
        <v>225.32218849999998</v>
      </c>
      <c r="CZ9" s="567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2">
        <v>234.35727132999997</v>
      </c>
      <c r="DH9" s="809">
        <v>236.35761356</v>
      </c>
      <c r="DI9" s="825">
        <v>237.21077129</v>
      </c>
      <c r="DJ9" s="809">
        <v>243.12507696999998</v>
      </c>
      <c r="DK9" s="362">
        <v>242.23706229000001</v>
      </c>
      <c r="DL9" s="825">
        <v>243.45213054000001</v>
      </c>
      <c r="DM9" s="809">
        <v>240.31810188</v>
      </c>
      <c r="DN9" s="362">
        <v>235.56745536</v>
      </c>
      <c r="DO9" s="809">
        <v>234.76540968</v>
      </c>
      <c r="DP9" s="362">
        <v>234.67776722000002</v>
      </c>
      <c r="DQ9" s="809">
        <v>234.20980822999999</v>
      </c>
      <c r="DR9" s="362">
        <v>234.36046691999999</v>
      </c>
      <c r="DS9" s="825">
        <v>231.23191675000001</v>
      </c>
      <c r="DT9" s="825">
        <v>231.12090749000001</v>
      </c>
      <c r="DU9" s="809">
        <v>231.16434781000001</v>
      </c>
      <c r="DV9" s="809">
        <v>231.25791158999999</v>
      </c>
      <c r="DW9" s="809">
        <v>232.09998558999999</v>
      </c>
      <c r="DX9" s="809">
        <v>231.89522023000001</v>
      </c>
      <c r="DY9" s="809">
        <v>232.58756957</v>
      </c>
      <c r="DZ9" s="809">
        <v>232.58756957</v>
      </c>
      <c r="EA9" s="809">
        <v>232.01562880999998</v>
      </c>
      <c r="EB9" s="809">
        <v>233.75486387000001</v>
      </c>
      <c r="EC9" s="362">
        <v>234.01742146999999</v>
      </c>
      <c r="ED9" s="362">
        <v>233.63445528</v>
      </c>
      <c r="EE9" s="362">
        <v>233.34514023</v>
      </c>
      <c r="EF9" s="362">
        <v>232.89360805000001</v>
      </c>
      <c r="EG9" s="362">
        <v>233.06251452999999</v>
      </c>
      <c r="EH9" s="1040">
        <v>-0.69234934000002113</v>
      </c>
      <c r="EI9" s="1041">
        <v>-0.29618606797634506</v>
      </c>
      <c r="EJ9" s="799"/>
    </row>
    <row r="10" spans="1:14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2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08">
        <v>1754.9263059300001</v>
      </c>
      <c r="CV10" s="354">
        <v>1638.0603359300001</v>
      </c>
      <c r="CW10" s="708">
        <v>1594.6515974000001</v>
      </c>
      <c r="CX10" s="809">
        <v>1647.5652440700001</v>
      </c>
      <c r="CY10" s="567">
        <v>1719.21409165</v>
      </c>
      <c r="CZ10" s="567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2">
        <v>1753.59060103</v>
      </c>
      <c r="DH10" s="809">
        <v>1766.6402134</v>
      </c>
      <c r="DI10" s="825">
        <v>1787.10456088</v>
      </c>
      <c r="DJ10" s="809">
        <v>1849.57556593</v>
      </c>
      <c r="DK10" s="362">
        <v>1818.3367665200001</v>
      </c>
      <c r="DL10" s="825">
        <v>1827.1274144399999</v>
      </c>
      <c r="DM10" s="809">
        <v>1824.5910781</v>
      </c>
      <c r="DN10" s="362">
        <v>1792.2349991999999</v>
      </c>
      <c r="DO10" s="809">
        <v>1721.2745122199999</v>
      </c>
      <c r="DP10" s="362">
        <v>1684.6320214499999</v>
      </c>
      <c r="DQ10" s="809">
        <v>1654.7705487200001</v>
      </c>
      <c r="DR10" s="362">
        <v>1632.00414785</v>
      </c>
      <c r="DS10" s="825">
        <v>1686.3106470300002</v>
      </c>
      <c r="DT10" s="825">
        <v>1687.54267297</v>
      </c>
      <c r="DU10" s="809">
        <v>1705.8207238499999</v>
      </c>
      <c r="DV10" s="809">
        <v>1713.86386081</v>
      </c>
      <c r="DW10" s="809">
        <v>1743.68466156</v>
      </c>
      <c r="DX10" s="809">
        <v>1762.09121759</v>
      </c>
      <c r="DY10" s="809">
        <v>1768.0915319000001</v>
      </c>
      <c r="DZ10" s="809">
        <v>1768.0915319000001</v>
      </c>
      <c r="EA10" s="809">
        <v>1786.1190493099998</v>
      </c>
      <c r="EB10" s="809">
        <v>1777.5370673</v>
      </c>
      <c r="EC10" s="362">
        <v>1778.4963620999999</v>
      </c>
      <c r="ED10" s="362">
        <v>1783.8048940900001</v>
      </c>
      <c r="EE10" s="362">
        <v>1782.2303069299999</v>
      </c>
      <c r="EF10" s="362">
        <v>1785.9801365600001</v>
      </c>
      <c r="EG10" s="362">
        <v>1783.58668906</v>
      </c>
      <c r="EH10" s="289">
        <v>6.0496217600000364</v>
      </c>
      <c r="EI10" s="1041">
        <v>0.34033730554992037</v>
      </c>
      <c r="EJ10" s="799"/>
    </row>
    <row r="11" spans="1:14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2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08">
        <v>12.173926250000001</v>
      </c>
      <c r="CV11" s="354">
        <v>11.999887500000002</v>
      </c>
      <c r="CW11" s="708">
        <v>11.89329875</v>
      </c>
      <c r="CX11" s="809">
        <v>35.247999750000005</v>
      </c>
      <c r="CY11" s="708">
        <v>35.168363249999999</v>
      </c>
      <c r="CZ11" s="567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2">
        <v>36.55985459</v>
      </c>
      <c r="DH11" s="809">
        <v>36.877283400000003</v>
      </c>
      <c r="DI11" s="825">
        <v>37.002016419999997</v>
      </c>
      <c r="DJ11" s="809">
        <v>37.915701350000006</v>
      </c>
      <c r="DK11" s="362">
        <v>37.785784370000002</v>
      </c>
      <c r="DL11" s="825">
        <v>37.965558999999999</v>
      </c>
      <c r="DM11" s="809">
        <v>37.467394399999996</v>
      </c>
      <c r="DN11" s="362">
        <v>36.7352925</v>
      </c>
      <c r="DO11" s="809">
        <v>36.599776030000001</v>
      </c>
      <c r="DP11" s="362">
        <v>36.575490590000001</v>
      </c>
      <c r="DQ11" s="809">
        <v>36.513105119999999</v>
      </c>
      <c r="DR11" s="362">
        <v>36.526045359999998</v>
      </c>
      <c r="DS11" s="825">
        <v>36.027493130000003</v>
      </c>
      <c r="DT11" s="825">
        <v>36.020508459999995</v>
      </c>
      <c r="DU11" s="809">
        <v>36.027278700000004</v>
      </c>
      <c r="DV11" s="809">
        <v>36.041860739999997</v>
      </c>
      <c r="DW11" s="809">
        <v>36.173099119999996</v>
      </c>
      <c r="DX11" s="809">
        <v>36.12911167</v>
      </c>
      <c r="DY11" s="809">
        <v>36.236979210000001</v>
      </c>
      <c r="DZ11" s="809">
        <v>36.236979210000001</v>
      </c>
      <c r="EA11" s="809">
        <v>36.147871240000001</v>
      </c>
      <c r="EB11" s="809">
        <v>36.418842839999996</v>
      </c>
      <c r="EC11" s="362">
        <v>36.459749129999999</v>
      </c>
      <c r="ED11" s="362">
        <v>36.400083270000003</v>
      </c>
      <c r="EE11" s="362">
        <v>36.355008179999999</v>
      </c>
      <c r="EF11" s="362">
        <v>36.284659789999999</v>
      </c>
      <c r="EG11" s="362">
        <v>36.310975299999996</v>
      </c>
      <c r="EH11" s="1040">
        <v>-0.10786754000000087</v>
      </c>
      <c r="EI11" s="1041">
        <v>-0.29618607179228151</v>
      </c>
      <c r="EJ11" s="799"/>
    </row>
    <row r="12" spans="1:146" x14ac:dyDescent="0.2">
      <c r="C12" s="21"/>
      <c r="D12" s="59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2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09">
        <v>9838.6586170700011</v>
      </c>
      <c r="CY12" s="783">
        <v>9804.8230174500004</v>
      </c>
      <c r="CZ12" s="783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2">
        <v>9934.3439523500019</v>
      </c>
      <c r="DH12" s="809">
        <v>10631.820566060002</v>
      </c>
      <c r="DI12" s="825">
        <v>10260.636338480001</v>
      </c>
      <c r="DJ12" s="809">
        <v>10226.037565549999</v>
      </c>
      <c r="DK12" s="362">
        <v>9964.9421434799988</v>
      </c>
      <c r="DL12" s="825">
        <v>9804.6061365099995</v>
      </c>
      <c r="DM12" s="809">
        <v>9602.2221262900002</v>
      </c>
      <c r="DN12" s="362">
        <v>9758.6591752399981</v>
      </c>
      <c r="DO12" s="809">
        <v>9522.237719409999</v>
      </c>
      <c r="DP12" s="362">
        <v>9256.5124017299986</v>
      </c>
      <c r="DQ12" s="809">
        <v>9079.613734919998</v>
      </c>
      <c r="DR12" s="362">
        <v>8729.3264183999981</v>
      </c>
      <c r="DS12" s="825">
        <v>8506.3508271700011</v>
      </c>
      <c r="DT12" s="825">
        <v>8739.5816038700013</v>
      </c>
      <c r="DU12" s="809">
        <v>8571.8487394999993</v>
      </c>
      <c r="DV12" s="809">
        <v>8629.7182430299999</v>
      </c>
      <c r="DW12" s="809">
        <v>8607.6001684500006</v>
      </c>
      <c r="DX12" s="809">
        <v>8954.9272191700002</v>
      </c>
      <c r="DY12" s="809">
        <v>8946.3003598699997</v>
      </c>
      <c r="DZ12" s="809">
        <v>8946.3003598699997</v>
      </c>
      <c r="EA12" s="809">
        <v>8905.7263543699992</v>
      </c>
      <c r="EB12" s="809">
        <v>8927.4838683800008</v>
      </c>
      <c r="EC12" s="362">
        <v>8920.0173127399994</v>
      </c>
      <c r="ED12" s="362">
        <v>8879.572030360001</v>
      </c>
      <c r="EE12" s="362">
        <v>8896.1272731499994</v>
      </c>
      <c r="EF12" s="362">
        <v>8877.9053560400007</v>
      </c>
      <c r="EG12" s="362">
        <v>8864.7595848299989</v>
      </c>
      <c r="EH12" s="289">
        <v>-62.724283550001928</v>
      </c>
      <c r="EI12" s="1041">
        <v>-0.70259755687896996</v>
      </c>
      <c r="EJ12" s="799"/>
    </row>
    <row r="13" spans="1:146" x14ac:dyDescent="0.2">
      <c r="C13" s="21"/>
      <c r="D13" s="59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6">
        <v>2101.728717516035</v>
      </c>
      <c r="BY13" s="273">
        <v>2162.3501898221566</v>
      </c>
      <c r="BZ13" s="596">
        <v>2008.0036927303204</v>
      </c>
      <c r="CA13" s="596">
        <v>1996.8325895247815</v>
      </c>
      <c r="CB13" s="273">
        <v>2031.860299574344</v>
      </c>
      <c r="CC13" s="596">
        <v>2216.0754563731775</v>
      </c>
      <c r="CD13" s="596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2">
        <v>2351.525874504373</v>
      </c>
      <c r="DH13" s="809">
        <v>2333.7350121909617</v>
      </c>
      <c r="DI13" s="825">
        <v>2366.5153860277001</v>
      </c>
      <c r="DJ13" s="809">
        <v>2332.2898064577298</v>
      </c>
      <c r="DK13" s="362">
        <v>2335.6777935670598</v>
      </c>
      <c r="DL13" s="825">
        <v>2342.0523306516002</v>
      </c>
      <c r="DM13" s="809">
        <v>2409.6411522244898</v>
      </c>
      <c r="DN13" s="362">
        <v>2084.49542011516</v>
      </c>
      <c r="DO13" s="809">
        <v>2012.74102304811</v>
      </c>
      <c r="DP13" s="362">
        <v>1999.5162614431499</v>
      </c>
      <c r="DQ13" s="809">
        <v>1950.7237355131199</v>
      </c>
      <c r="DR13" s="362">
        <v>1896.2712116545199</v>
      </c>
      <c r="DS13" s="825">
        <v>2001.0671852463599</v>
      </c>
      <c r="DT13" s="825">
        <v>1979.4068531312</v>
      </c>
      <c r="DU13" s="809">
        <v>2087.6736505320696</v>
      </c>
      <c r="DV13" s="809">
        <v>2130.801272508746</v>
      </c>
      <c r="DW13" s="809">
        <v>2089.9820634314865</v>
      </c>
      <c r="DX13" s="809">
        <v>2031.0585496705539</v>
      </c>
      <c r="DY13" s="809">
        <v>2034.8788898352773</v>
      </c>
      <c r="DZ13" s="809">
        <v>2034.8788898352773</v>
      </c>
      <c r="EA13" s="809">
        <v>2095.6537684329442</v>
      </c>
      <c r="EB13" s="809">
        <v>2081.2542972638485</v>
      </c>
      <c r="EC13" s="362">
        <v>2060.8277637871715</v>
      </c>
      <c r="ED13" s="362">
        <v>2097.8570519854225</v>
      </c>
      <c r="EE13" s="362">
        <v>2093.5144883790085</v>
      </c>
      <c r="EF13" s="362">
        <v>2104.1358871603497</v>
      </c>
      <c r="EG13" s="362">
        <v>2115.5250289839646</v>
      </c>
      <c r="EH13" s="289">
        <v>34.270731720116146</v>
      </c>
      <c r="EI13" s="978">
        <v>1.6466383644310412</v>
      </c>
      <c r="EJ13" s="799"/>
      <c r="EK13" s="615"/>
      <c r="EL13" s="615"/>
      <c r="EM13" s="615"/>
    </row>
    <row r="14" spans="1:146" x14ac:dyDescent="0.2">
      <c r="C14" s="21"/>
      <c r="D14" s="409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6">
        <v>1191.6711175600001</v>
      </c>
      <c r="BY14" s="273">
        <v>1297.4485036100002</v>
      </c>
      <c r="BZ14" s="596">
        <v>1317.0381913799995</v>
      </c>
      <c r="CA14" s="596">
        <v>1327.4982972699997</v>
      </c>
      <c r="CB14" s="273">
        <v>1369.31791875</v>
      </c>
      <c r="CC14" s="596">
        <v>1499.06830808</v>
      </c>
      <c r="CD14" s="596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2">
        <v>1461.4027438599996</v>
      </c>
      <c r="DH14" s="809">
        <v>1458.7611303200001</v>
      </c>
      <c r="DI14" s="825">
        <v>1433.6710182500003</v>
      </c>
      <c r="DJ14" s="809">
        <v>1417.8923384100003</v>
      </c>
      <c r="DK14" s="362">
        <v>1413.8714124700002</v>
      </c>
      <c r="DL14" s="825">
        <v>1411.1213432100001</v>
      </c>
      <c r="DM14" s="809">
        <v>1419.63992811</v>
      </c>
      <c r="DN14" s="362">
        <v>1094.80408511</v>
      </c>
      <c r="DO14" s="809">
        <v>1086.0856917399999</v>
      </c>
      <c r="DP14" s="362">
        <v>1076.5940415</v>
      </c>
      <c r="DQ14" s="809">
        <v>1051.1958871500001</v>
      </c>
      <c r="DR14" s="362">
        <v>1045.4191503400002</v>
      </c>
      <c r="DS14" s="825">
        <v>1049.3608955</v>
      </c>
      <c r="DT14" s="825">
        <v>1052.9964139900001</v>
      </c>
      <c r="DU14" s="809">
        <v>1056.3548739800001</v>
      </c>
      <c r="DV14" s="809">
        <v>1059.3317821999997</v>
      </c>
      <c r="DW14" s="809">
        <v>1053.05027316</v>
      </c>
      <c r="DX14" s="809">
        <v>1051.4529879500001</v>
      </c>
      <c r="DY14" s="809">
        <v>1051.6195414099998</v>
      </c>
      <c r="DZ14" s="809">
        <v>1051.6195414099998</v>
      </c>
      <c r="EA14" s="809">
        <v>1050.9503960899997</v>
      </c>
      <c r="EB14" s="809">
        <v>1054.1107103699997</v>
      </c>
      <c r="EC14" s="362">
        <v>1054.27749113</v>
      </c>
      <c r="ED14" s="362">
        <v>1057.4045594300001</v>
      </c>
      <c r="EE14" s="362">
        <v>1057.5228490500001</v>
      </c>
      <c r="EF14" s="362">
        <v>1057.6297175699999</v>
      </c>
      <c r="EG14" s="562">
        <v>1057.8124546400002</v>
      </c>
      <c r="EH14" s="289">
        <v>3.7017442700005176</v>
      </c>
      <c r="EI14" s="978">
        <v>0.35117224723968388</v>
      </c>
      <c r="EJ14" s="799"/>
      <c r="EK14" s="615"/>
      <c r="EL14" s="615"/>
      <c r="EM14" s="615"/>
    </row>
    <row r="15" spans="1:146" ht="12.75" customHeight="1" x14ac:dyDescent="0.2">
      <c r="C15" s="21"/>
      <c r="D15" s="59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3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2">
        <v>584.65642992000005</v>
      </c>
      <c r="DH15" s="809">
        <v>580.83053032999999</v>
      </c>
      <c r="DI15" s="825">
        <v>557.96358860000009</v>
      </c>
      <c r="DJ15" s="809">
        <v>558.7483099399999</v>
      </c>
      <c r="DK15" s="362">
        <v>496.46780643</v>
      </c>
      <c r="DL15" s="825">
        <v>494.99578238999999</v>
      </c>
      <c r="DM15" s="809">
        <v>495.60311852000001</v>
      </c>
      <c r="DN15" s="362">
        <v>488.37469222999999</v>
      </c>
      <c r="DO15" s="809">
        <v>487.50556555999998</v>
      </c>
      <c r="DP15" s="362">
        <v>445.18099512999999</v>
      </c>
      <c r="DQ15" s="809">
        <v>435.55178935999999</v>
      </c>
      <c r="DR15" s="362">
        <v>435.95702605999998</v>
      </c>
      <c r="DS15" s="825">
        <v>417.75527475000001</v>
      </c>
      <c r="DT15" s="825">
        <v>413.98166902000003</v>
      </c>
      <c r="DU15" s="809">
        <v>414.17908180000001</v>
      </c>
      <c r="DV15" s="809">
        <v>413.61831753000001</v>
      </c>
      <c r="DW15" s="809">
        <v>413.82482035999999</v>
      </c>
      <c r="DX15" s="809">
        <v>0</v>
      </c>
      <c r="DY15" s="809">
        <v>0</v>
      </c>
      <c r="DZ15" s="809">
        <v>0</v>
      </c>
      <c r="EA15" s="809">
        <v>0</v>
      </c>
      <c r="EB15" s="809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831"/>
      <c r="EI15" s="978"/>
      <c r="EJ15" s="799"/>
      <c r="EK15" s="615"/>
      <c r="EL15" s="615"/>
      <c r="EM15" s="615"/>
      <c r="EN15" s="615"/>
      <c r="EO15" s="615"/>
      <c r="EP15" s="615"/>
    </row>
    <row r="16" spans="1:146" ht="12.75" customHeight="1" x14ac:dyDescent="0.2">
      <c r="C16" s="21"/>
      <c r="D16" s="59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3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5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9">
        <v>672.44243099810001</v>
      </c>
      <c r="CY16" s="809">
        <v>672.98226621449999</v>
      </c>
      <c r="CZ16" s="562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2">
        <v>764.65007689999993</v>
      </c>
      <c r="DH16" s="809">
        <v>117.85571893999999</v>
      </c>
      <c r="DI16" s="825">
        <v>117.99498267999999</v>
      </c>
      <c r="DJ16" s="809">
        <v>122.88803354999999</v>
      </c>
      <c r="DK16" s="362">
        <v>123.03725261999999</v>
      </c>
      <c r="DL16" s="825">
        <v>123.21089655</v>
      </c>
      <c r="DM16" s="809">
        <v>128.10556923999999</v>
      </c>
      <c r="DN16" s="362">
        <v>128.30949917000001</v>
      </c>
      <c r="DO16" s="809">
        <v>128.50369418</v>
      </c>
      <c r="DP16" s="362">
        <v>133.37528610000001</v>
      </c>
      <c r="DQ16" s="809">
        <v>133.62179173999999</v>
      </c>
      <c r="DR16" s="362">
        <v>133.84270608999998</v>
      </c>
      <c r="DS16" s="825">
        <v>138.63461465</v>
      </c>
      <c r="DT16" s="825">
        <v>138.92169100999999</v>
      </c>
      <c r="DU16" s="809">
        <v>138.99008909999998</v>
      </c>
      <c r="DV16" s="809">
        <v>139.06236382</v>
      </c>
      <c r="DW16" s="809">
        <v>139.13664725999999</v>
      </c>
      <c r="DX16" s="809">
        <v>139.21300339000001</v>
      </c>
      <c r="DY16" s="809">
        <v>139.23653945000001</v>
      </c>
      <c r="DZ16" s="809">
        <v>139.23653945000001</v>
      </c>
      <c r="EA16" s="809">
        <v>139.29103627000001</v>
      </c>
      <c r="EB16" s="809">
        <v>139.35185292</v>
      </c>
      <c r="EC16" s="362">
        <v>139.37289013999998</v>
      </c>
      <c r="ED16" s="362">
        <v>143.38976188999999</v>
      </c>
      <c r="EE16" s="362">
        <v>143.92538216</v>
      </c>
      <c r="EF16" s="362">
        <v>143.94489369999999</v>
      </c>
      <c r="EG16" s="362">
        <v>143.94489369999999</v>
      </c>
      <c r="EH16" s="831">
        <v>4.5930407799999955</v>
      </c>
      <c r="EI16" s="1041">
        <v>3.2960026607158133</v>
      </c>
      <c r="EJ16" s="799"/>
      <c r="EK16" s="615"/>
      <c r="EL16" s="615"/>
      <c r="EM16" s="615"/>
    </row>
    <row r="17" spans="1:143" s="819" customFormat="1" ht="12.75" customHeight="1" x14ac:dyDescent="0.2">
      <c r="A17" s="808"/>
      <c r="C17" s="806"/>
      <c r="D17" s="85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3"/>
      <c r="BM17" s="189"/>
      <c r="BN17" s="289"/>
      <c r="BO17" s="289"/>
      <c r="BP17" s="289"/>
      <c r="BQ17" s="289"/>
      <c r="BR17" s="189"/>
      <c r="BS17" s="343"/>
      <c r="BT17" s="189"/>
      <c r="BU17" s="343"/>
      <c r="BV17" s="189"/>
      <c r="BW17" s="189"/>
      <c r="BX17" s="597"/>
      <c r="BY17" s="277"/>
      <c r="BZ17" s="590"/>
      <c r="CA17" s="598"/>
      <c r="CB17" s="277"/>
      <c r="CC17" s="598"/>
      <c r="CD17" s="598"/>
      <c r="CE17" s="277"/>
      <c r="CF17" s="598"/>
      <c r="CG17" s="277"/>
      <c r="CH17" s="277"/>
      <c r="CI17" s="277"/>
      <c r="CJ17" s="277"/>
      <c r="CK17" s="267"/>
      <c r="CL17" s="562"/>
      <c r="CM17" s="562"/>
      <c r="CN17" s="562"/>
      <c r="CO17" s="562"/>
      <c r="CP17" s="809"/>
      <c r="CQ17" s="809"/>
      <c r="CR17" s="562"/>
      <c r="CS17" s="809"/>
      <c r="CT17" s="562"/>
      <c r="CU17" s="809"/>
      <c r="CV17" s="809"/>
      <c r="CW17" s="809"/>
      <c r="CX17" s="809"/>
      <c r="CY17" s="809"/>
      <c r="CZ17" s="562"/>
      <c r="DA17" s="809"/>
      <c r="DB17" s="809"/>
      <c r="DC17" s="809"/>
      <c r="DD17" s="809"/>
      <c r="DE17" s="809"/>
      <c r="DF17" s="809"/>
      <c r="DG17" s="362"/>
      <c r="DH17" s="809"/>
      <c r="DI17" s="825">
        <v>220.86848337999999</v>
      </c>
      <c r="DJ17" s="809">
        <v>232.00420896</v>
      </c>
      <c r="DK17" s="362">
        <v>242.24639384</v>
      </c>
      <c r="DL17" s="825">
        <v>252.74890065</v>
      </c>
      <c r="DM17" s="809">
        <v>253.16329855000001</v>
      </c>
      <c r="DN17" s="362">
        <v>273.45988367000001</v>
      </c>
      <c r="DO17" s="809">
        <v>273.90353426999997</v>
      </c>
      <c r="DP17" s="362">
        <v>296.48926146999997</v>
      </c>
      <c r="DQ17" s="809">
        <v>308.99415484999997</v>
      </c>
      <c r="DR17" s="362">
        <v>321.09221707</v>
      </c>
      <c r="DS17" s="825">
        <v>334.52048088999999</v>
      </c>
      <c r="DT17" s="825">
        <v>0</v>
      </c>
      <c r="DU17" s="809">
        <v>0</v>
      </c>
      <c r="DV17" s="809">
        <v>0</v>
      </c>
      <c r="DW17" s="809">
        <v>0</v>
      </c>
      <c r="DX17" s="809">
        <v>0</v>
      </c>
      <c r="DY17" s="809">
        <v>0</v>
      </c>
      <c r="DZ17" s="809">
        <v>0</v>
      </c>
      <c r="EA17" s="809">
        <v>0</v>
      </c>
      <c r="EB17" s="809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289"/>
      <c r="EI17" s="979"/>
      <c r="EJ17" s="799"/>
      <c r="EK17" s="615"/>
      <c r="EL17" s="615"/>
      <c r="EM17" s="615"/>
    </row>
    <row r="18" spans="1:143" ht="12.75" customHeight="1" x14ac:dyDescent="0.2">
      <c r="C18" s="21"/>
      <c r="D18" s="600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597">
        <v>19075.079589932837</v>
      </c>
      <c r="BY18" s="277">
        <v>18738.517148313247</v>
      </c>
      <c r="BZ18" s="391">
        <v>18570.816512439818</v>
      </c>
      <c r="CA18" s="598">
        <v>18616.801641074318</v>
      </c>
      <c r="CB18" s="277">
        <v>18427.394790495149</v>
      </c>
      <c r="CC18" s="598">
        <v>18507.721166693646</v>
      </c>
      <c r="CD18" s="598">
        <v>18388.714233247141</v>
      </c>
      <c r="CE18" s="277">
        <v>18377.686905666396</v>
      </c>
      <c r="CF18" s="598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9">
        <v>13796.247720508796</v>
      </c>
      <c r="CY18" s="809">
        <v>13742.087357665108</v>
      </c>
      <c r="CZ18" s="562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2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2">
        <v>13162.37138993706</v>
      </c>
      <c r="DL18" s="825">
        <v>13017.6140467516</v>
      </c>
      <c r="DM18" s="809">
        <v>12888.735264824492</v>
      </c>
      <c r="DN18" s="362">
        <v>12733.298670425158</v>
      </c>
      <c r="DO18" s="809">
        <v>12424.891536468111</v>
      </c>
      <c r="DP18" s="362">
        <v>12131.074205873148</v>
      </c>
      <c r="DQ18" s="809">
        <v>11908.505206383119</v>
      </c>
      <c r="DR18" s="362">
        <v>11516.489579274517</v>
      </c>
      <c r="DS18" s="825">
        <v>11398.328382706361</v>
      </c>
      <c r="DT18" s="825">
        <v>11271.891817031203</v>
      </c>
      <c r="DU18" s="809">
        <v>11212.691560932069</v>
      </c>
      <c r="DV18" s="809">
        <v>11313.200196888745</v>
      </c>
      <c r="DW18" s="809">
        <v>11250.543699501486</v>
      </c>
      <c r="DX18" s="809">
        <v>11125.198772230553</v>
      </c>
      <c r="DY18" s="809">
        <v>11120.415789155277</v>
      </c>
      <c r="DZ18" s="809">
        <v>11120.415789155277</v>
      </c>
      <c r="EA18" s="809">
        <v>11140.671159072945</v>
      </c>
      <c r="EB18" s="809">
        <v>11148.090018563847</v>
      </c>
      <c r="EC18" s="362">
        <v>11120.217966667169</v>
      </c>
      <c r="ED18" s="362">
        <v>11120.818844235422</v>
      </c>
      <c r="EE18" s="362">
        <v>11133.567143689008</v>
      </c>
      <c r="EF18" s="362">
        <v>11125.986136900348</v>
      </c>
      <c r="EG18" s="362">
        <v>11124.229507513963</v>
      </c>
      <c r="EH18" s="289">
        <v>-23.860511049884735</v>
      </c>
      <c r="EI18" s="978">
        <v>-0.21403227826607418</v>
      </c>
      <c r="EJ18" s="799"/>
      <c r="EK18" s="615"/>
      <c r="EL18" s="615"/>
      <c r="EM18" s="615"/>
    </row>
    <row r="19" spans="1:143" ht="12.75" customHeight="1" x14ac:dyDescent="0.2">
      <c r="C19" s="486"/>
      <c r="D19" s="853" t="s">
        <v>249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8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2">
        <v>7.7</v>
      </c>
      <c r="CU19" s="709">
        <v>50</v>
      </c>
      <c r="CV19" s="605">
        <v>24</v>
      </c>
      <c r="CW19" s="709">
        <v>20</v>
      </c>
      <c r="CX19" s="785">
        <v>4</v>
      </c>
      <c r="CY19" s="568">
        <v>24</v>
      </c>
      <c r="CZ19" s="568">
        <v>78</v>
      </c>
      <c r="DA19" s="785">
        <v>27</v>
      </c>
      <c r="DB19" s="785">
        <v>0.7</v>
      </c>
      <c r="DC19" s="785">
        <v>3</v>
      </c>
      <c r="DD19" s="785">
        <v>0.2</v>
      </c>
      <c r="DE19" s="785">
        <v>0</v>
      </c>
      <c r="DF19" s="809">
        <v>0</v>
      </c>
      <c r="DG19" s="825">
        <v>29.500000000000004</v>
      </c>
      <c r="DH19" s="809">
        <v>30.200000000000003</v>
      </c>
      <c r="DI19" s="825">
        <v>24</v>
      </c>
      <c r="DJ19" s="809">
        <v>11.799999999999999</v>
      </c>
      <c r="DK19" s="362">
        <v>0</v>
      </c>
      <c r="DL19" s="825">
        <v>2.5</v>
      </c>
      <c r="DM19" s="809">
        <v>0</v>
      </c>
      <c r="DN19" s="362">
        <v>0</v>
      </c>
      <c r="DO19" s="809">
        <v>0</v>
      </c>
      <c r="DP19" s="362">
        <v>0</v>
      </c>
      <c r="DQ19" s="809">
        <v>0</v>
      </c>
      <c r="DR19" s="362">
        <v>0</v>
      </c>
      <c r="DS19" s="825">
        <v>1.4</v>
      </c>
      <c r="DT19" s="825">
        <v>16.5</v>
      </c>
      <c r="DU19" s="809">
        <v>0</v>
      </c>
      <c r="DV19" s="809">
        <v>0</v>
      </c>
      <c r="DW19" s="809">
        <v>1.1000000000000001</v>
      </c>
      <c r="DX19" s="809">
        <v>8</v>
      </c>
      <c r="DY19" s="809">
        <v>0</v>
      </c>
      <c r="DZ19" s="809">
        <v>9.1</v>
      </c>
      <c r="EA19" s="809">
        <v>0</v>
      </c>
      <c r="EB19" s="809">
        <v>0</v>
      </c>
      <c r="EC19" s="362">
        <v>0</v>
      </c>
      <c r="ED19" s="362">
        <v>0</v>
      </c>
      <c r="EE19" s="362">
        <v>0</v>
      </c>
      <c r="EF19" s="362">
        <v>0</v>
      </c>
      <c r="EG19" s="362">
        <v>0</v>
      </c>
      <c r="EH19" s="1023"/>
      <c r="EI19" s="978"/>
      <c r="EJ19" s="799"/>
      <c r="EK19" s="615"/>
      <c r="EL19" s="615"/>
      <c r="EM19" s="615"/>
    </row>
    <row r="20" spans="1:143" ht="12.75" customHeight="1" x14ac:dyDescent="0.2">
      <c r="C20" s="486"/>
      <c r="D20" s="853" t="s">
        <v>250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2">
        <v>2.2999999999999998</v>
      </c>
      <c r="CU20" s="709">
        <v>0</v>
      </c>
      <c r="CV20" s="605">
        <v>1.7</v>
      </c>
      <c r="CW20" s="709">
        <v>1.7</v>
      </c>
      <c r="CX20" s="785">
        <v>0.5</v>
      </c>
      <c r="CY20" s="568">
        <v>0.2</v>
      </c>
      <c r="CZ20" s="568">
        <v>0.1</v>
      </c>
      <c r="DA20" s="785">
        <v>0.2</v>
      </c>
      <c r="DB20" s="785">
        <v>0.8</v>
      </c>
      <c r="DC20" s="785">
        <v>0</v>
      </c>
      <c r="DD20" s="785">
        <v>4</v>
      </c>
      <c r="DE20" s="785">
        <v>1.8</v>
      </c>
      <c r="DF20" s="785">
        <v>0.1</v>
      </c>
      <c r="DG20" s="825">
        <v>1.1000000000000001</v>
      </c>
      <c r="DH20" s="809">
        <v>0.3</v>
      </c>
      <c r="DI20" s="825">
        <v>0</v>
      </c>
      <c r="DJ20" s="809">
        <v>1.5</v>
      </c>
      <c r="DK20" s="362">
        <v>0</v>
      </c>
      <c r="DL20" s="825">
        <v>0.8</v>
      </c>
      <c r="DM20" s="809">
        <v>0</v>
      </c>
      <c r="DN20" s="362">
        <v>0</v>
      </c>
      <c r="DO20" s="809">
        <v>0</v>
      </c>
      <c r="DP20" s="362">
        <v>0</v>
      </c>
      <c r="DQ20" s="809">
        <v>0</v>
      </c>
      <c r="DR20" s="362">
        <v>0</v>
      </c>
      <c r="DS20" s="825">
        <v>0.9</v>
      </c>
      <c r="DT20" s="825">
        <v>0</v>
      </c>
      <c r="DU20" s="809">
        <v>0</v>
      </c>
      <c r="DV20" s="809">
        <v>0</v>
      </c>
      <c r="DW20" s="809">
        <v>0</v>
      </c>
      <c r="DX20" s="809">
        <v>0</v>
      </c>
      <c r="DY20" s="809">
        <v>0</v>
      </c>
      <c r="DZ20" s="809">
        <v>0</v>
      </c>
      <c r="EA20" s="809">
        <v>0</v>
      </c>
      <c r="EB20" s="809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1023"/>
      <c r="EI20" s="1005"/>
      <c r="EJ20" s="799"/>
      <c r="EK20" s="615"/>
      <c r="EL20" s="615"/>
      <c r="EM20" s="615"/>
    </row>
    <row r="21" spans="1:143" s="740" customFormat="1" ht="12.75" customHeight="1" x14ac:dyDescent="0.2">
      <c r="A21" s="169"/>
      <c r="C21" s="486"/>
      <c r="D21" s="854" t="s">
        <v>232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4">
        <v>4</v>
      </c>
      <c r="BX21" s="804">
        <v>12</v>
      </c>
      <c r="BY21" s="491">
        <v>27</v>
      </c>
      <c r="BZ21" s="804">
        <v>70.599999999999994</v>
      </c>
      <c r="CA21" s="804">
        <v>19.8</v>
      </c>
      <c r="CB21" s="491">
        <v>20.9</v>
      </c>
      <c r="CC21" s="804">
        <v>26.5</v>
      </c>
      <c r="CD21" s="804">
        <v>5.3</v>
      </c>
      <c r="CE21" s="491">
        <v>6</v>
      </c>
      <c r="CF21" s="804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5">
        <v>308.7</v>
      </c>
      <c r="CQ21" s="785">
        <v>306</v>
      </c>
      <c r="CR21" s="568">
        <v>201.1</v>
      </c>
      <c r="CS21" s="785">
        <v>168</v>
      </c>
      <c r="CT21" s="563">
        <v>196.6</v>
      </c>
      <c r="CU21" s="709">
        <v>174.8</v>
      </c>
      <c r="CV21" s="785">
        <v>210.79999999999998</v>
      </c>
      <c r="CW21" s="709">
        <v>264.89999999999998</v>
      </c>
      <c r="CX21" s="785">
        <v>229</v>
      </c>
      <c r="CY21" s="568">
        <v>217.1</v>
      </c>
      <c r="CZ21" s="568">
        <v>316.89999999999998</v>
      </c>
      <c r="DA21" s="785">
        <v>258.8</v>
      </c>
      <c r="DB21" s="785">
        <v>134.30000000000001</v>
      </c>
      <c r="DC21" s="785">
        <v>63.900000000000006</v>
      </c>
      <c r="DD21" s="785">
        <v>111.1</v>
      </c>
      <c r="DE21" s="785">
        <v>145.80000000000001</v>
      </c>
      <c r="DF21" s="785">
        <v>163</v>
      </c>
      <c r="DG21" s="825">
        <v>156</v>
      </c>
      <c r="DH21" s="809">
        <v>166.9</v>
      </c>
      <c r="DI21" s="825">
        <v>231.4</v>
      </c>
      <c r="DJ21" s="809">
        <v>182.5</v>
      </c>
      <c r="DK21" s="362">
        <v>156.6</v>
      </c>
      <c r="DL21" s="825">
        <v>117.6</v>
      </c>
      <c r="DM21" s="809">
        <v>72.7</v>
      </c>
      <c r="DN21" s="362">
        <v>70.7</v>
      </c>
      <c r="DO21" s="809">
        <v>135.1</v>
      </c>
      <c r="DP21" s="362">
        <v>135.5</v>
      </c>
      <c r="DQ21" s="809">
        <v>92</v>
      </c>
      <c r="DR21" s="362">
        <v>202.70000000000002</v>
      </c>
      <c r="DS21" s="825">
        <v>165.3</v>
      </c>
      <c r="DT21" s="825">
        <v>341.1</v>
      </c>
      <c r="DU21" s="809">
        <v>36.5</v>
      </c>
      <c r="DV21" s="809">
        <v>59.699999999999996</v>
      </c>
      <c r="DW21" s="809">
        <v>46.5</v>
      </c>
      <c r="DX21" s="809">
        <v>104.1</v>
      </c>
      <c r="DY21" s="809">
        <v>31.7</v>
      </c>
      <c r="DZ21" s="809">
        <v>278.5</v>
      </c>
      <c r="EA21" s="809">
        <v>28</v>
      </c>
      <c r="EB21" s="809">
        <v>84</v>
      </c>
      <c r="EC21" s="362">
        <v>21.2</v>
      </c>
      <c r="ED21" s="362">
        <v>16.5</v>
      </c>
      <c r="EE21" s="362">
        <v>23</v>
      </c>
      <c r="EF21" s="362">
        <v>12.3</v>
      </c>
      <c r="EG21" s="362">
        <v>10</v>
      </c>
      <c r="EH21" s="371">
        <v>-1</v>
      </c>
      <c r="EI21" s="1041">
        <v>-1.1904761904761905</v>
      </c>
      <c r="EJ21" s="799"/>
      <c r="EK21" s="615"/>
      <c r="EL21" s="615"/>
      <c r="EM21" s="615"/>
    </row>
    <row r="22" spans="1:143" s="740" customFormat="1" ht="12.75" customHeight="1" x14ac:dyDescent="0.2">
      <c r="A22" s="169"/>
      <c r="C22" s="486"/>
      <c r="D22" s="854" t="s">
        <v>233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4">
        <v>48.000000000000007</v>
      </c>
      <c r="BX22" s="804">
        <v>111.79999999999997</v>
      </c>
      <c r="BY22" s="491">
        <v>121.19999999999992</v>
      </c>
      <c r="BZ22" s="804">
        <v>185.1</v>
      </c>
      <c r="CA22" s="804">
        <v>223.60000000000002</v>
      </c>
      <c r="CB22" s="491">
        <v>182.90000000000003</v>
      </c>
      <c r="CC22" s="804">
        <v>228.49999999999997</v>
      </c>
      <c r="CD22" s="804">
        <v>164.8</v>
      </c>
      <c r="CE22" s="491">
        <v>236.8</v>
      </c>
      <c r="CF22" s="804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5">
        <v>17.5</v>
      </c>
      <c r="CQ22" s="785">
        <v>19.100000000000001</v>
      </c>
      <c r="CR22" s="568">
        <v>5.9</v>
      </c>
      <c r="CS22" s="785">
        <v>8.8000000000000007</v>
      </c>
      <c r="CT22" s="563">
        <v>8</v>
      </c>
      <c r="CU22" s="709">
        <v>7.9000000000000012</v>
      </c>
      <c r="CV22" s="785">
        <v>7.9</v>
      </c>
      <c r="CW22" s="709">
        <v>18.100000000000001</v>
      </c>
      <c r="CX22" s="785">
        <v>28.1</v>
      </c>
      <c r="CY22" s="568">
        <v>9.4</v>
      </c>
      <c r="CZ22" s="568">
        <v>25.900000000000006</v>
      </c>
      <c r="DA22" s="785">
        <v>2.8</v>
      </c>
      <c r="DB22" s="785">
        <v>7.3000000000000007</v>
      </c>
      <c r="DC22" s="785">
        <v>5.6000000000000005</v>
      </c>
      <c r="DD22" s="785">
        <v>4</v>
      </c>
      <c r="DE22" s="785">
        <v>7.1999999999999993</v>
      </c>
      <c r="DF22" s="785">
        <v>7.5</v>
      </c>
      <c r="DG22" s="825">
        <v>8.3000000000000007</v>
      </c>
      <c r="DH22" s="809">
        <v>6.8</v>
      </c>
      <c r="DI22" s="825">
        <v>8</v>
      </c>
      <c r="DJ22" s="809">
        <v>5.4</v>
      </c>
      <c r="DK22" s="362">
        <v>7.3</v>
      </c>
      <c r="DL22" s="825">
        <v>5.3000000000000007</v>
      </c>
      <c r="DM22" s="809">
        <v>4.3</v>
      </c>
      <c r="DN22" s="362">
        <v>8.4</v>
      </c>
      <c r="DO22" s="809">
        <v>4.9000000000000004</v>
      </c>
      <c r="DP22" s="362">
        <v>7.8</v>
      </c>
      <c r="DQ22" s="809">
        <v>8.6999999999999993</v>
      </c>
      <c r="DR22" s="362">
        <v>6.2</v>
      </c>
      <c r="DS22" s="825">
        <v>8.6000000000000014</v>
      </c>
      <c r="DT22" s="825">
        <v>14.600000000000001</v>
      </c>
      <c r="DU22" s="809">
        <v>2.8</v>
      </c>
      <c r="DV22" s="809">
        <v>2.9</v>
      </c>
      <c r="DW22" s="809">
        <v>2.1</v>
      </c>
      <c r="DX22" s="809">
        <v>4.6999999999999993</v>
      </c>
      <c r="DY22" s="809">
        <v>0</v>
      </c>
      <c r="DZ22" s="809">
        <v>12.499999999999998</v>
      </c>
      <c r="EA22" s="809">
        <v>0</v>
      </c>
      <c r="EB22" s="809">
        <v>1.7000000000000002</v>
      </c>
      <c r="EC22" s="362">
        <v>0</v>
      </c>
      <c r="ED22" s="362">
        <v>0.3</v>
      </c>
      <c r="EE22" s="362">
        <v>0</v>
      </c>
      <c r="EF22" s="362">
        <v>1.5</v>
      </c>
      <c r="EG22" s="362">
        <v>0</v>
      </c>
      <c r="EH22" s="1035">
        <v>9.9999999999999867E-2</v>
      </c>
      <c r="EI22" s="1041">
        <f>(SUM(EC22:EG22)/EB22-1)*100</f>
        <v>5.8823529411764719</v>
      </c>
      <c r="EJ22" s="799"/>
      <c r="EK22" s="615"/>
      <c r="EL22" s="615"/>
      <c r="EM22" s="615"/>
    </row>
    <row r="23" spans="1:143" s="740" customFormat="1" ht="12.75" customHeight="1" x14ac:dyDescent="0.2">
      <c r="A23" s="169"/>
      <c r="C23" s="486"/>
      <c r="D23" s="854" t="s">
        <v>231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4">
        <v>3.8396830199999998</v>
      </c>
      <c r="BX23" s="804">
        <v>3.80093119</v>
      </c>
      <c r="BY23" s="491">
        <v>5.9187925899999989</v>
      </c>
      <c r="BZ23" s="804">
        <v>11.569328459999999</v>
      </c>
      <c r="CA23" s="804">
        <v>9.9786675299999992</v>
      </c>
      <c r="CB23" s="491">
        <v>4.0479829199999999</v>
      </c>
      <c r="CC23" s="804">
        <v>4.5921296500000004</v>
      </c>
      <c r="CD23" s="804">
        <v>8.2742601499999999</v>
      </c>
      <c r="CE23" s="491">
        <v>3.0894452399999999</v>
      </c>
      <c r="CF23" s="804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5">
        <v>2.5405555500000001</v>
      </c>
      <c r="CQ23" s="785">
        <v>3.1247731500000002</v>
      </c>
      <c r="CR23" s="568">
        <v>3.1878843599999995</v>
      </c>
      <c r="CS23" s="785">
        <v>3.2119667299999994</v>
      </c>
      <c r="CT23" s="563">
        <v>2.5124451799999998</v>
      </c>
      <c r="CU23" s="709">
        <v>1.8127412599999999</v>
      </c>
      <c r="CV23" s="785">
        <v>2.0613056699999999</v>
      </c>
      <c r="CW23" s="709">
        <v>3.0023727299999998</v>
      </c>
      <c r="CX23" s="785">
        <v>2.07691683</v>
      </c>
      <c r="CY23" s="568">
        <v>1.8506030500000001</v>
      </c>
      <c r="CZ23" s="568">
        <v>2.2063951900000003</v>
      </c>
      <c r="DA23" s="785">
        <v>1.6642037800000002</v>
      </c>
      <c r="DB23" s="785">
        <v>1.56723447</v>
      </c>
      <c r="DC23" s="785">
        <v>1.55868312</v>
      </c>
      <c r="DD23" s="785">
        <v>1.5192439000000002</v>
      </c>
      <c r="DE23" s="785">
        <v>2.0937076499999998</v>
      </c>
      <c r="DF23" s="785">
        <v>2.0615500200000003</v>
      </c>
      <c r="DG23" s="825">
        <v>1.7347722999999999</v>
      </c>
      <c r="DH23" s="809">
        <v>1.7962961299999998</v>
      </c>
      <c r="DI23" s="825">
        <v>2.5676986999999998</v>
      </c>
      <c r="DJ23" s="809">
        <v>2.4776578599999999</v>
      </c>
      <c r="DK23" s="362">
        <v>1.4595160900000002</v>
      </c>
      <c r="DL23" s="825">
        <v>2.0680555200000001</v>
      </c>
      <c r="DM23" s="809">
        <v>2.1751774400000001</v>
      </c>
      <c r="DN23" s="362">
        <v>1.8056208200000001</v>
      </c>
      <c r="DO23" s="809">
        <v>2.1015830100000006</v>
      </c>
      <c r="DP23" s="362">
        <v>1.9998722</v>
      </c>
      <c r="DQ23" s="809">
        <v>2.2984528599999998</v>
      </c>
      <c r="DR23" s="362">
        <v>2.4282405599999999</v>
      </c>
      <c r="DS23" s="825">
        <v>3.1893438199999999</v>
      </c>
      <c r="DT23" s="825">
        <v>0</v>
      </c>
      <c r="DU23" s="809">
        <v>0</v>
      </c>
      <c r="DV23" s="809">
        <v>0</v>
      </c>
      <c r="DW23" s="809">
        <v>0</v>
      </c>
      <c r="DX23" s="809">
        <v>0</v>
      </c>
      <c r="DY23" s="809">
        <v>0</v>
      </c>
      <c r="DZ23" s="809">
        <v>0</v>
      </c>
      <c r="EA23" s="809">
        <v>0</v>
      </c>
      <c r="EB23" s="809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1032"/>
      <c r="EI23" s="1042"/>
      <c r="EJ23" s="799"/>
      <c r="EK23" s="615"/>
      <c r="EL23" s="615"/>
      <c r="EM23" s="615"/>
    </row>
    <row r="24" spans="1:143" ht="12.75" customHeight="1" x14ac:dyDescent="0.2">
      <c r="C24" s="486"/>
      <c r="D24" s="855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2">
        <v>0</v>
      </c>
      <c r="CU24" s="709">
        <v>0</v>
      </c>
      <c r="CV24" s="605">
        <v>0</v>
      </c>
      <c r="CW24" s="709">
        <v>0</v>
      </c>
      <c r="CX24" s="785">
        <v>0</v>
      </c>
      <c r="CY24" s="568">
        <v>0</v>
      </c>
      <c r="CZ24" s="568">
        <v>0</v>
      </c>
      <c r="DA24" s="785">
        <v>0</v>
      </c>
      <c r="DB24" s="785">
        <v>0</v>
      </c>
      <c r="DC24" s="785">
        <v>0</v>
      </c>
      <c r="DD24" s="785">
        <v>0</v>
      </c>
      <c r="DE24" s="785">
        <v>0</v>
      </c>
      <c r="DF24" s="785">
        <v>0</v>
      </c>
      <c r="DG24" s="825">
        <v>0</v>
      </c>
      <c r="DH24" s="809">
        <v>0</v>
      </c>
      <c r="DI24" s="825">
        <v>0</v>
      </c>
      <c r="DJ24" s="809">
        <v>0</v>
      </c>
      <c r="DK24" s="362">
        <v>0</v>
      </c>
      <c r="DL24" s="825">
        <v>0</v>
      </c>
      <c r="DM24" s="809">
        <v>0</v>
      </c>
      <c r="DN24" s="362">
        <v>0</v>
      </c>
      <c r="DO24" s="809">
        <v>0</v>
      </c>
      <c r="DP24" s="362">
        <v>0</v>
      </c>
      <c r="DQ24" s="809">
        <v>0</v>
      </c>
      <c r="DR24" s="362">
        <v>0</v>
      </c>
      <c r="DS24" s="825">
        <v>0</v>
      </c>
      <c r="DT24" s="825">
        <v>0</v>
      </c>
      <c r="DU24" s="809">
        <v>0</v>
      </c>
      <c r="DV24" s="809">
        <v>0</v>
      </c>
      <c r="DW24" s="809">
        <v>0</v>
      </c>
      <c r="DX24" s="809">
        <v>0</v>
      </c>
      <c r="DY24" s="809">
        <v>0</v>
      </c>
      <c r="DZ24" s="809">
        <v>0</v>
      </c>
      <c r="EA24" s="809">
        <v>0</v>
      </c>
      <c r="EB24" s="809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1032"/>
      <c r="EI24" s="1042"/>
      <c r="EJ24" s="799"/>
      <c r="EK24" s="615"/>
      <c r="EL24" s="615"/>
      <c r="EM24" s="615"/>
    </row>
    <row r="25" spans="1:143" ht="12.75" customHeight="1" x14ac:dyDescent="0.2">
      <c r="C25" s="486"/>
      <c r="D25" s="855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2">
        <v>0</v>
      </c>
      <c r="CU25" s="709">
        <v>0</v>
      </c>
      <c r="CV25" s="605">
        <v>0</v>
      </c>
      <c r="CW25" s="709">
        <v>0</v>
      </c>
      <c r="CX25" s="785">
        <v>0</v>
      </c>
      <c r="CY25" s="568">
        <v>0</v>
      </c>
      <c r="CZ25" s="568">
        <v>0</v>
      </c>
      <c r="DA25" s="785">
        <v>0</v>
      </c>
      <c r="DB25" s="785">
        <v>0</v>
      </c>
      <c r="DC25" s="785">
        <v>0</v>
      </c>
      <c r="DD25" s="785">
        <v>0</v>
      </c>
      <c r="DE25" s="785">
        <v>0</v>
      </c>
      <c r="DF25" s="785">
        <v>0</v>
      </c>
      <c r="DG25" s="825">
        <v>0</v>
      </c>
      <c r="DH25" s="809">
        <v>0</v>
      </c>
      <c r="DI25" s="825">
        <v>0</v>
      </c>
      <c r="DJ25" s="809">
        <v>0</v>
      </c>
      <c r="DK25" s="362">
        <v>0</v>
      </c>
      <c r="DL25" s="825">
        <v>0</v>
      </c>
      <c r="DM25" s="809">
        <v>0</v>
      </c>
      <c r="DN25" s="362">
        <v>0</v>
      </c>
      <c r="DO25" s="809">
        <v>0</v>
      </c>
      <c r="DP25" s="362">
        <v>0</v>
      </c>
      <c r="DQ25" s="809">
        <v>0</v>
      </c>
      <c r="DR25" s="362">
        <v>0</v>
      </c>
      <c r="DS25" s="825">
        <v>0</v>
      </c>
      <c r="DT25" s="825">
        <v>0</v>
      </c>
      <c r="DU25" s="809">
        <v>0</v>
      </c>
      <c r="DV25" s="809">
        <v>0</v>
      </c>
      <c r="DW25" s="809">
        <v>0</v>
      </c>
      <c r="DX25" s="809">
        <v>0</v>
      </c>
      <c r="DY25" s="809">
        <v>0</v>
      </c>
      <c r="DZ25" s="809">
        <v>0</v>
      </c>
      <c r="EA25" s="809">
        <v>0</v>
      </c>
      <c r="EB25" s="809">
        <v>0</v>
      </c>
      <c r="EC25" s="362">
        <v>0</v>
      </c>
      <c r="ED25" s="362">
        <v>0</v>
      </c>
      <c r="EE25" s="362">
        <v>0</v>
      </c>
      <c r="EF25" s="362">
        <v>0</v>
      </c>
      <c r="EG25" s="362">
        <v>0</v>
      </c>
      <c r="EH25" s="1032"/>
      <c r="EI25" s="1043"/>
      <c r="EJ25" s="799"/>
      <c r="EK25" s="615"/>
      <c r="EL25" s="615"/>
      <c r="EM25" s="615"/>
    </row>
    <row r="26" spans="1:143" ht="13.5" customHeight="1" thickBot="1" x14ac:dyDescent="0.25">
      <c r="C26" s="486"/>
      <c r="D26" s="855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2">
        <v>192.4</v>
      </c>
      <c r="CY26" s="559">
        <v>114.60000000000001</v>
      </c>
      <c r="CZ26" s="559">
        <v>517.1</v>
      </c>
      <c r="DA26" s="782">
        <v>215.3</v>
      </c>
      <c r="DB26" s="782">
        <v>71.2</v>
      </c>
      <c r="DC26" s="782">
        <v>30.650000000000002</v>
      </c>
      <c r="DD26" s="782">
        <v>35.299999999999997</v>
      </c>
      <c r="DE26" s="782">
        <v>28.7</v>
      </c>
      <c r="DF26" s="782">
        <v>75.05</v>
      </c>
      <c r="DG26" s="832">
        <v>79.3</v>
      </c>
      <c r="DH26" s="833">
        <v>143.35</v>
      </c>
      <c r="DI26" s="825">
        <v>259.20000000000005</v>
      </c>
      <c r="DJ26" s="809">
        <v>112.25</v>
      </c>
      <c r="DK26" s="362">
        <v>115.80000000000001</v>
      </c>
      <c r="DL26" s="825">
        <v>107.3</v>
      </c>
      <c r="DM26" s="809">
        <v>86.5</v>
      </c>
      <c r="DN26" s="362">
        <v>12.399999999999999</v>
      </c>
      <c r="DO26" s="809">
        <v>91.554453570000007</v>
      </c>
      <c r="DP26" s="362">
        <v>124.15</v>
      </c>
      <c r="DQ26" s="809">
        <v>105.85</v>
      </c>
      <c r="DR26" s="362">
        <v>114.4</v>
      </c>
      <c r="DS26" s="825">
        <v>92.4</v>
      </c>
      <c r="DT26" s="825">
        <v>26.3</v>
      </c>
      <c r="DU26" s="809">
        <v>12</v>
      </c>
      <c r="DV26" s="809">
        <v>5</v>
      </c>
      <c r="DW26" s="809">
        <v>27.4</v>
      </c>
      <c r="DX26" s="809">
        <v>29</v>
      </c>
      <c r="DY26" s="809">
        <v>11</v>
      </c>
      <c r="DZ26" s="809">
        <v>84.4</v>
      </c>
      <c r="EA26" s="809">
        <v>27</v>
      </c>
      <c r="EB26" s="809">
        <v>23</v>
      </c>
      <c r="EC26" s="362">
        <v>0</v>
      </c>
      <c r="ED26" s="362">
        <v>18</v>
      </c>
      <c r="EE26" s="362">
        <v>0</v>
      </c>
      <c r="EF26" s="362">
        <v>8</v>
      </c>
      <c r="EG26" s="362">
        <v>8</v>
      </c>
      <c r="EH26" s="371">
        <v>11</v>
      </c>
      <c r="EI26" s="1044">
        <v>47.826086956521742</v>
      </c>
      <c r="EJ26" s="799"/>
      <c r="EK26" s="615"/>
      <c r="EL26" s="615"/>
      <c r="EM26" s="615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10"/>
      <c r="BV27" s="395"/>
      <c r="BW27" s="310"/>
      <c r="BX27" s="310"/>
      <c r="BY27" s="223"/>
      <c r="BZ27" s="310"/>
      <c r="CA27" s="310"/>
      <c r="CB27" s="141"/>
      <c r="CC27" s="538"/>
      <c r="CD27" s="310"/>
      <c r="CE27" s="141"/>
      <c r="CF27" s="310"/>
      <c r="CG27" s="141"/>
      <c r="CH27" s="223"/>
      <c r="CI27" s="152"/>
      <c r="CJ27" s="152"/>
      <c r="CK27" s="152"/>
      <c r="CL27" s="538"/>
      <c r="CM27" s="538"/>
      <c r="CN27" s="538"/>
      <c r="CO27" s="538"/>
      <c r="CP27" s="152"/>
      <c r="CQ27" s="185"/>
      <c r="CR27" s="538"/>
      <c r="CS27" s="185"/>
      <c r="CT27" s="395"/>
      <c r="CU27" s="185"/>
      <c r="CV27" s="185"/>
      <c r="CW27" s="152"/>
      <c r="CX27" s="764"/>
      <c r="CY27" s="538"/>
      <c r="CZ27" s="538"/>
      <c r="DA27" s="764"/>
      <c r="DB27" s="764"/>
      <c r="DC27" s="764"/>
      <c r="DD27" s="764"/>
      <c r="DE27" s="834"/>
      <c r="DF27" s="834"/>
      <c r="DG27" s="835"/>
      <c r="DH27" s="290"/>
      <c r="DI27" s="290"/>
      <c r="DJ27" s="947"/>
      <c r="DK27" s="948"/>
      <c r="DL27" s="947"/>
      <c r="DM27" s="949"/>
      <c r="DN27" s="948"/>
      <c r="DO27" s="949"/>
      <c r="DP27" s="948"/>
      <c r="DQ27" s="949"/>
      <c r="DR27" s="948"/>
      <c r="DS27" s="947"/>
      <c r="DT27" s="947"/>
      <c r="DU27" s="949"/>
      <c r="DV27" s="949"/>
      <c r="DW27" s="949"/>
      <c r="DX27" s="949"/>
      <c r="DY27" s="949"/>
      <c r="DZ27" s="949"/>
      <c r="EA27" s="949"/>
      <c r="EB27" s="949"/>
      <c r="EC27" s="948"/>
      <c r="ED27" s="948"/>
      <c r="EE27" s="948"/>
      <c r="EF27" s="948"/>
      <c r="EG27" s="948"/>
      <c r="EH27" s="970"/>
      <c r="EI27" s="971"/>
      <c r="EJ27" s="415"/>
    </row>
    <row r="28" spans="1:143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8">
        <v>59674.575930174418</v>
      </c>
      <c r="CO28" s="578">
        <v>57933.897321517827</v>
      </c>
      <c r="CP28" s="783">
        <v>58038.5</v>
      </c>
      <c r="CQ28" s="783">
        <v>57272.6</v>
      </c>
      <c r="CR28" s="558">
        <v>57778.7</v>
      </c>
      <c r="CS28" s="783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3">
        <v>58520.639442832115</v>
      </c>
      <c r="CY28" s="558">
        <v>57957.263004208704</v>
      </c>
      <c r="CZ28" s="558">
        <v>55134.025095758589</v>
      </c>
      <c r="DA28" s="783">
        <v>54027.591498366703</v>
      </c>
      <c r="DB28" s="783">
        <v>56458.957319403671</v>
      </c>
      <c r="DC28" s="783">
        <v>58887.261795546787</v>
      </c>
      <c r="DD28" s="783">
        <v>58553.422854152093</v>
      </c>
      <c r="DE28" s="783">
        <v>59464.875018305596</v>
      </c>
      <c r="DF28" s="783">
        <v>61844.478827024795</v>
      </c>
      <c r="DG28" s="585">
        <v>63339.808315989852</v>
      </c>
      <c r="DH28" s="783">
        <v>63471.131455177368</v>
      </c>
      <c r="DI28" s="910">
        <v>69565.526135366119</v>
      </c>
      <c r="DJ28" s="783">
        <v>63930.377756703761</v>
      </c>
      <c r="DK28" s="585">
        <v>62011.413864181239</v>
      </c>
      <c r="DL28" s="910">
        <v>62787.741952850884</v>
      </c>
      <c r="DM28" s="783">
        <v>59020.8988729009</v>
      </c>
      <c r="DN28" s="585">
        <v>65508.643358640693</v>
      </c>
      <c r="DO28" s="783">
        <v>67330.894363229119</v>
      </c>
      <c r="DP28" s="585">
        <v>65117.567749177848</v>
      </c>
      <c r="DQ28" s="783">
        <v>65921.503535325988</v>
      </c>
      <c r="DR28" s="585">
        <v>65524.989110837261</v>
      </c>
      <c r="DS28" s="910">
        <v>65616.330072929195</v>
      </c>
      <c r="DT28" s="783">
        <v>64501.304586068967</v>
      </c>
      <c r="DU28" s="783">
        <v>66744.748320667757</v>
      </c>
      <c r="DV28" s="783">
        <v>67926.758288513898</v>
      </c>
      <c r="DW28" s="783">
        <v>68268.318671096466</v>
      </c>
      <c r="DX28" s="783">
        <v>70735.256706776199</v>
      </c>
      <c r="DY28" s="558">
        <v>72603.536371113762</v>
      </c>
      <c r="DZ28" s="558">
        <v>72603.536371113762</v>
      </c>
      <c r="EA28" s="783">
        <v>72724.972776196766</v>
      </c>
      <c r="EB28" s="783">
        <v>73335.34136185293</v>
      </c>
      <c r="EC28" s="585">
        <v>73074.293732862861</v>
      </c>
      <c r="ED28" s="585">
        <v>72624.25764732332</v>
      </c>
      <c r="EE28" s="585">
        <v>72144.906199123187</v>
      </c>
      <c r="EF28" s="585">
        <v>71509.617543904038</v>
      </c>
      <c r="EG28" s="558">
        <v>71201.566784091279</v>
      </c>
      <c r="EH28" s="289">
        <v>-2133.774577761651</v>
      </c>
      <c r="EI28" s="978">
        <v>-2.909612934414707</v>
      </c>
      <c r="EJ28" s="415"/>
    </row>
    <row r="29" spans="1:143" x14ac:dyDescent="0.2">
      <c r="A29" s="171"/>
      <c r="B29" s="1052"/>
      <c r="C29" s="13"/>
      <c r="D29" s="18" t="s">
        <v>276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3">
        <v>39189.599999999999</v>
      </c>
      <c r="CQ29" s="783">
        <v>39483.1</v>
      </c>
      <c r="CR29" s="558">
        <v>39461.5</v>
      </c>
      <c r="CS29" s="783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3">
        <v>42253.187647699997</v>
      </c>
      <c r="CY29" s="558">
        <v>41712.531907800003</v>
      </c>
      <c r="CZ29" s="558">
        <v>40597.346280400001</v>
      </c>
      <c r="DA29" s="783">
        <v>40315.357887400001</v>
      </c>
      <c r="DB29" s="783">
        <v>39678.108934699994</v>
      </c>
      <c r="DC29" s="783">
        <v>40427.888099410004</v>
      </c>
      <c r="DD29" s="783">
        <v>40745.922345410007</v>
      </c>
      <c r="DE29" s="783">
        <v>40841.309307910007</v>
      </c>
      <c r="DF29" s="783">
        <v>41251.778020410005</v>
      </c>
      <c r="DG29" s="585">
        <v>41934.226543540004</v>
      </c>
      <c r="DH29" s="783">
        <v>42588.511185399999</v>
      </c>
      <c r="DI29" s="910">
        <v>46334.519414800001</v>
      </c>
      <c r="DJ29" s="783">
        <v>45478.963243099999</v>
      </c>
      <c r="DK29" s="585">
        <v>44614.191946999999</v>
      </c>
      <c r="DL29" s="910">
        <v>43772.786461199998</v>
      </c>
      <c r="DM29" s="783">
        <v>43622.962948599998</v>
      </c>
      <c r="DN29" s="585">
        <v>43719.8515854</v>
      </c>
      <c r="DO29" s="783">
        <v>44396.366773199996</v>
      </c>
      <c r="DP29" s="585">
        <v>44722.612878</v>
      </c>
      <c r="DQ29" s="783">
        <v>44662.516226300002</v>
      </c>
      <c r="DR29" s="585">
        <v>44793.699631699994</v>
      </c>
      <c r="DS29" s="910">
        <v>45220.713029500002</v>
      </c>
      <c r="DT29" s="783">
        <v>45616.494057000004</v>
      </c>
      <c r="DU29" s="783">
        <v>47189.777091709999</v>
      </c>
      <c r="DV29" s="783">
        <v>47731.354913910007</v>
      </c>
      <c r="DW29" s="783">
        <v>48361.48606761</v>
      </c>
      <c r="DX29" s="783">
        <v>49078.796316209999</v>
      </c>
      <c r="DY29" s="558">
        <v>48953.068665309998</v>
      </c>
      <c r="DZ29" s="558">
        <v>48953.068665309998</v>
      </c>
      <c r="EA29" s="783">
        <v>49826.527720209997</v>
      </c>
      <c r="EB29" s="783">
        <v>49571.432265910007</v>
      </c>
      <c r="EC29" s="585">
        <v>49534.120684709997</v>
      </c>
      <c r="ED29" s="585">
        <v>49420.042791510001</v>
      </c>
      <c r="EE29" s="585">
        <v>49329.32891661</v>
      </c>
      <c r="EF29" s="585">
        <v>49270.636950510001</v>
      </c>
      <c r="EG29" s="558">
        <v>49167.772236410005</v>
      </c>
      <c r="EH29" s="289">
        <v>-403.66002950000257</v>
      </c>
      <c r="EI29" s="978">
        <v>-0.81429971063716744</v>
      </c>
      <c r="EJ29" s="415"/>
    </row>
    <row r="30" spans="1:143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3">
        <v>-41245.199999999997</v>
      </c>
      <c r="CQ30" s="603">
        <v>-40154.6</v>
      </c>
      <c r="CR30" s="558">
        <v>-39771</v>
      </c>
      <c r="CS30" s="783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3">
        <v>-25240.010465296018</v>
      </c>
      <c r="CY30" s="558">
        <v>-25548.553991914014</v>
      </c>
      <c r="CZ30" s="558">
        <v>-29791.891118109015</v>
      </c>
      <c r="DA30" s="783">
        <v>-28457.477798470307</v>
      </c>
      <c r="DB30" s="783">
        <v>-30662.131228143819</v>
      </c>
      <c r="DC30" s="783">
        <v>-30269.504639991239</v>
      </c>
      <c r="DD30" s="783">
        <v>-30308.960537278384</v>
      </c>
      <c r="DE30" s="783">
        <v>-30860.724551664298</v>
      </c>
      <c r="DF30" s="783">
        <v>-28236.912245763288</v>
      </c>
      <c r="DG30" s="585">
        <v>-26215.372969688069</v>
      </c>
      <c r="DH30" s="783">
        <v>-30345.777897756303</v>
      </c>
      <c r="DI30" s="585">
        <v>-24053.445867153569</v>
      </c>
      <c r="DJ30" s="783">
        <v>-24671.654456474731</v>
      </c>
      <c r="DK30" s="585">
        <v>-23745.31115701982</v>
      </c>
      <c r="DL30" s="910">
        <v>-23486.811634935824</v>
      </c>
      <c r="DM30" s="783">
        <v>-22248.280837787246</v>
      </c>
      <c r="DN30" s="585">
        <v>-23224.550356838925</v>
      </c>
      <c r="DO30" s="783">
        <v>-20926.183982001774</v>
      </c>
      <c r="DP30" s="585">
        <v>-18777.062197946543</v>
      </c>
      <c r="DQ30" s="783">
        <v>-17623.633995139982</v>
      </c>
      <c r="DR30" s="585">
        <v>-15089.479598407399</v>
      </c>
      <c r="DS30" s="910">
        <v>-13132.853644845465</v>
      </c>
      <c r="DT30" s="783">
        <v>-14337.035745495548</v>
      </c>
      <c r="DU30" s="783">
        <v>-11613.105261326333</v>
      </c>
      <c r="DV30" s="783">
        <v>-11468.512233202084</v>
      </c>
      <c r="DW30" s="783">
        <v>-10686.651087938664</v>
      </c>
      <c r="DX30" s="783">
        <v>-12352.004407137551</v>
      </c>
      <c r="DY30" s="558">
        <v>-12418.551803185937</v>
      </c>
      <c r="DZ30" s="558">
        <v>-12418.551803185937</v>
      </c>
      <c r="EA30" s="783">
        <v>-11266.755070607902</v>
      </c>
      <c r="EB30" s="783">
        <v>-11671.107071144112</v>
      </c>
      <c r="EC30" s="585">
        <v>-11657.198080573124</v>
      </c>
      <c r="ED30" s="585">
        <v>-11493.821336757184</v>
      </c>
      <c r="EE30" s="585">
        <v>-11698.104177099154</v>
      </c>
      <c r="EF30" s="585">
        <v>-11631.793791814325</v>
      </c>
      <c r="EG30" s="558">
        <v>-11644.478515424889</v>
      </c>
      <c r="EH30" s="289">
        <v>26.628555719222277</v>
      </c>
      <c r="EI30" s="978">
        <v>-0.22815792501004184</v>
      </c>
      <c r="EJ30" s="633"/>
    </row>
    <row r="31" spans="1:143" x14ac:dyDescent="0.2">
      <c r="A31" s="171"/>
      <c r="B31" s="105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3">
        <v>-18302</v>
      </c>
      <c r="CQ31" s="783">
        <v>-16747.8</v>
      </c>
      <c r="CR31" s="558">
        <v>-18024.7</v>
      </c>
      <c r="CS31" s="783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3">
        <v>-6411.5557150389077</v>
      </c>
      <c r="CY31" s="558">
        <v>-6040.0740864734644</v>
      </c>
      <c r="CZ31" s="558">
        <v>-12531.037347315965</v>
      </c>
      <c r="DA31" s="783">
        <v>-14018.335236645717</v>
      </c>
      <c r="DB31" s="783">
        <v>-14471.898039667671</v>
      </c>
      <c r="DC31" s="783">
        <v>-12802.391873709739</v>
      </c>
      <c r="DD31" s="783">
        <v>-12825.424935390374</v>
      </c>
      <c r="DE31" s="783">
        <v>-12367.107188315655</v>
      </c>
      <c r="DF31" s="783">
        <v>-7751.1365282140905</v>
      </c>
      <c r="DG31" s="585">
        <v>-5656.5106531783222</v>
      </c>
      <c r="DH31" s="783">
        <v>-5968.6859487225192</v>
      </c>
      <c r="DI31" s="585">
        <v>3023.4613762339595</v>
      </c>
      <c r="DJ31" s="783">
        <v>736.41994070961664</v>
      </c>
      <c r="DK31" s="585">
        <v>113.67161142816079</v>
      </c>
      <c r="DL31" s="910">
        <v>1842.3785759053553</v>
      </c>
      <c r="DM31" s="783">
        <v>-1197.3397025836475</v>
      </c>
      <c r="DN31" s="585">
        <v>914.26306053274857</v>
      </c>
      <c r="DO31" s="783">
        <v>3694.5562179682138</v>
      </c>
      <c r="DP31" s="585">
        <v>3158.3345308640482</v>
      </c>
      <c r="DQ31" s="783">
        <v>5154.162527395787</v>
      </c>
      <c r="DR31" s="585">
        <v>6914.1510253811812</v>
      </c>
      <c r="DS31" s="910">
        <v>8795.1468631067273</v>
      </c>
      <c r="DT31" s="783">
        <v>6106.1429254825171</v>
      </c>
      <c r="DU31" s="783">
        <v>9649.3016992770026</v>
      </c>
      <c r="DV31" s="783">
        <v>10313.976293045609</v>
      </c>
      <c r="DW31" s="783">
        <v>11360.031177011308</v>
      </c>
      <c r="DX31" s="783">
        <v>14019.089665921296</v>
      </c>
      <c r="DY31" s="558">
        <v>16084.79538146334</v>
      </c>
      <c r="DZ31" s="558">
        <v>16084.79538146334</v>
      </c>
      <c r="EA31" s="783">
        <v>16803.046110798114</v>
      </c>
      <c r="EB31" s="783">
        <v>17476.361727363106</v>
      </c>
      <c r="EC31" s="585">
        <v>17298.325101281305</v>
      </c>
      <c r="ED31" s="585">
        <v>17437.039831302096</v>
      </c>
      <c r="EE31" s="585">
        <v>16788.567733202497</v>
      </c>
      <c r="EF31" s="585">
        <v>16309.873407173891</v>
      </c>
      <c r="EG31" s="558">
        <v>16066.893408826289</v>
      </c>
      <c r="EH31" s="289">
        <v>-1409.4683185368176</v>
      </c>
      <c r="EI31" s="978">
        <v>-8.0649985421735852</v>
      </c>
      <c r="EJ31" s="633"/>
    </row>
    <row r="32" spans="1:143" x14ac:dyDescent="0.2">
      <c r="A32" s="171"/>
      <c r="B32" s="105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3">
        <v>5509.6124379317998</v>
      </c>
      <c r="CY32" s="558">
        <v>5603.3203978791998</v>
      </c>
      <c r="CZ32" s="558">
        <v>5626.4157588523994</v>
      </c>
      <c r="DA32" s="783">
        <v>7671.5413592549994</v>
      </c>
      <c r="DB32" s="783">
        <v>7386.1557732742003</v>
      </c>
      <c r="DC32" s="783">
        <v>7724.6274949401986</v>
      </c>
      <c r="DD32" s="783">
        <v>7251.4369874847998</v>
      </c>
      <c r="DE32" s="783">
        <v>7451.6532210639998</v>
      </c>
      <c r="DF32" s="783">
        <v>7532.1681164697993</v>
      </c>
      <c r="DG32" s="585">
        <v>7543.8813007937997</v>
      </c>
      <c r="DH32" s="783">
        <v>7352.1169530463994</v>
      </c>
      <c r="DI32" s="585">
        <v>7587.2937013006003</v>
      </c>
      <c r="DJ32" s="783">
        <v>5590.8931910642004</v>
      </c>
      <c r="DK32" s="585">
        <v>5588.8484502818001</v>
      </c>
      <c r="DL32" s="910">
        <v>5680.0225891564005</v>
      </c>
      <c r="DM32" s="783">
        <v>6238.5891166492002</v>
      </c>
      <c r="DN32" s="585">
        <v>8386.6363569998011</v>
      </c>
      <c r="DO32" s="783">
        <v>8451.0520680200007</v>
      </c>
      <c r="DP32" s="585">
        <v>8504.8417332964</v>
      </c>
      <c r="DQ32" s="783">
        <v>8608.8149580303998</v>
      </c>
      <c r="DR32" s="585">
        <v>8779.742370068001</v>
      </c>
      <c r="DS32" s="910">
        <v>8865.4278483502003</v>
      </c>
      <c r="DT32" s="783">
        <v>8962.7805932314004</v>
      </c>
      <c r="DU32" s="783">
        <v>8975.9877576664003</v>
      </c>
      <c r="DV32" s="783">
        <v>9208.7698148712007</v>
      </c>
      <c r="DW32" s="783">
        <v>8904.0880194988003</v>
      </c>
      <c r="DX32" s="783">
        <v>9288.1418556600001</v>
      </c>
      <c r="DY32" s="558">
        <v>9208.9150341020013</v>
      </c>
      <c r="DZ32" s="558">
        <v>9208.9150341020013</v>
      </c>
      <c r="EA32" s="783">
        <v>9045.3946509318012</v>
      </c>
      <c r="EB32" s="783">
        <v>9047.1076420504014</v>
      </c>
      <c r="EC32" s="585">
        <v>9047.1004021910012</v>
      </c>
      <c r="ED32" s="585">
        <v>8956.255739702201</v>
      </c>
      <c r="EE32" s="585">
        <v>8956.2098393050001</v>
      </c>
      <c r="EF32" s="585">
        <v>8956.2019242370006</v>
      </c>
      <c r="EG32" s="558">
        <v>8956.1924884441996</v>
      </c>
      <c r="EH32" s="289">
        <v>-90.915153606201784</v>
      </c>
      <c r="EI32" s="978">
        <v>-1.0049084989730117</v>
      </c>
      <c r="EJ32" s="633"/>
    </row>
    <row r="33" spans="1:140" ht="13.5" x14ac:dyDescent="0.2">
      <c r="A33" s="171"/>
      <c r="B33" s="105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3"/>
      <c r="CU33" s="604"/>
      <c r="CV33" s="604"/>
      <c r="CW33" s="604"/>
      <c r="CX33" s="784"/>
      <c r="CY33" s="556"/>
      <c r="CZ33" s="556"/>
      <c r="DA33" s="784"/>
      <c r="DB33" s="784"/>
      <c r="DC33" s="784"/>
      <c r="DD33" s="784"/>
      <c r="DE33" s="784"/>
      <c r="DF33" s="784"/>
      <c r="DG33" s="555"/>
      <c r="DH33" s="784"/>
      <c r="DI33" s="913"/>
      <c r="DJ33" s="784"/>
      <c r="DK33" s="555"/>
      <c r="DL33" s="913"/>
      <c r="DM33" s="784"/>
      <c r="DN33" s="555"/>
      <c r="DO33" s="784"/>
      <c r="DP33" s="555"/>
      <c r="DQ33" s="784"/>
      <c r="DR33" s="555"/>
      <c r="DS33" s="913"/>
      <c r="DT33" s="784"/>
      <c r="DU33" s="784"/>
      <c r="DV33" s="784"/>
      <c r="DW33" s="784"/>
      <c r="DX33" s="784"/>
      <c r="DY33" s="784"/>
      <c r="DZ33" s="784"/>
      <c r="EA33" s="784"/>
      <c r="EB33" s="784"/>
      <c r="EC33" s="555"/>
      <c r="ED33" s="555"/>
      <c r="EE33" s="555"/>
      <c r="EF33" s="555"/>
      <c r="EG33" s="555"/>
      <c r="EH33" s="972"/>
      <c r="EI33" s="973"/>
      <c r="EJ33" s="415"/>
    </row>
    <row r="34" spans="1:140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3">
        <v>68645.635451929978</v>
      </c>
      <c r="CY34" s="558">
        <v>67925.615002599996</v>
      </c>
      <c r="CZ34" s="558">
        <v>67163.462024939989</v>
      </c>
      <c r="DA34" s="783">
        <v>65031.527265440003</v>
      </c>
      <c r="DB34" s="783">
        <v>65367.967250489994</v>
      </c>
      <c r="DC34" s="783">
        <v>66831.582525499995</v>
      </c>
      <c r="DD34" s="783">
        <v>66547.889932639984</v>
      </c>
      <c r="DE34" s="783">
        <v>66968.024791690012</v>
      </c>
      <c r="DF34" s="783">
        <v>68354.770459799998</v>
      </c>
      <c r="DG34" s="585">
        <v>69849.130086319987</v>
      </c>
      <c r="DH34" s="783">
        <v>70147.873050619994</v>
      </c>
      <c r="DI34" s="910">
        <v>73572.306351120002</v>
      </c>
      <c r="DJ34" s="783">
        <v>71503.548026779987</v>
      </c>
      <c r="DK34" s="585">
        <v>70849.935463300004</v>
      </c>
      <c r="DL34" s="910">
        <v>70621.229092880007</v>
      </c>
      <c r="DM34" s="783">
        <v>69604.51997306</v>
      </c>
      <c r="DN34" s="585">
        <v>71066.705396999998</v>
      </c>
      <c r="DO34" s="783">
        <v>72867.499386750002</v>
      </c>
      <c r="DP34" s="585">
        <v>71183.914152559999</v>
      </c>
      <c r="DQ34" s="783">
        <v>71191.67312177</v>
      </c>
      <c r="DR34" s="585">
        <v>71037.628060939998</v>
      </c>
      <c r="DS34" s="910">
        <v>72461.978107614108</v>
      </c>
      <c r="DT34" s="910">
        <v>72463.400224240002</v>
      </c>
      <c r="DU34" s="783">
        <v>72891.590782944098</v>
      </c>
      <c r="DV34" s="783">
        <v>73355.563374094127</v>
      </c>
      <c r="DW34" s="783">
        <v>73291.451563884097</v>
      </c>
      <c r="DX34" s="783">
        <v>74365.317921454101</v>
      </c>
      <c r="DY34" s="783">
        <v>75381.521059804116</v>
      </c>
      <c r="DZ34" s="783">
        <v>75381.564260549989</v>
      </c>
      <c r="EA34" s="783">
        <v>75591.36073963411</v>
      </c>
      <c r="EB34" s="783">
        <v>75534.764622804141</v>
      </c>
      <c r="EC34" s="585">
        <v>75295.972260874099</v>
      </c>
      <c r="ED34" s="585">
        <v>75325.245779854115</v>
      </c>
      <c r="EE34" s="585">
        <v>74808.887433864104</v>
      </c>
      <c r="EF34" s="585">
        <v>74663.551997634102</v>
      </c>
      <c r="EG34" s="585">
        <v>74713.053331934105</v>
      </c>
      <c r="EH34" s="289">
        <v>-821.71129087003646</v>
      </c>
      <c r="EI34" s="978">
        <v>-1.0878584119158763</v>
      </c>
      <c r="EJ34" s="614"/>
    </row>
    <row r="35" spans="1:140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3">
        <v>118699.31145731999</v>
      </c>
      <c r="CY35" s="558">
        <v>118067.73542550001</v>
      </c>
      <c r="CZ35" s="558">
        <v>117046.46055184999</v>
      </c>
      <c r="DA35" s="783">
        <v>114547.53510732001</v>
      </c>
      <c r="DB35" s="783">
        <v>115045.83227524</v>
      </c>
      <c r="DC35" s="783">
        <v>116476.31276055999</v>
      </c>
      <c r="DD35" s="783">
        <v>115666.92567936999</v>
      </c>
      <c r="DE35" s="783">
        <v>116803.29642082001</v>
      </c>
      <c r="DF35" s="783">
        <v>119638.59010834999</v>
      </c>
      <c r="DG35" s="585">
        <v>121497.33656700999</v>
      </c>
      <c r="DH35" s="783">
        <v>122786.62828225998</v>
      </c>
      <c r="DI35" s="910">
        <v>129588.93960962999</v>
      </c>
      <c r="DJ35" s="783">
        <v>125656.05795363999</v>
      </c>
      <c r="DK35" s="585">
        <v>124105.82503567</v>
      </c>
      <c r="DL35" s="910">
        <v>124976.21012135997</v>
      </c>
      <c r="DM35" s="783">
        <v>122733.74139074</v>
      </c>
      <c r="DN35" s="585">
        <v>125086.80559157</v>
      </c>
      <c r="DO35" s="783">
        <v>127285.46565472</v>
      </c>
      <c r="DP35" s="585">
        <v>125344.28183594</v>
      </c>
      <c r="DQ35" s="783">
        <v>126948.78515459002</v>
      </c>
      <c r="DR35" s="585">
        <v>126585.48860812001</v>
      </c>
      <c r="DS35" s="910">
        <v>128370.33563296539</v>
      </c>
      <c r="DT35" s="910">
        <v>127419.93759808999</v>
      </c>
      <c r="DU35" s="783">
        <v>128837.00123564538</v>
      </c>
      <c r="DV35" s="783">
        <v>129592.72027045541</v>
      </c>
      <c r="DW35" s="783">
        <v>130133.71882527538</v>
      </c>
      <c r="DX35" s="783">
        <v>132652.84031981538</v>
      </c>
      <c r="DY35" s="783">
        <v>135042.8313435654</v>
      </c>
      <c r="DZ35" s="783">
        <v>135043.51505399999</v>
      </c>
      <c r="EA35" s="783">
        <v>134918.45409088538</v>
      </c>
      <c r="EB35" s="783">
        <v>134570.14877156541</v>
      </c>
      <c r="EC35" s="585">
        <v>133771.26195407537</v>
      </c>
      <c r="ED35" s="585">
        <v>133942.52290029539</v>
      </c>
      <c r="EE35" s="585">
        <v>133155.59278081535</v>
      </c>
      <c r="EF35" s="585">
        <v>132708.95343833536</v>
      </c>
      <c r="EG35" s="585">
        <v>132672.85508032539</v>
      </c>
      <c r="EH35" s="289">
        <v>-1897.2936912400182</v>
      </c>
      <c r="EI35" s="978">
        <v>-1.4098919474784144</v>
      </c>
      <c r="EJ35" s="799"/>
    </row>
    <row r="36" spans="1:140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3">
        <v>188719.48865838995</v>
      </c>
      <c r="CY36" s="613">
        <v>189012.97303421004</v>
      </c>
      <c r="CZ36" s="613">
        <v>188811.38013422003</v>
      </c>
      <c r="DA36" s="783">
        <v>187998.16574286998</v>
      </c>
      <c r="DB36" s="783">
        <v>188786.41005581</v>
      </c>
      <c r="DC36" s="783">
        <v>192334.69890004996</v>
      </c>
      <c r="DD36" s="783">
        <v>192949.17192959003</v>
      </c>
      <c r="DE36" s="783">
        <v>194682.85792221004</v>
      </c>
      <c r="DF36" s="783">
        <v>198713.47122139996</v>
      </c>
      <c r="DG36" s="585">
        <v>201365.39851405998</v>
      </c>
      <c r="DH36" s="783">
        <v>202952.27224588001</v>
      </c>
      <c r="DI36" s="910">
        <v>210520.77578905999</v>
      </c>
      <c r="DJ36" s="783">
        <v>207014.13586301001</v>
      </c>
      <c r="DK36" s="585">
        <v>205950.18028206995</v>
      </c>
      <c r="DL36" s="910">
        <v>207351.00693516998</v>
      </c>
      <c r="DM36" s="783">
        <v>206666.73197792997</v>
      </c>
      <c r="DN36" s="585">
        <v>209865.56915830998</v>
      </c>
      <c r="DO36" s="783">
        <v>212372.30013972998</v>
      </c>
      <c r="DP36" s="585">
        <v>211419.05520710998</v>
      </c>
      <c r="DQ36" s="783">
        <v>213659.76583719999</v>
      </c>
      <c r="DR36" s="585">
        <v>212508.53763877999</v>
      </c>
      <c r="DS36" s="910">
        <v>214334.94500535293</v>
      </c>
      <c r="DT36" s="910">
        <v>213524.37377949001</v>
      </c>
      <c r="DU36" s="783">
        <v>215006.27183417298</v>
      </c>
      <c r="DV36" s="783">
        <v>216071.43546094297</v>
      </c>
      <c r="DW36" s="783">
        <v>216940.70209467295</v>
      </c>
      <c r="DX36" s="783">
        <v>219768.59582040296</v>
      </c>
      <c r="DY36" s="783">
        <v>222250.31134387292</v>
      </c>
      <c r="DZ36" s="783">
        <v>222251.37878418996</v>
      </c>
      <c r="EA36" s="783">
        <v>221936.19981021294</v>
      </c>
      <c r="EB36" s="783">
        <v>221473.71828419296</v>
      </c>
      <c r="EC36" s="585">
        <v>220620.78604391293</v>
      </c>
      <c r="ED36" s="585">
        <v>220724.56807809291</v>
      </c>
      <c r="EE36" s="585">
        <v>219958.2689459729</v>
      </c>
      <c r="EF36" s="585">
        <v>219467.49099366291</v>
      </c>
      <c r="EG36" s="585">
        <v>219419.06302336292</v>
      </c>
      <c r="EH36" s="289">
        <v>-2054.6552608300408</v>
      </c>
      <c r="EI36" s="978">
        <v>-0.92771967561113833</v>
      </c>
      <c r="EJ36" s="799"/>
    </row>
    <row r="37" spans="1:14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4"/>
      <c r="BM37" s="228"/>
      <c r="BN37" s="143"/>
      <c r="BO37" s="143"/>
      <c r="BP37" s="143"/>
      <c r="BQ37" s="143"/>
      <c r="BR37" s="143"/>
      <c r="BS37" s="284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4"/>
      <c r="CY37" s="623"/>
      <c r="CZ37" s="623"/>
      <c r="DA37" s="784"/>
      <c r="DB37" s="784"/>
      <c r="DC37" s="784"/>
      <c r="DD37" s="784"/>
      <c r="DE37" s="784"/>
      <c r="DF37" s="784"/>
      <c r="DG37" s="555"/>
      <c r="DH37" s="784"/>
      <c r="DI37" s="914"/>
      <c r="DJ37" s="847"/>
      <c r="DK37" s="846"/>
      <c r="DL37" s="914"/>
      <c r="DM37" s="847"/>
      <c r="DN37" s="846"/>
      <c r="DO37" s="847"/>
      <c r="DP37" s="846"/>
      <c r="DQ37" s="847"/>
      <c r="DR37" s="846"/>
      <c r="DS37" s="914"/>
      <c r="DT37" s="914"/>
      <c r="DU37" s="847"/>
      <c r="DV37" s="847"/>
      <c r="DW37" s="847"/>
      <c r="DX37" s="847"/>
      <c r="DY37" s="847"/>
      <c r="DZ37" s="847"/>
      <c r="EA37" s="847"/>
      <c r="EB37" s="847"/>
      <c r="EC37" s="846"/>
      <c r="ED37" s="846"/>
      <c r="EE37" s="846"/>
      <c r="EF37" s="846"/>
      <c r="EG37" s="846"/>
      <c r="EH37" s="972"/>
      <c r="EI37" s="974"/>
      <c r="EJ37" s="415"/>
    </row>
    <row r="38" spans="1:140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7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4">
        <v>88.49010157658121</v>
      </c>
      <c r="CU38" s="710">
        <v>88.138869816084025</v>
      </c>
      <c r="CV38" s="710">
        <v>88.478867089610745</v>
      </c>
      <c r="CW38" s="710">
        <v>89.60211252585691</v>
      </c>
      <c r="CX38" s="787">
        <v>88.794658345560222</v>
      </c>
      <c r="CY38" s="726">
        <v>88.868163434058616</v>
      </c>
      <c r="CZ38" s="726">
        <v>89.039220705126283</v>
      </c>
      <c r="DA38" s="787">
        <v>89.062027277421535</v>
      </c>
      <c r="DB38" s="787">
        <v>88.746336060702788</v>
      </c>
      <c r="DC38" s="787">
        <v>89.232540544638027</v>
      </c>
      <c r="DD38" s="787">
        <v>89.167671514503837</v>
      </c>
      <c r="DE38" s="787">
        <v>89.298317618784978</v>
      </c>
      <c r="DF38" s="787">
        <v>89.366774049977167</v>
      </c>
      <c r="DG38" s="618">
        <v>89.253018232062161</v>
      </c>
      <c r="DH38" s="787">
        <v>89.25535200157664</v>
      </c>
      <c r="DI38" s="868">
        <v>90.311947355512672</v>
      </c>
      <c r="DJ38" s="787">
        <v>89.824707106960503</v>
      </c>
      <c r="DK38" s="618">
        <v>90.064405416591569</v>
      </c>
      <c r="DL38" s="868">
        <v>90.057257761210607</v>
      </c>
      <c r="DM38" s="787">
        <v>89.625928628679901</v>
      </c>
      <c r="DN38" s="618">
        <v>89.657818997769013</v>
      </c>
      <c r="DO38" s="787">
        <v>90.119123196288513</v>
      </c>
      <c r="DP38" s="618">
        <v>89.933550753583702</v>
      </c>
      <c r="DQ38" s="787">
        <v>90.477766051775788</v>
      </c>
      <c r="DR38" s="618">
        <v>90.391561762908765</v>
      </c>
      <c r="DS38" s="868">
        <v>90.36839502676095</v>
      </c>
      <c r="DT38" s="868">
        <v>90.124468746090997</v>
      </c>
      <c r="DU38" s="787">
        <v>90.244869177043412</v>
      </c>
      <c r="DV38" s="787">
        <v>90.453126062469096</v>
      </c>
      <c r="DW38" s="787">
        <v>90.5727408829284</v>
      </c>
      <c r="DX38" s="787">
        <v>90.702529767447331</v>
      </c>
      <c r="DY38" s="787">
        <v>90.772442512599497</v>
      </c>
      <c r="DZ38" s="787">
        <v>90.772448035016083</v>
      </c>
      <c r="EA38" s="787">
        <v>90.721782885470631</v>
      </c>
      <c r="EB38" s="787">
        <v>90.758106792719403</v>
      </c>
      <c r="EC38" s="618">
        <v>90.678572916578915</v>
      </c>
      <c r="ED38" s="618">
        <v>90.574730719512416</v>
      </c>
      <c r="EE38" s="618">
        <v>90.531016894492993</v>
      </c>
      <c r="EF38" s="618">
        <v>90.500596498603358</v>
      </c>
      <c r="EG38" s="618">
        <v>90.470778632631138</v>
      </c>
      <c r="EH38" s="1031">
        <v>-0.28732816008826489</v>
      </c>
      <c r="EI38" s="969"/>
      <c r="EJ38" s="799"/>
    </row>
    <row r="39" spans="1:140" x14ac:dyDescent="0.2">
      <c r="A39" s="171"/>
      <c r="B39" s="32"/>
      <c r="C39" s="13"/>
      <c r="D39" s="634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8">
        <v>83.442450853385225</v>
      </c>
      <c r="BZ39" s="635">
        <v>82.726479779714111</v>
      </c>
      <c r="CA39" s="635">
        <v>82.365601639783463</v>
      </c>
      <c r="CB39" s="468">
        <v>81.809200985689912</v>
      </c>
      <c r="CC39" s="635">
        <v>81.569298124319985</v>
      </c>
      <c r="CD39" s="635">
        <v>81.419929497921046</v>
      </c>
      <c r="CE39" s="468">
        <v>81.923887376399819</v>
      </c>
      <c r="CF39" s="635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7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0">
        <v>83.438419673227344</v>
      </c>
      <c r="CV39" s="710">
        <v>83.574785484113036</v>
      </c>
      <c r="CW39" s="710">
        <v>84.364190442443402</v>
      </c>
      <c r="CX39" s="787">
        <v>83.671997446641655</v>
      </c>
      <c r="CY39" s="726">
        <v>83.639082387729133</v>
      </c>
      <c r="CZ39" s="726">
        <v>83.692262976551589</v>
      </c>
      <c r="DA39" s="787">
        <v>83.554127719867282</v>
      </c>
      <c r="DB39" s="787">
        <v>83.423476584110603</v>
      </c>
      <c r="DC39" s="787">
        <v>83.771824566487822</v>
      </c>
      <c r="DD39" s="787">
        <v>83.708636201583658</v>
      </c>
      <c r="DE39" s="787">
        <v>83.95035777392799</v>
      </c>
      <c r="DF39" s="787">
        <v>84.262314347679776</v>
      </c>
      <c r="DG39" s="618">
        <v>84.380353863590031</v>
      </c>
      <c r="DH39" s="787">
        <v>84.568104257450642</v>
      </c>
      <c r="DI39" s="868">
        <v>85.672760050711688</v>
      </c>
      <c r="DJ39" s="787">
        <v>85.215816245457901</v>
      </c>
      <c r="DK39" s="618">
        <v>85.233194487347646</v>
      </c>
      <c r="DL39" s="868">
        <v>85.322696118927254</v>
      </c>
      <c r="DM39" s="787">
        <v>84.943462104362922</v>
      </c>
      <c r="DN39" s="618">
        <v>85.179774307235704</v>
      </c>
      <c r="DO39" s="787">
        <v>85.591115161953383</v>
      </c>
      <c r="DP39" s="618">
        <v>85.369018900994959</v>
      </c>
      <c r="DQ39" s="787">
        <v>85.881769726890553</v>
      </c>
      <c r="DR39" s="618">
        <v>85.804100198403546</v>
      </c>
      <c r="DS39" s="868">
        <v>85.859395289987674</v>
      </c>
      <c r="DT39" s="868">
        <v>85.735922956610807</v>
      </c>
      <c r="DU39" s="787">
        <v>85.89559487799832</v>
      </c>
      <c r="DV39" s="787">
        <v>86.105288328437936</v>
      </c>
      <c r="DW39" s="787">
        <v>86.206032786986427</v>
      </c>
      <c r="DX39" s="787">
        <v>86.475488838715947</v>
      </c>
      <c r="DY39" s="787">
        <v>86.672830357017503</v>
      </c>
      <c r="DZ39" s="787">
        <v>86.672897003715178</v>
      </c>
      <c r="EA39" s="787">
        <v>86.601188236758048</v>
      </c>
      <c r="EB39" s="787">
        <v>86.559916396432399</v>
      </c>
      <c r="EC39" s="618">
        <v>86.455074450808283</v>
      </c>
      <c r="ED39" s="618">
        <v>86.407443461382201</v>
      </c>
      <c r="EE39" s="618">
        <v>86.350374149074156</v>
      </c>
      <c r="EF39" s="618">
        <v>86.289925802347625</v>
      </c>
      <c r="EG39" s="618">
        <v>86.268090778476477</v>
      </c>
      <c r="EH39" s="1031">
        <v>-0.29182561795592221</v>
      </c>
      <c r="EI39" s="969"/>
      <c r="EJ39" s="799"/>
    </row>
    <row r="40" spans="1:140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8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8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9">
        <v>81.404792892849557</v>
      </c>
      <c r="BM40" s="438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1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1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1">
        <v>86.900672438115862</v>
      </c>
      <c r="CV40" s="711">
        <v>87.064960429790133</v>
      </c>
      <c r="CW40" s="711">
        <v>87.546028989890686</v>
      </c>
      <c r="CX40" s="711">
        <v>87.20161097062396</v>
      </c>
      <c r="CY40" s="700">
        <v>87.238302478769953</v>
      </c>
      <c r="CZ40" s="700">
        <v>87.150728654902181</v>
      </c>
      <c r="DA40" s="711">
        <v>86.861149423508806</v>
      </c>
      <c r="DB40" s="711">
        <v>87.25171133838225</v>
      </c>
      <c r="DC40" s="711">
        <v>87.588994514518262</v>
      </c>
      <c r="DD40" s="711">
        <v>87.673632721673954</v>
      </c>
      <c r="DE40" s="711">
        <v>87.827129767003271</v>
      </c>
      <c r="DF40" s="711">
        <v>88.143439529894991</v>
      </c>
      <c r="DG40" s="812">
        <v>88.258695505385347</v>
      </c>
      <c r="DH40" s="711">
        <v>88.360220911077008</v>
      </c>
      <c r="DI40" s="871">
        <v>88.882822165211152</v>
      </c>
      <c r="DJ40" s="644">
        <v>88.7149641459077</v>
      </c>
      <c r="DK40" s="940">
        <v>88.789813845348704</v>
      </c>
      <c r="DL40" s="950">
        <v>88.863762017408661</v>
      </c>
      <c r="DM40" s="644">
        <v>88.771932565896478</v>
      </c>
      <c r="DN40" s="940">
        <v>88.953441819886052</v>
      </c>
      <c r="DO40" s="644">
        <v>89.230329695392712</v>
      </c>
      <c r="DP40" s="940">
        <v>89.195004144649232</v>
      </c>
      <c r="DQ40" s="644">
        <v>89.547321057701154</v>
      </c>
      <c r="DR40" s="1006">
        <v>89.507948605349981</v>
      </c>
      <c r="DS40" s="871">
        <v>89.556546489685601</v>
      </c>
      <c r="DT40" s="871">
        <v>89.499222096782603</v>
      </c>
      <c r="DU40" s="1001">
        <v>89.579882344175815</v>
      </c>
      <c r="DV40" s="644">
        <v>89.707138511354927</v>
      </c>
      <c r="DW40" s="644">
        <v>89.760082046518093</v>
      </c>
      <c r="DX40" s="644">
        <v>89.852776373132883</v>
      </c>
      <c r="DY40" s="644">
        <v>89.945153801869793</v>
      </c>
      <c r="DZ40" s="644">
        <v>89.94520345479647</v>
      </c>
      <c r="EA40" s="644">
        <v>89.899458338170362</v>
      </c>
      <c r="EB40" s="644">
        <v>89.9047227697952</v>
      </c>
      <c r="EC40" s="1014">
        <v>89.857905380947045</v>
      </c>
      <c r="ED40" s="1014">
        <v>89.822644615635085</v>
      </c>
      <c r="EE40" s="618">
        <v>89.796442246417811</v>
      </c>
      <c r="EF40" s="618">
        <v>89.767539007565162</v>
      </c>
      <c r="EG40" s="929">
        <v>89.750345478812235</v>
      </c>
      <c r="EH40" s="1008">
        <v>-0.15437729098296415</v>
      </c>
      <c r="EI40" s="975"/>
      <c r="EJ40" s="799"/>
    </row>
    <row r="41" spans="1:14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0"/>
      <c r="CW41" s="720"/>
      <c r="CX41" s="790"/>
      <c r="CY41" s="701"/>
      <c r="CZ41" s="701"/>
      <c r="DA41" s="790"/>
      <c r="DB41" s="790"/>
      <c r="DC41" s="790"/>
      <c r="DD41" s="790"/>
      <c r="DE41" s="790"/>
      <c r="DF41" s="790"/>
      <c r="DG41" s="620"/>
      <c r="DH41" s="790"/>
      <c r="DI41" s="915"/>
      <c r="DJ41" s="877"/>
      <c r="DK41" s="870"/>
      <c r="DL41" s="951"/>
      <c r="DM41" s="877"/>
      <c r="DN41" s="870"/>
      <c r="DO41" s="877"/>
      <c r="DP41" s="870"/>
      <c r="DQ41" s="877"/>
      <c r="DR41" s="870"/>
      <c r="DS41" s="951"/>
      <c r="DT41" s="951"/>
      <c r="DU41" s="877"/>
      <c r="DV41" s="790"/>
      <c r="DW41" s="790"/>
      <c r="DX41" s="790"/>
      <c r="DY41" s="790"/>
      <c r="DZ41" s="790"/>
      <c r="EA41" s="877"/>
      <c r="EB41" s="790"/>
      <c r="EC41" s="620"/>
      <c r="ED41" s="620"/>
      <c r="EE41" s="870"/>
      <c r="EF41" s="870"/>
      <c r="EG41" s="870"/>
      <c r="EH41" s="976"/>
      <c r="EI41" s="977"/>
      <c r="EJ41" s="415"/>
    </row>
    <row r="42" spans="1:140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9">
        <v>2975.8079564183663</v>
      </c>
      <c r="CY42" s="562">
        <v>3031.5795132696785</v>
      </c>
      <c r="CZ42" s="562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2">
        <v>2422.1849593338184</v>
      </c>
      <c r="DH42" s="809">
        <v>2415.8710992755096</v>
      </c>
      <c r="DI42" s="825">
        <v>2445.0359024825066</v>
      </c>
      <c r="DJ42" s="809">
        <v>2511.1442552521862</v>
      </c>
      <c r="DK42" s="362">
        <v>2563.5215074387702</v>
      </c>
      <c r="DL42" s="825">
        <v>2567.6210759518945</v>
      </c>
      <c r="DM42" s="809">
        <v>2527.2504432988335</v>
      </c>
      <c r="DN42" s="362">
        <v>2444.9984527740517</v>
      </c>
      <c r="DO42" s="809">
        <v>2468.6367049606411</v>
      </c>
      <c r="DP42" s="362">
        <v>2521.68356574781</v>
      </c>
      <c r="DQ42" s="809">
        <v>2541.2428099169101</v>
      </c>
      <c r="DR42" s="362">
        <v>2674.2628900918398</v>
      </c>
      <c r="DS42" s="825">
        <v>2756.1429498585994</v>
      </c>
      <c r="DT42" s="825">
        <v>2786.637570849854</v>
      </c>
      <c r="DU42" s="809">
        <v>2790.0841247857134</v>
      </c>
      <c r="DV42" s="809">
        <v>2800.8466466516029</v>
      </c>
      <c r="DW42" s="809">
        <v>2827.4976809081627</v>
      </c>
      <c r="DX42" s="809">
        <v>2838.2621262434395</v>
      </c>
      <c r="DY42" s="809">
        <v>2841.5963470889205</v>
      </c>
      <c r="DZ42" s="809">
        <v>2841.5963470889205</v>
      </c>
      <c r="EA42" s="809">
        <v>2845.1828398002908</v>
      </c>
      <c r="EB42" s="809">
        <v>2872.6015125408153</v>
      </c>
      <c r="EC42" s="362">
        <v>2872.6015125408153</v>
      </c>
      <c r="ED42" s="362">
        <v>2872.6015125408153</v>
      </c>
      <c r="EE42" s="362">
        <v>2872.6015125408153</v>
      </c>
      <c r="EF42" s="362">
        <v>2872.6015125408153</v>
      </c>
      <c r="EG42" s="362">
        <v>2878.9174156020399</v>
      </c>
      <c r="EH42" s="541">
        <v>6.315903061224617</v>
      </c>
      <c r="EI42" s="978">
        <v>0.2198670102223188</v>
      </c>
      <c r="EJ42" s="799"/>
    </row>
    <row r="43" spans="1:140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9">
        <v>1847.849195335277</v>
      </c>
      <c r="CY43" s="562">
        <v>1890.9388279883383</v>
      </c>
      <c r="CZ43" s="562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2">
        <v>1870.4082332361518</v>
      </c>
      <c r="DH43" s="809">
        <v>1946.5171137026241</v>
      </c>
      <c r="DI43" s="825">
        <v>1971.9428498542275</v>
      </c>
      <c r="DJ43" s="809">
        <v>2033.2816690962102</v>
      </c>
      <c r="DK43" s="362">
        <v>2110.42</v>
      </c>
      <c r="DL43" s="825">
        <v>2163.193037900875</v>
      </c>
      <c r="DM43" s="809">
        <v>2151.9915014577264</v>
      </c>
      <c r="DN43" s="362">
        <v>2146.3438841107873</v>
      </c>
      <c r="DO43" s="809">
        <v>2171.9631858600587</v>
      </c>
      <c r="DP43" s="362">
        <v>2227.7907026239068</v>
      </c>
      <c r="DQ43" s="809">
        <v>2262.108115889213</v>
      </c>
      <c r="DR43" s="362">
        <v>2395.4994788629738</v>
      </c>
      <c r="DS43" s="825">
        <v>2443.7560692419825</v>
      </c>
      <c r="DT43" s="825">
        <v>2501.7769293002921</v>
      </c>
      <c r="DU43" s="809">
        <v>2504.0876231778425</v>
      </c>
      <c r="DV43" s="809">
        <v>2506.2747806122452</v>
      </c>
      <c r="DW43" s="809">
        <v>2526.6835408163265</v>
      </c>
      <c r="DX43" s="809">
        <v>2531.6404059766764</v>
      </c>
      <c r="DY43" s="809">
        <v>2533.0983877551021</v>
      </c>
      <c r="DZ43" s="809">
        <v>2533.0983877551021</v>
      </c>
      <c r="EA43" s="809">
        <v>2533.098728862974</v>
      </c>
      <c r="EB43" s="809">
        <v>2554.2363520408162</v>
      </c>
      <c r="EC43" s="362">
        <v>2554.2363520408162</v>
      </c>
      <c r="ED43" s="362">
        <v>2554.2363520408162</v>
      </c>
      <c r="EE43" s="362">
        <v>2554.2363520408162</v>
      </c>
      <c r="EF43" s="362">
        <v>2554.2363520408162</v>
      </c>
      <c r="EG43" s="362">
        <v>2554.2369489795919</v>
      </c>
      <c r="EH43" s="1038"/>
      <c r="EI43" s="1039"/>
      <c r="EJ43" s="799"/>
    </row>
    <row r="44" spans="1:140" ht="12.75" customHeight="1" x14ac:dyDescent="0.2">
      <c r="A44" s="171"/>
      <c r="B44" s="105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9">
        <v>12676.245480000001</v>
      </c>
      <c r="CY44" s="562">
        <v>12971.840360000002</v>
      </c>
      <c r="CZ44" s="562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2">
        <v>12831.000480000002</v>
      </c>
      <c r="DH44" s="809">
        <v>13353.107400000003</v>
      </c>
      <c r="DI44" s="825">
        <v>13527.527950000002</v>
      </c>
      <c r="DJ44" s="809">
        <v>13948.312250000003</v>
      </c>
      <c r="DK44" s="362">
        <v>14477.481200000002</v>
      </c>
      <c r="DL44" s="825">
        <v>14839.504240000002</v>
      </c>
      <c r="DM44" s="809">
        <v>14762.661700000002</v>
      </c>
      <c r="DN44" s="362">
        <v>14723.919045000002</v>
      </c>
      <c r="DO44" s="809">
        <v>14899.667455000003</v>
      </c>
      <c r="DP44" s="362">
        <v>15282.644220000002</v>
      </c>
      <c r="DQ44" s="809">
        <v>15518.061675000003</v>
      </c>
      <c r="DR44" s="362">
        <v>16433.126425000002</v>
      </c>
      <c r="DS44" s="825">
        <v>16764.166635000001</v>
      </c>
      <c r="DT44" s="825">
        <v>17162.189735000004</v>
      </c>
      <c r="DU44" s="809">
        <v>17178.041095</v>
      </c>
      <c r="DV44" s="809">
        <v>17193.044995000004</v>
      </c>
      <c r="DW44" s="809">
        <v>17333.04909</v>
      </c>
      <c r="DX44" s="809">
        <v>17367.053185000001</v>
      </c>
      <c r="DY44" s="809">
        <v>17377.054940000002</v>
      </c>
      <c r="DZ44" s="809">
        <v>17377.054940000002</v>
      </c>
      <c r="EA44" s="809">
        <v>17377.057280000001</v>
      </c>
      <c r="EB44" s="809">
        <v>17522.061375000001</v>
      </c>
      <c r="EC44" s="362">
        <v>17522.061375000001</v>
      </c>
      <c r="ED44" s="362">
        <v>17522.061375000001</v>
      </c>
      <c r="EE44" s="362">
        <v>17522.061375000001</v>
      </c>
      <c r="EF44" s="362">
        <v>17522.061375000001</v>
      </c>
      <c r="EG44" s="362">
        <v>17522.065470000001</v>
      </c>
      <c r="EH44" s="1038"/>
      <c r="EI44" s="1039"/>
      <c r="EJ44" s="799"/>
    </row>
    <row r="45" spans="1:140" ht="12.75" customHeight="1" x14ac:dyDescent="0.2">
      <c r="A45" s="171"/>
      <c r="B45" s="105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9">
        <v>0</v>
      </c>
      <c r="CY45" s="562">
        <v>0</v>
      </c>
      <c r="CZ45" s="562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2">
        <v>0</v>
      </c>
      <c r="DH45" s="809">
        <v>0</v>
      </c>
      <c r="DI45" s="825">
        <v>0</v>
      </c>
      <c r="DJ45" s="809">
        <v>0</v>
      </c>
      <c r="DK45" s="362">
        <v>0</v>
      </c>
      <c r="DL45" s="825">
        <v>0</v>
      </c>
      <c r="DM45" s="809">
        <v>0</v>
      </c>
      <c r="DN45" s="362">
        <v>0</v>
      </c>
      <c r="DO45" s="809">
        <v>0</v>
      </c>
      <c r="DP45" s="362">
        <v>0</v>
      </c>
      <c r="DQ45" s="809">
        <v>0</v>
      </c>
      <c r="DR45" s="362">
        <v>0</v>
      </c>
      <c r="DS45" s="825">
        <v>0</v>
      </c>
      <c r="DT45" s="825">
        <v>0</v>
      </c>
      <c r="DU45" s="809">
        <v>0</v>
      </c>
      <c r="DV45" s="809">
        <v>0</v>
      </c>
      <c r="DW45" s="809">
        <v>0</v>
      </c>
      <c r="DX45" s="809">
        <v>0</v>
      </c>
      <c r="DY45" s="809">
        <v>0</v>
      </c>
      <c r="DZ45" s="809">
        <v>0</v>
      </c>
      <c r="EA45" s="809">
        <v>0</v>
      </c>
      <c r="EB45" s="809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1015"/>
      <c r="EI45" s="979"/>
      <c r="EJ45" s="799"/>
    </row>
    <row r="46" spans="1:140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9">
        <v>1127.9587610830893</v>
      </c>
      <c r="CY46" s="809">
        <v>1140.6406852813402</v>
      </c>
      <c r="CZ46" s="562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2">
        <v>551.77672609766682</v>
      </c>
      <c r="DH46" s="809">
        <v>469.35398557288545</v>
      </c>
      <c r="DI46" s="825">
        <v>473.09305262827911</v>
      </c>
      <c r="DJ46" s="809">
        <v>477.86258615597592</v>
      </c>
      <c r="DK46" s="362">
        <v>453.10150743877477</v>
      </c>
      <c r="DL46" s="825">
        <v>404.42803805101954</v>
      </c>
      <c r="DM46" s="809">
        <v>375.258941841107</v>
      </c>
      <c r="DN46" s="362">
        <v>298.65456866326451</v>
      </c>
      <c r="DO46" s="809">
        <v>296.67351910058221</v>
      </c>
      <c r="DP46" s="362">
        <v>293.89286312390584</v>
      </c>
      <c r="DQ46" s="809">
        <v>279.1346940276959</v>
      </c>
      <c r="DR46" s="362">
        <v>278.76341122886208</v>
      </c>
      <c r="DS46" s="825">
        <v>312.38688061661713</v>
      </c>
      <c r="DT46" s="825">
        <v>284.86064154956182</v>
      </c>
      <c r="DU46" s="809">
        <v>285.99650160787081</v>
      </c>
      <c r="DV46" s="809">
        <v>294.5718660393577</v>
      </c>
      <c r="DW46" s="809">
        <v>300.81414009183595</v>
      </c>
      <c r="DX46" s="809">
        <v>306.62172026676308</v>
      </c>
      <c r="DY46" s="809">
        <v>308.49795933381836</v>
      </c>
      <c r="DZ46" s="809">
        <v>308.49795933381847</v>
      </c>
      <c r="EA46" s="809">
        <v>312.08411093731695</v>
      </c>
      <c r="EB46" s="809">
        <v>318.36516049999915</v>
      </c>
      <c r="EC46" s="362">
        <v>318.36516049999915</v>
      </c>
      <c r="ED46" s="362">
        <v>318.36516049999915</v>
      </c>
      <c r="EE46" s="362">
        <v>318.36516049999915</v>
      </c>
      <c r="EF46" s="362">
        <v>318.36516049999915</v>
      </c>
      <c r="EG46" s="362">
        <v>324.68046662244819</v>
      </c>
      <c r="EH46" s="289">
        <v>6.3153061224490443</v>
      </c>
      <c r="EI46" s="978">
        <v>1.9836674693081147</v>
      </c>
      <c r="EJ46" s="799"/>
    </row>
    <row r="47" spans="1:140" ht="13.5" x14ac:dyDescent="0.2">
      <c r="A47" s="171"/>
      <c r="B47" s="105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9">
        <v>7737.7971010299925</v>
      </c>
      <c r="CY47" s="562">
        <v>7824.7951010299939</v>
      </c>
      <c r="CZ47" s="562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2">
        <v>3785.1883410299943</v>
      </c>
      <c r="DH47" s="809">
        <v>3219.7683410299942</v>
      </c>
      <c r="DI47" s="825">
        <v>3245.4183410299947</v>
      </c>
      <c r="DJ47" s="809">
        <v>3278.1373410299948</v>
      </c>
      <c r="DK47" s="362">
        <v>3108.2763410299949</v>
      </c>
      <c r="DL47" s="825">
        <v>2774.3763410299944</v>
      </c>
      <c r="DM47" s="809">
        <v>2574.276341029994</v>
      </c>
      <c r="DN47" s="362">
        <v>2048.7703410299946</v>
      </c>
      <c r="DO47" s="809">
        <v>2035.1803410299942</v>
      </c>
      <c r="DP47" s="362">
        <v>2016.105041029994</v>
      </c>
      <c r="DQ47" s="809">
        <v>1914.8640010299939</v>
      </c>
      <c r="DR47" s="362">
        <v>1912.3170010299941</v>
      </c>
      <c r="DS47" s="825">
        <v>2142.9740010299938</v>
      </c>
      <c r="DT47" s="825">
        <v>1954.1440010299941</v>
      </c>
      <c r="DU47" s="809">
        <v>1961.936001029994</v>
      </c>
      <c r="DV47" s="809">
        <v>2020.763001029994</v>
      </c>
      <c r="DW47" s="809">
        <v>2063.5850010299946</v>
      </c>
      <c r="DX47" s="809">
        <v>2103.4250010299947</v>
      </c>
      <c r="DY47" s="809">
        <v>2116.2960010299939</v>
      </c>
      <c r="DZ47" s="809">
        <v>2116.2960010299948</v>
      </c>
      <c r="EA47" s="809">
        <v>2140.8970010299945</v>
      </c>
      <c r="EB47" s="809">
        <v>2183.9850010299942</v>
      </c>
      <c r="EC47" s="362">
        <v>2183.9850010299942</v>
      </c>
      <c r="ED47" s="362">
        <v>2183.9850010299942</v>
      </c>
      <c r="EE47" s="362">
        <v>2183.9850010299942</v>
      </c>
      <c r="EF47" s="362">
        <v>2183.9850010299942</v>
      </c>
      <c r="EG47" s="362">
        <v>2227.3080010299946</v>
      </c>
      <c r="EH47" s="289">
        <v>43.32300000000032</v>
      </c>
      <c r="EI47" s="978">
        <v>1.9836674693081147</v>
      </c>
      <c r="EJ47" s="799"/>
    </row>
    <row r="48" spans="1:140" ht="12.75" customHeight="1" x14ac:dyDescent="0.2">
      <c r="A48" s="171"/>
      <c r="B48" s="105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9">
        <v>1742.9501010299996</v>
      </c>
      <c r="CY48" s="562">
        <v>1712.9061010299995</v>
      </c>
      <c r="CZ48" s="562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2">
        <v>1135.2873410299997</v>
      </c>
      <c r="DH48" s="809">
        <v>1078.3673410299996</v>
      </c>
      <c r="DI48" s="825">
        <v>1381.5453410299997</v>
      </c>
      <c r="DJ48" s="809">
        <v>1680.3643410299997</v>
      </c>
      <c r="DK48" s="362">
        <v>1663.9313410299997</v>
      </c>
      <c r="DL48" s="825">
        <v>1645.7313410299996</v>
      </c>
      <c r="DM48" s="809">
        <v>1660.4313410299992</v>
      </c>
      <c r="DN48" s="362">
        <v>1661.4213410299997</v>
      </c>
      <c r="DO48" s="809">
        <v>1647.8313410299995</v>
      </c>
      <c r="DP48" s="362">
        <v>1654.2560410299993</v>
      </c>
      <c r="DQ48" s="809">
        <v>1356.9850010299992</v>
      </c>
      <c r="DR48" s="362">
        <v>1232.9380010299994</v>
      </c>
      <c r="DS48" s="825">
        <v>1337.3560010299993</v>
      </c>
      <c r="DT48" s="825">
        <v>1294.0260010299994</v>
      </c>
      <c r="DU48" s="809">
        <v>1299.8180010299993</v>
      </c>
      <c r="DV48" s="809">
        <v>1354.0720010299995</v>
      </c>
      <c r="DW48" s="809">
        <v>1395.8940010299993</v>
      </c>
      <c r="DX48" s="809">
        <v>1434.7340010299995</v>
      </c>
      <c r="DY48" s="809">
        <v>1447.6050010299994</v>
      </c>
      <c r="DZ48" s="809">
        <v>1447.6050010299996</v>
      </c>
      <c r="EA48" s="809">
        <v>1471.2060010299995</v>
      </c>
      <c r="EB48" s="809">
        <v>1509.6240010299994</v>
      </c>
      <c r="EC48" s="362">
        <v>1509.6240010299994</v>
      </c>
      <c r="ED48" s="362">
        <v>1509.6240010299994</v>
      </c>
      <c r="EE48" s="362">
        <v>1509.6240010299994</v>
      </c>
      <c r="EF48" s="362">
        <v>1509.6240010299994</v>
      </c>
      <c r="EG48" s="362">
        <v>1541.9470010299995</v>
      </c>
      <c r="EH48" s="289">
        <v>32.323000000000093</v>
      </c>
      <c r="EI48" s="978">
        <v>2.1411291803751453</v>
      </c>
      <c r="EJ48" s="799"/>
    </row>
    <row r="49" spans="1:142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9">
        <v>0</v>
      </c>
      <c r="CY49" s="562">
        <v>0</v>
      </c>
      <c r="CZ49" s="562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2">
        <v>0</v>
      </c>
      <c r="DH49" s="809">
        <v>0</v>
      </c>
      <c r="DI49" s="825">
        <v>0</v>
      </c>
      <c r="DJ49" s="809">
        <v>0</v>
      </c>
      <c r="DK49" s="362">
        <v>0</v>
      </c>
      <c r="DL49" s="825">
        <v>0</v>
      </c>
      <c r="DM49" s="809">
        <v>0</v>
      </c>
      <c r="DN49" s="362">
        <v>0</v>
      </c>
      <c r="DO49" s="809">
        <v>0</v>
      </c>
      <c r="DP49" s="362">
        <v>0</v>
      </c>
      <c r="DQ49" s="809">
        <v>0</v>
      </c>
      <c r="DR49" s="362">
        <v>0</v>
      </c>
      <c r="DS49" s="825">
        <v>0</v>
      </c>
      <c r="DT49" s="825">
        <v>0</v>
      </c>
      <c r="DU49" s="809">
        <v>0</v>
      </c>
      <c r="DV49" s="809">
        <v>0</v>
      </c>
      <c r="DW49" s="809">
        <v>0</v>
      </c>
      <c r="DX49" s="809">
        <v>0</v>
      </c>
      <c r="DY49" s="809">
        <v>0</v>
      </c>
      <c r="DZ49" s="809">
        <v>0</v>
      </c>
      <c r="EA49" s="809">
        <v>0</v>
      </c>
      <c r="EB49" s="809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289"/>
      <c r="EI49" s="978"/>
      <c r="EJ49" s="799"/>
    </row>
    <row r="50" spans="1:142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2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5">
        <v>0</v>
      </c>
      <c r="CY50" s="563">
        <v>13.669096209912535</v>
      </c>
      <c r="CZ50" s="563">
        <v>17.028104956268219</v>
      </c>
      <c r="DA50" s="785">
        <v>315.01621045626825</v>
      </c>
      <c r="DB50" s="785">
        <v>230.18556851311956</v>
      </c>
      <c r="DC50" s="785">
        <v>167.03699149125362</v>
      </c>
      <c r="DD50" s="785">
        <v>19.314670641399417</v>
      </c>
      <c r="DE50" s="785">
        <v>47.481129737609329</v>
      </c>
      <c r="DF50" s="785">
        <v>26.244897959183675</v>
      </c>
      <c r="DG50" s="780">
        <v>27.973760932944607</v>
      </c>
      <c r="DH50" s="785">
        <v>0</v>
      </c>
      <c r="DI50" s="912">
        <v>25.516034985422742</v>
      </c>
      <c r="DJ50" s="785">
        <v>11.64868804664723</v>
      </c>
      <c r="DK50" s="780">
        <v>11.370262390670554</v>
      </c>
      <c r="DL50" s="912">
        <v>24.641399416909621</v>
      </c>
      <c r="DM50" s="785">
        <v>244.76022925072886</v>
      </c>
      <c r="DN50" s="780">
        <v>22.912536443148689</v>
      </c>
      <c r="DO50" s="785">
        <v>5</v>
      </c>
      <c r="DP50" s="780">
        <v>0</v>
      </c>
      <c r="DQ50" s="785">
        <v>0</v>
      </c>
      <c r="DR50" s="780">
        <v>16.049562682215743</v>
      </c>
      <c r="DS50" s="912">
        <v>14</v>
      </c>
      <c r="DT50" s="912">
        <v>0</v>
      </c>
      <c r="DU50" s="785">
        <v>30.114155247813407</v>
      </c>
      <c r="DV50" s="785">
        <v>57.346167638483962</v>
      </c>
      <c r="DW50" s="785">
        <v>12.913660495626822</v>
      </c>
      <c r="DX50" s="785">
        <v>48.373380029154518</v>
      </c>
      <c r="DY50" s="785">
        <v>36.818509766763846</v>
      </c>
      <c r="DZ50" s="785">
        <v>36.818509766763846</v>
      </c>
      <c r="EA50" s="785">
        <v>12.996352332361514</v>
      </c>
      <c r="EB50" s="785">
        <v>13.237299255102034</v>
      </c>
      <c r="EC50" s="780">
        <v>13.237299255102034</v>
      </c>
      <c r="ED50" s="780">
        <v>0</v>
      </c>
      <c r="EE50" s="780">
        <v>0</v>
      </c>
      <c r="EF50" s="780">
        <v>0</v>
      </c>
      <c r="EG50" s="780">
        <v>0</v>
      </c>
      <c r="EH50" s="831">
        <v>-13.237299255102034</v>
      </c>
      <c r="EI50" s="1037"/>
      <c r="EJ50" s="799"/>
    </row>
    <row r="51" spans="1:142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2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5">
        <v>0</v>
      </c>
      <c r="CY51" s="563">
        <v>0</v>
      </c>
      <c r="CZ51" s="563">
        <v>0</v>
      </c>
      <c r="DA51" s="785">
        <v>48.51137026239067</v>
      </c>
      <c r="DB51" s="785">
        <v>1.4577259475218658</v>
      </c>
      <c r="DC51" s="785">
        <v>24.618075801749271</v>
      </c>
      <c r="DD51" s="785">
        <v>0.18950437317784255</v>
      </c>
      <c r="DE51" s="785">
        <v>24.85131195335277</v>
      </c>
      <c r="DF51" s="785">
        <v>26.244897959183675</v>
      </c>
      <c r="DG51" s="780">
        <v>27.973760932944607</v>
      </c>
      <c r="DH51" s="785">
        <v>0</v>
      </c>
      <c r="DI51" s="912">
        <v>25.516034985422742</v>
      </c>
      <c r="DJ51" s="785">
        <v>11.64868804664723</v>
      </c>
      <c r="DK51" s="780">
        <v>11.370262390670554</v>
      </c>
      <c r="DL51" s="912">
        <v>24.641399416909621</v>
      </c>
      <c r="DM51" s="785">
        <v>82.407884250728856</v>
      </c>
      <c r="DN51" s="780">
        <v>22.912536443148689</v>
      </c>
      <c r="DO51" s="785">
        <v>5</v>
      </c>
      <c r="DP51" s="780">
        <v>0</v>
      </c>
      <c r="DQ51" s="785">
        <v>0</v>
      </c>
      <c r="DR51" s="780">
        <v>16.049562682215743</v>
      </c>
      <c r="DS51" s="912">
        <v>14</v>
      </c>
      <c r="DT51" s="912">
        <v>0</v>
      </c>
      <c r="DU51" s="785">
        <v>4.3731778425655978</v>
      </c>
      <c r="DV51" s="785">
        <v>0</v>
      </c>
      <c r="DW51" s="785">
        <v>12.913660495626822</v>
      </c>
      <c r="DX51" s="785">
        <v>18.822157434402332</v>
      </c>
      <c r="DY51" s="785">
        <v>29.822157434402332</v>
      </c>
      <c r="DZ51" s="785">
        <v>29.822157434402332</v>
      </c>
      <c r="EA51" s="785">
        <v>6</v>
      </c>
      <c r="EB51" s="785">
        <v>0</v>
      </c>
      <c r="EC51" s="780">
        <v>0</v>
      </c>
      <c r="ED51" s="780">
        <v>0</v>
      </c>
      <c r="EE51" s="780">
        <v>0</v>
      </c>
      <c r="EF51" s="780">
        <v>0</v>
      </c>
      <c r="EG51" s="780">
        <v>0</v>
      </c>
      <c r="EH51" s="1023"/>
      <c r="EI51" s="978"/>
      <c r="EJ51" s="799"/>
    </row>
    <row r="52" spans="1:142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2">
        <v>0.4</v>
      </c>
      <c r="CU52" s="605">
        <v>138.4</v>
      </c>
      <c r="CV52" s="605">
        <v>125</v>
      </c>
      <c r="CW52" s="605">
        <v>112.1</v>
      </c>
      <c r="CX52" s="785">
        <v>0</v>
      </c>
      <c r="CY52" s="563">
        <v>0</v>
      </c>
      <c r="CZ52" s="563">
        <v>0</v>
      </c>
      <c r="DA52" s="785">
        <v>209.30799999999999</v>
      </c>
      <c r="DB52" s="785">
        <v>10</v>
      </c>
      <c r="DC52" s="785">
        <v>79.7</v>
      </c>
      <c r="DD52" s="785">
        <v>1.3</v>
      </c>
      <c r="DE52" s="785">
        <v>81.3</v>
      </c>
      <c r="DF52" s="785">
        <v>84</v>
      </c>
      <c r="DG52" s="780">
        <v>89</v>
      </c>
      <c r="DH52" s="785">
        <v>0</v>
      </c>
      <c r="DI52" s="912">
        <v>79</v>
      </c>
      <c r="DJ52" s="785">
        <v>79.91</v>
      </c>
      <c r="DK52" s="780">
        <v>78</v>
      </c>
      <c r="DL52" s="912">
        <v>73</v>
      </c>
      <c r="DM52" s="785">
        <v>482.99808595999997</v>
      </c>
      <c r="DN52" s="780">
        <v>68</v>
      </c>
      <c r="DO52" s="785">
        <v>0</v>
      </c>
      <c r="DP52" s="780">
        <v>0</v>
      </c>
      <c r="DQ52" s="785">
        <v>0</v>
      </c>
      <c r="DR52" s="780">
        <v>75.8</v>
      </c>
      <c r="DS52" s="912">
        <v>0</v>
      </c>
      <c r="DT52" s="912">
        <v>0</v>
      </c>
      <c r="DU52" s="785">
        <v>30</v>
      </c>
      <c r="DV52" s="785">
        <v>0</v>
      </c>
      <c r="DW52" s="785">
        <v>88.587710999999999</v>
      </c>
      <c r="DX52" s="785">
        <v>81.099999999999994</v>
      </c>
      <c r="DY52" s="785">
        <v>81.099999999999994</v>
      </c>
      <c r="DZ52" s="785">
        <v>81.099999999999994</v>
      </c>
      <c r="EA52" s="785">
        <v>0</v>
      </c>
      <c r="EB52" s="785">
        <v>0</v>
      </c>
      <c r="EC52" s="780">
        <v>0</v>
      </c>
      <c r="ED52" s="780">
        <v>0</v>
      </c>
      <c r="EE52" s="780">
        <v>0</v>
      </c>
      <c r="EF52" s="780">
        <v>0</v>
      </c>
      <c r="EG52" s="780">
        <v>0</v>
      </c>
      <c r="EH52" s="1023"/>
      <c r="EI52" s="978"/>
      <c r="EJ52" s="799"/>
    </row>
    <row r="53" spans="1:142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2">
        <v>1.4999999999999999E-2</v>
      </c>
      <c r="CU53" s="605">
        <v>0</v>
      </c>
      <c r="CV53" s="605">
        <v>15</v>
      </c>
      <c r="CW53" s="605">
        <v>15.3</v>
      </c>
      <c r="CX53" s="785">
        <v>0</v>
      </c>
      <c r="CY53" s="563">
        <v>0</v>
      </c>
      <c r="CZ53" s="563">
        <v>0</v>
      </c>
      <c r="DA53" s="785">
        <v>18</v>
      </c>
      <c r="DB53" s="785">
        <v>0</v>
      </c>
      <c r="DC53" s="785">
        <v>13</v>
      </c>
      <c r="DD53" s="785">
        <v>0</v>
      </c>
      <c r="DE53" s="785">
        <v>13</v>
      </c>
      <c r="DF53" s="785">
        <v>14</v>
      </c>
      <c r="DG53" s="780">
        <v>15</v>
      </c>
      <c r="DH53" s="785">
        <v>0</v>
      </c>
      <c r="DI53" s="912">
        <v>14</v>
      </c>
      <c r="DJ53" s="785">
        <v>0</v>
      </c>
      <c r="DK53" s="780">
        <v>0</v>
      </c>
      <c r="DL53" s="912">
        <v>14</v>
      </c>
      <c r="DM53" s="785">
        <v>12</v>
      </c>
      <c r="DN53" s="780">
        <v>13</v>
      </c>
      <c r="DO53" s="785">
        <v>5</v>
      </c>
      <c r="DP53" s="780">
        <v>0</v>
      </c>
      <c r="DQ53" s="785">
        <v>0</v>
      </c>
      <c r="DR53" s="780">
        <v>5</v>
      </c>
      <c r="DS53" s="912">
        <v>14</v>
      </c>
      <c r="DT53" s="912">
        <v>0</v>
      </c>
      <c r="DU53" s="785">
        <v>0</v>
      </c>
      <c r="DV53" s="785">
        <v>0</v>
      </c>
      <c r="DW53" s="785">
        <v>0</v>
      </c>
      <c r="DX53" s="785">
        <v>7</v>
      </c>
      <c r="DY53" s="785">
        <v>18</v>
      </c>
      <c r="DZ53" s="785">
        <v>18</v>
      </c>
      <c r="EA53" s="785">
        <v>6</v>
      </c>
      <c r="EB53" s="785">
        <v>0</v>
      </c>
      <c r="EC53" s="780">
        <v>0</v>
      </c>
      <c r="ED53" s="780">
        <v>0</v>
      </c>
      <c r="EE53" s="780">
        <v>0</v>
      </c>
      <c r="EF53" s="780">
        <v>0</v>
      </c>
      <c r="EG53" s="780">
        <v>0</v>
      </c>
      <c r="EH53" s="1023"/>
      <c r="EI53" s="978"/>
      <c r="EJ53" s="799"/>
    </row>
    <row r="54" spans="1:142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2">
        <v>0</v>
      </c>
      <c r="CU54" s="605">
        <v>0</v>
      </c>
      <c r="CV54" s="605">
        <v>0</v>
      </c>
      <c r="CW54" s="605">
        <v>0</v>
      </c>
      <c r="CX54" s="785">
        <v>0</v>
      </c>
      <c r="CY54" s="563">
        <v>13.669096209912535</v>
      </c>
      <c r="CZ54" s="563">
        <v>17.028104956268219</v>
      </c>
      <c r="DA54" s="785">
        <v>266.50484019387756</v>
      </c>
      <c r="DB54" s="785">
        <v>228.72784256559768</v>
      </c>
      <c r="DC54" s="785">
        <v>142.41891568950436</v>
      </c>
      <c r="DD54" s="785">
        <v>19.125166268221573</v>
      </c>
      <c r="DE54" s="785">
        <v>22.629817784256559</v>
      </c>
      <c r="DF54" s="785">
        <v>0</v>
      </c>
      <c r="DG54" s="780">
        <v>0</v>
      </c>
      <c r="DH54" s="785">
        <v>0</v>
      </c>
      <c r="DI54" s="912">
        <v>0</v>
      </c>
      <c r="DJ54" s="785">
        <v>0</v>
      </c>
      <c r="DK54" s="780">
        <v>0</v>
      </c>
      <c r="DL54" s="912">
        <v>0</v>
      </c>
      <c r="DM54" s="785">
        <v>162.35234500000001</v>
      </c>
      <c r="DN54" s="780">
        <v>0</v>
      </c>
      <c r="DO54" s="785">
        <v>0</v>
      </c>
      <c r="DP54" s="780">
        <v>0</v>
      </c>
      <c r="DQ54" s="785">
        <v>0</v>
      </c>
      <c r="DR54" s="780">
        <v>0</v>
      </c>
      <c r="DS54" s="912">
        <v>0</v>
      </c>
      <c r="DT54" s="912">
        <v>0</v>
      </c>
      <c r="DU54" s="785">
        <v>25.740977405247811</v>
      </c>
      <c r="DV54" s="785">
        <v>57.346167638483962</v>
      </c>
      <c r="DW54" s="785">
        <v>0</v>
      </c>
      <c r="DX54" s="785">
        <v>29.551222594752183</v>
      </c>
      <c r="DY54" s="785">
        <v>6.9963523323615151</v>
      </c>
      <c r="DZ54" s="785">
        <v>6.9963523323615151</v>
      </c>
      <c r="EA54" s="785">
        <v>6.9963523323615151</v>
      </c>
      <c r="EB54" s="785">
        <v>13.237299255102034</v>
      </c>
      <c r="EC54" s="780">
        <v>13.237299255102034</v>
      </c>
      <c r="ED54" s="780">
        <v>0</v>
      </c>
      <c r="EE54" s="780">
        <v>0</v>
      </c>
      <c r="EF54" s="780">
        <v>0</v>
      </c>
      <c r="EG54" s="780">
        <v>0</v>
      </c>
      <c r="EH54" s="289">
        <v>-13.237299255102034</v>
      </c>
      <c r="EI54" s="1036"/>
      <c r="EJ54" s="799"/>
    </row>
    <row r="55" spans="1:142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8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2">
        <v>0</v>
      </c>
      <c r="CU55" s="605">
        <v>0</v>
      </c>
      <c r="CV55" s="605">
        <v>0</v>
      </c>
      <c r="CW55" s="605">
        <v>0</v>
      </c>
      <c r="CX55" s="785">
        <v>0</v>
      </c>
      <c r="CY55" s="563">
        <v>93.77</v>
      </c>
      <c r="CZ55" s="563">
        <v>116.8128</v>
      </c>
      <c r="DA55" s="785">
        <v>1828.22320373</v>
      </c>
      <c r="DB55" s="785">
        <v>1569.0730000000001</v>
      </c>
      <c r="DC55" s="785">
        <v>976.99376162999999</v>
      </c>
      <c r="DD55" s="785">
        <v>131.1986406</v>
      </c>
      <c r="DE55" s="785">
        <v>155.24055000000001</v>
      </c>
      <c r="DF55" s="785">
        <v>0</v>
      </c>
      <c r="DG55" s="780">
        <v>0</v>
      </c>
      <c r="DH55" s="785">
        <v>0</v>
      </c>
      <c r="DI55" s="912">
        <v>0</v>
      </c>
      <c r="DJ55" s="785">
        <v>0</v>
      </c>
      <c r="DK55" s="780">
        <v>0</v>
      </c>
      <c r="DL55" s="912">
        <v>0</v>
      </c>
      <c r="DM55" s="785">
        <v>162.35234500000001</v>
      </c>
      <c r="DN55" s="780">
        <v>0</v>
      </c>
      <c r="DO55" s="785">
        <v>0</v>
      </c>
      <c r="DP55" s="780">
        <v>0</v>
      </c>
      <c r="DQ55" s="785">
        <v>0</v>
      </c>
      <c r="DR55" s="780">
        <v>0</v>
      </c>
      <c r="DS55" s="912">
        <v>0</v>
      </c>
      <c r="DT55" s="912">
        <v>193.378625</v>
      </c>
      <c r="DU55" s="785">
        <v>176.58310499999999</v>
      </c>
      <c r="DV55" s="785">
        <v>393.39470999999998</v>
      </c>
      <c r="DW55" s="785">
        <v>0</v>
      </c>
      <c r="DX55" s="785">
        <v>202.72138699999999</v>
      </c>
      <c r="DY55" s="785">
        <v>47.994976999999999</v>
      </c>
      <c r="DZ55" s="785">
        <v>47.994976999999999</v>
      </c>
      <c r="EA55" s="785">
        <v>47.994976999999999</v>
      </c>
      <c r="EB55" s="785">
        <v>90.807872889999956</v>
      </c>
      <c r="EC55" s="780">
        <v>90.807872889999956</v>
      </c>
      <c r="ED55" s="780">
        <v>0</v>
      </c>
      <c r="EE55" s="780">
        <v>0</v>
      </c>
      <c r="EF55" s="780">
        <v>0</v>
      </c>
      <c r="EG55" s="780">
        <v>0</v>
      </c>
      <c r="EH55" s="289">
        <v>-90.807872889999956</v>
      </c>
      <c r="EI55" s="1036"/>
      <c r="EJ55" s="799"/>
    </row>
    <row r="56" spans="1:142" ht="12.75" customHeight="1" outlineLevel="1" thickBot="1" x14ac:dyDescent="0.25">
      <c r="A56" s="171"/>
      <c r="B56" s="1054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1">
        <v>0</v>
      </c>
      <c r="DH56" s="656">
        <v>0</v>
      </c>
      <c r="DI56" s="916">
        <v>0</v>
      </c>
      <c r="DJ56" s="656">
        <v>0</v>
      </c>
      <c r="DK56" s="811">
        <v>0</v>
      </c>
      <c r="DL56" s="952">
        <v>0</v>
      </c>
      <c r="DM56" s="656">
        <v>0</v>
      </c>
      <c r="DN56" s="811">
        <v>0</v>
      </c>
      <c r="DO56" s="656">
        <v>0</v>
      </c>
      <c r="DP56" s="811">
        <v>0</v>
      </c>
      <c r="DQ56" s="656">
        <v>0</v>
      </c>
      <c r="DR56" s="858">
        <v>0</v>
      </c>
      <c r="DS56" s="916">
        <v>0</v>
      </c>
      <c r="DT56" s="916">
        <v>0</v>
      </c>
      <c r="DU56" s="1002">
        <v>0</v>
      </c>
      <c r="DV56" s="656">
        <v>0</v>
      </c>
      <c r="DW56" s="656">
        <v>0</v>
      </c>
      <c r="DX56" s="656">
        <v>0</v>
      </c>
      <c r="DY56" s="656">
        <v>0</v>
      </c>
      <c r="DZ56" s="656">
        <v>0</v>
      </c>
      <c r="EA56" s="656">
        <v>0</v>
      </c>
      <c r="EB56" s="656">
        <v>0</v>
      </c>
      <c r="EC56" s="858">
        <v>0</v>
      </c>
      <c r="ED56" s="858">
        <v>0</v>
      </c>
      <c r="EE56" s="931">
        <v>0</v>
      </c>
      <c r="EF56" s="858">
        <v>0</v>
      </c>
      <c r="EG56" s="931">
        <v>0</v>
      </c>
      <c r="EH56" s="1024"/>
      <c r="EI56" s="1009"/>
      <c r="EJ56" s="799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58"/>
      <c r="CY57" s="758"/>
      <c r="CZ57" s="758"/>
      <c r="DA57" s="758"/>
      <c r="DB57" s="758"/>
      <c r="DC57" s="758"/>
      <c r="DD57" s="758"/>
      <c r="DE57" s="758"/>
      <c r="DF57" s="758"/>
      <c r="DG57" s="140"/>
      <c r="DH57" s="758"/>
      <c r="DI57" s="917"/>
      <c r="DJ57" s="758"/>
      <c r="DK57" s="140"/>
      <c r="DL57" s="298"/>
      <c r="DM57" s="758"/>
      <c r="DN57" s="140"/>
      <c r="DO57" s="758"/>
      <c r="DP57" s="140"/>
      <c r="DQ57" s="758"/>
      <c r="DR57" s="140"/>
      <c r="DS57" s="298"/>
      <c r="DT57" s="298"/>
      <c r="DU57" s="758"/>
      <c r="DV57" s="758"/>
      <c r="DW57" s="758"/>
      <c r="DX57" s="758"/>
      <c r="DY57" s="758"/>
      <c r="DZ57" s="758"/>
      <c r="EA57" s="758"/>
      <c r="EB57" s="758"/>
      <c r="EC57" s="140"/>
      <c r="ED57" s="140"/>
      <c r="EE57" s="140"/>
      <c r="EF57" s="140"/>
      <c r="EG57" s="140"/>
      <c r="EH57" s="976"/>
      <c r="EI57" s="977"/>
      <c r="EJ57" s="415"/>
    </row>
    <row r="58" spans="1:142" ht="14.25" x14ac:dyDescent="0.2">
      <c r="A58" s="171"/>
      <c r="B58" s="10"/>
      <c r="C58" s="22"/>
      <c r="D58" s="390" t="s">
        <v>183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9">
        <v>23569.203183195328</v>
      </c>
      <c r="CY58" s="562">
        <v>23649.14778381924</v>
      </c>
      <c r="CZ58" s="562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2">
        <v>25257.080904693878</v>
      </c>
      <c r="DH58" s="809">
        <v>25400.163320800286</v>
      </c>
      <c r="DI58" s="825">
        <v>25944.966924650143</v>
      </c>
      <c r="DJ58" s="809">
        <v>25712.595933953347</v>
      </c>
      <c r="DK58" s="362">
        <v>25670.846024909621</v>
      </c>
      <c r="DL58" s="825">
        <v>25831.976554061221</v>
      </c>
      <c r="DM58" s="809">
        <v>25723.835803431488</v>
      </c>
      <c r="DN58" s="362">
        <v>26146.592915638485</v>
      </c>
      <c r="DO58" s="809">
        <v>26414.776605924195</v>
      </c>
      <c r="DP58" s="362">
        <v>26254.604365330906</v>
      </c>
      <c r="DQ58" s="809">
        <v>26559.605385899409</v>
      </c>
      <c r="DR58" s="362">
        <v>26313.317297536443</v>
      </c>
      <c r="DS58" s="825">
        <v>26533.347692016032</v>
      </c>
      <c r="DT58" s="825">
        <v>26439.204943033528</v>
      </c>
      <c r="DU58" s="809">
        <v>26443.998115746781</v>
      </c>
      <c r="DV58" s="809">
        <v>26537.472636981478</v>
      </c>
      <c r="DW58" s="809">
        <v>26502.20323339984</v>
      </c>
      <c r="DX58" s="809">
        <v>26845.738719866316</v>
      </c>
      <c r="DY58" s="809">
        <v>27123.422749975642</v>
      </c>
      <c r="DZ58" s="809">
        <v>27120.656508039359</v>
      </c>
      <c r="EA58" s="809">
        <v>27080.567251754066</v>
      </c>
      <c r="EB58" s="809">
        <v>27067.226886003344</v>
      </c>
      <c r="EC58" s="362">
        <v>26943.620088695767</v>
      </c>
      <c r="ED58" s="362">
        <v>26989.174413746779</v>
      </c>
      <c r="EE58" s="362">
        <v>26893.017479665148</v>
      </c>
      <c r="EF58" s="362">
        <v>26842.57009444357</v>
      </c>
      <c r="EG58" s="362">
        <v>26845.968659391099</v>
      </c>
      <c r="EH58" s="289">
        <v>-221.25822661224447</v>
      </c>
      <c r="EI58" s="978">
        <v>-0.81743958309470344</v>
      </c>
      <c r="EJ58" s="799"/>
    </row>
    <row r="59" spans="1:142" ht="13.5" x14ac:dyDescent="0.2">
      <c r="A59" s="171"/>
      <c r="B59" s="10"/>
      <c r="C59" s="22"/>
      <c r="D59" s="386" t="s">
        <v>186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4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1">
        <v>84.539919213133231</v>
      </c>
      <c r="CY59" s="557">
        <v>84.625064619968569</v>
      </c>
      <c r="CZ59" s="557">
        <v>84.639546974584817</v>
      </c>
      <c r="DA59" s="781">
        <v>84.701551026727145</v>
      </c>
      <c r="DB59" s="781">
        <v>84.819822455746248</v>
      </c>
      <c r="DC59" s="781">
        <v>85.170751552751284</v>
      </c>
      <c r="DD59" s="781">
        <v>85.17739987215495</v>
      </c>
      <c r="DE59" s="781">
        <v>85.467267147503463</v>
      </c>
      <c r="DF59" s="781">
        <v>85.598937343902278</v>
      </c>
      <c r="DG59" s="586">
        <v>85.837711438096832</v>
      </c>
      <c r="DH59" s="781">
        <v>86.029147202262308</v>
      </c>
      <c r="DI59" s="912">
        <v>86.573238061891615</v>
      </c>
      <c r="DJ59" s="785">
        <v>85.958912000648994</v>
      </c>
      <c r="DK59" s="780">
        <v>86.701108434438595</v>
      </c>
      <c r="DL59" s="912">
        <v>86.793796180646225</v>
      </c>
      <c r="DM59" s="785">
        <v>86.719595339955404</v>
      </c>
      <c r="DN59" s="780">
        <v>86.838644678936305</v>
      </c>
      <c r="DO59" s="785">
        <v>87.154177643934403</v>
      </c>
      <c r="DP59" s="780">
        <v>87.218502338885898</v>
      </c>
      <c r="DQ59" s="785">
        <v>87.559349001286904</v>
      </c>
      <c r="DR59" s="780">
        <v>87.425743296212232</v>
      </c>
      <c r="DS59" s="912">
        <v>87.3679098068542</v>
      </c>
      <c r="DT59" s="912">
        <v>87.268771554905584</v>
      </c>
      <c r="DU59" s="785">
        <v>87.297852561161122</v>
      </c>
      <c r="DV59" s="785">
        <v>87.403326960431983</v>
      </c>
      <c r="DW59" s="785">
        <v>87.446023395260227</v>
      </c>
      <c r="DX59" s="785">
        <v>87.53020326870751</v>
      </c>
      <c r="DY59" s="785">
        <v>87.640907736965104</v>
      </c>
      <c r="DZ59" s="785">
        <v>87.639583743975749</v>
      </c>
      <c r="EA59" s="785">
        <v>87.583022759408138</v>
      </c>
      <c r="EB59" s="785">
        <v>87.598605619927284</v>
      </c>
      <c r="EC59" s="780">
        <v>87.530611665013041</v>
      </c>
      <c r="ED59" s="780">
        <v>87.48623384309326</v>
      </c>
      <c r="EE59" s="780">
        <v>87.470119480040736</v>
      </c>
      <c r="EF59" s="780">
        <v>87.449195954826493</v>
      </c>
      <c r="EG59" s="780">
        <v>87.435209455177414</v>
      </c>
      <c r="EH59" s="1031">
        <v>-0.1633961647498694</v>
      </c>
      <c r="EI59" s="978"/>
      <c r="EJ59" s="799"/>
    </row>
    <row r="60" spans="1:142" ht="12.75" customHeight="1" x14ac:dyDescent="0.2">
      <c r="A60" s="171"/>
      <c r="B60" s="1053" t="s">
        <v>3</v>
      </c>
      <c r="C60" s="14"/>
      <c r="D60" s="18" t="s">
        <v>172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9">
        <v>22349.285401483961</v>
      </c>
      <c r="CY60" s="562">
        <v>22432.010429040816</v>
      </c>
      <c r="CZ60" s="562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2">
        <v>24137.683645588921</v>
      </c>
      <c r="DH60" s="809">
        <v>24301.168202132649</v>
      </c>
      <c r="DI60" s="825">
        <v>24803.205022454807</v>
      </c>
      <c r="DJ60" s="809">
        <v>24541.788148049556</v>
      </c>
      <c r="DK60" s="362">
        <v>24535.367206215742</v>
      </c>
      <c r="DL60" s="825">
        <v>24756.91715677988</v>
      </c>
      <c r="DM60" s="809">
        <v>24684.335887552479</v>
      </c>
      <c r="DN60" s="362">
        <v>25136.221982208452</v>
      </c>
      <c r="DO60" s="809">
        <v>25432.516498330901</v>
      </c>
      <c r="DP60" s="362">
        <v>25302.37637699271</v>
      </c>
      <c r="DQ60" s="809">
        <v>25657.512237211366</v>
      </c>
      <c r="DR60" s="362">
        <v>25466.486539518952</v>
      </c>
      <c r="DS60" s="825">
        <v>25688.502648284255</v>
      </c>
      <c r="DT60" s="825">
        <v>25608.127683558308</v>
      </c>
      <c r="DU60" s="809">
        <v>25608.524500586431</v>
      </c>
      <c r="DV60" s="809">
        <v>25697.64231628177</v>
      </c>
      <c r="DW60" s="809">
        <v>25656.276411242412</v>
      </c>
      <c r="DX60" s="809">
        <v>25994.150090128711</v>
      </c>
      <c r="DY60" s="809">
        <v>26269.957881170983</v>
      </c>
      <c r="DZ60" s="809">
        <v>26270.107091129736</v>
      </c>
      <c r="EA60" s="809">
        <v>26226.577455835704</v>
      </c>
      <c r="EB60" s="809">
        <v>26207.636798539785</v>
      </c>
      <c r="EC60" s="362">
        <v>26082.344578491684</v>
      </c>
      <c r="ED60" s="362">
        <v>26126.904588673897</v>
      </c>
      <c r="EE60" s="362">
        <v>26029.916896574767</v>
      </c>
      <c r="EF60" s="362">
        <v>25978.367907854648</v>
      </c>
      <c r="EG60" s="362">
        <v>25981.666764347367</v>
      </c>
      <c r="EH60" s="289">
        <v>-225.9700341924181</v>
      </c>
      <c r="EI60" s="978">
        <v>-0.86222972307449242</v>
      </c>
      <c r="EJ60" s="799"/>
    </row>
    <row r="61" spans="1:142" ht="12.75" customHeight="1" x14ac:dyDescent="0.2">
      <c r="A61" s="171"/>
      <c r="B61" s="1053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4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1">
        <v>84.246237237447744</v>
      </c>
      <c r="CY61" s="557">
        <v>84.324992903655186</v>
      </c>
      <c r="CZ61" s="557">
        <v>84.322117424504555</v>
      </c>
      <c r="DA61" s="781">
        <v>83.914419112342216</v>
      </c>
      <c r="DB61" s="781">
        <v>84.442609293787214</v>
      </c>
      <c r="DC61" s="781">
        <v>84.861503231262461</v>
      </c>
      <c r="DD61" s="781">
        <v>84.959067708835448</v>
      </c>
      <c r="DE61" s="781">
        <v>85.190061906079634</v>
      </c>
      <c r="DF61" s="781">
        <v>85.58804106315074</v>
      </c>
      <c r="DG61" s="586">
        <v>85.721536021914744</v>
      </c>
      <c r="DH61" s="781">
        <v>85.82942774681824</v>
      </c>
      <c r="DI61" s="912">
        <v>85.837486190130406</v>
      </c>
      <c r="DJ61" s="785">
        <v>85.75812416345336</v>
      </c>
      <c r="DK61" s="780">
        <v>85.931001710343153</v>
      </c>
      <c r="DL61" s="912">
        <v>86.045225713283159</v>
      </c>
      <c r="DM61" s="785">
        <v>86.024067034350566</v>
      </c>
      <c r="DN61" s="780">
        <v>86.236886540837816</v>
      </c>
      <c r="DO61" s="785">
        <v>86.548757992116634</v>
      </c>
      <c r="DP61" s="780">
        <v>86.602626302232409</v>
      </c>
      <c r="DQ61" s="785">
        <v>87.046468462623338</v>
      </c>
      <c r="DR61" s="780">
        <v>86.927468719886605</v>
      </c>
      <c r="DS61" s="912">
        <v>86.934153282275801</v>
      </c>
      <c r="DT61" s="912">
        <v>86.821792180219859</v>
      </c>
      <c r="DU61" s="785">
        <v>86.86034063859438</v>
      </c>
      <c r="DV61" s="785">
        <v>86.969663261310771</v>
      </c>
      <c r="DW61" s="785">
        <v>87.012971318750601</v>
      </c>
      <c r="DX61" s="785">
        <v>87.099502384404289</v>
      </c>
      <c r="DY61" s="785">
        <v>87.200151113581441</v>
      </c>
      <c r="DZ61" s="785">
        <v>87.218016116950594</v>
      </c>
      <c r="EA61" s="785">
        <v>87.156699027325445</v>
      </c>
      <c r="EB61" s="785">
        <v>87.169262705164229</v>
      </c>
      <c r="EC61" s="780">
        <v>87.095955028972668</v>
      </c>
      <c r="ED61" s="780">
        <v>87.049763794954927</v>
      </c>
      <c r="EE61" s="780">
        <v>87.031789484152696</v>
      </c>
      <c r="EF61" s="780">
        <v>87.009356151204358</v>
      </c>
      <c r="EG61" s="780">
        <v>86.995027550153949</v>
      </c>
      <c r="EH61" s="1031">
        <v>-0.17423515501027964</v>
      </c>
      <c r="EI61" s="978"/>
      <c r="EJ61" s="799"/>
    </row>
    <row r="62" spans="1:142" ht="3" customHeight="1" x14ac:dyDescent="0.2">
      <c r="A62" s="171"/>
      <c r="B62" s="1053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1"/>
      <c r="CM62" s="571"/>
      <c r="CN62" s="571"/>
      <c r="CO62" s="571"/>
      <c r="CP62" s="606"/>
      <c r="CQ62" s="606"/>
      <c r="CR62" s="571"/>
      <c r="CS62" s="606"/>
      <c r="CT62" s="631"/>
      <c r="CU62" s="606"/>
      <c r="CV62" s="594"/>
      <c r="CW62" s="594"/>
      <c r="CX62" s="781"/>
      <c r="CY62" s="557"/>
      <c r="CZ62" s="557"/>
      <c r="DA62" s="781"/>
      <c r="DB62" s="781"/>
      <c r="DC62" s="781"/>
      <c r="DD62" s="781"/>
      <c r="DE62" s="781"/>
      <c r="DF62" s="781"/>
      <c r="DG62" s="586"/>
      <c r="DH62" s="781"/>
      <c r="DI62" s="911"/>
      <c r="DJ62" s="781"/>
      <c r="DK62" s="586"/>
      <c r="DL62" s="911"/>
      <c r="DM62" s="781"/>
      <c r="DN62" s="586"/>
      <c r="DO62" s="781"/>
      <c r="DP62" s="586"/>
      <c r="DQ62" s="781"/>
      <c r="DR62" s="586"/>
      <c r="DS62" s="911"/>
      <c r="DT62" s="911"/>
      <c r="DU62" s="781"/>
      <c r="DV62" s="781"/>
      <c r="DW62" s="781"/>
      <c r="DX62" s="781"/>
      <c r="DY62" s="781"/>
      <c r="DZ62" s="781"/>
      <c r="EA62" s="781"/>
      <c r="EB62" s="781"/>
      <c r="EC62" s="586"/>
      <c r="ED62" s="586"/>
      <c r="EE62" s="586"/>
      <c r="EF62" s="586"/>
      <c r="EG62" s="586"/>
      <c r="EH62" s="289">
        <v>0</v>
      </c>
      <c r="EI62" s="978"/>
      <c r="EJ62" s="799"/>
    </row>
    <row r="63" spans="1:142" x14ac:dyDescent="0.2">
      <c r="A63" s="171"/>
      <c r="B63" s="1053"/>
      <c r="C63" s="13"/>
      <c r="D63" s="18" t="s">
        <v>167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9">
        <v>4845.8082576851302</v>
      </c>
      <c r="CY63" s="562">
        <v>4780.792057086006</v>
      </c>
      <c r="CZ63" s="562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2">
        <v>4966.2159447521872</v>
      </c>
      <c r="DH63" s="809">
        <v>4941.9263369344017</v>
      </c>
      <c r="DI63" s="825">
        <v>4839.8712851457722</v>
      </c>
      <c r="DJ63" s="809">
        <v>4788.05814276822</v>
      </c>
      <c r="DK63" s="362">
        <v>4841.4539673279869</v>
      </c>
      <c r="DL63" s="825">
        <v>4825.4626608192402</v>
      </c>
      <c r="DM63" s="809">
        <v>4704.4216011282797</v>
      </c>
      <c r="DN63" s="362">
        <v>4903.1514630670545</v>
      </c>
      <c r="DO63" s="809">
        <v>5096.5397121822161</v>
      </c>
      <c r="DP63" s="362">
        <v>4859.9359900320687</v>
      </c>
      <c r="DQ63" s="809">
        <v>4889.5686926880462</v>
      </c>
      <c r="DR63" s="362">
        <v>4843.9049684052479</v>
      </c>
      <c r="DS63" s="825">
        <v>5007.3173174708454</v>
      </c>
      <c r="DT63" s="825">
        <v>5045.3036462250893</v>
      </c>
      <c r="DU63" s="809">
        <v>4892.0986913694023</v>
      </c>
      <c r="DV63" s="809">
        <v>4893.5793298606577</v>
      </c>
      <c r="DW63" s="809">
        <v>4716.1524271624057</v>
      </c>
      <c r="DX63" s="809">
        <v>4798.3369853256727</v>
      </c>
      <c r="DY63" s="809">
        <v>4860.5132333475376</v>
      </c>
      <c r="DZ63" s="809">
        <v>4860.5131372463557</v>
      </c>
      <c r="EA63" s="809">
        <v>4893.5105359262561</v>
      </c>
      <c r="EB63" s="809">
        <v>4933.7368479000152</v>
      </c>
      <c r="EC63" s="362">
        <v>4897.9693914597819</v>
      </c>
      <c r="ED63" s="362">
        <v>4931.668102050161</v>
      </c>
      <c r="EE63" s="362">
        <v>4871.1149268796071</v>
      </c>
      <c r="EF63" s="362">
        <v>4869.9219900661956</v>
      </c>
      <c r="EG63" s="362">
        <v>4887.4962553927253</v>
      </c>
      <c r="EH63" s="289">
        <v>-46.240592507289875</v>
      </c>
      <c r="EI63" s="978">
        <v>-0.93723264804793649</v>
      </c>
      <c r="EJ63" s="799"/>
    </row>
    <row r="64" spans="1:142" x14ac:dyDescent="0.2">
      <c r="A64" s="171"/>
      <c r="B64" s="1053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4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1">
        <v>76.860834565280868</v>
      </c>
      <c r="CY64" s="557">
        <v>76.944399893288832</v>
      </c>
      <c r="CZ64" s="557">
        <v>77.75806920747813</v>
      </c>
      <c r="DA64" s="781">
        <v>76.748391600906402</v>
      </c>
      <c r="DB64" s="781">
        <v>76.482422006454982</v>
      </c>
      <c r="DC64" s="781">
        <v>77.637245057117326</v>
      </c>
      <c r="DD64" s="781">
        <v>77.27737863260198</v>
      </c>
      <c r="DE64" s="781">
        <v>77.813884902580867</v>
      </c>
      <c r="DF64" s="781">
        <v>78.055056010092699</v>
      </c>
      <c r="DG64" s="586">
        <v>77.965774072428317</v>
      </c>
      <c r="DH64" s="781">
        <v>77.767601600300353</v>
      </c>
      <c r="DI64" s="912">
        <v>78.531933442668802</v>
      </c>
      <c r="DJ64" s="785">
        <v>77.849120219840088</v>
      </c>
      <c r="DK64" s="780">
        <v>78.805001098426885</v>
      </c>
      <c r="DL64" s="912">
        <v>78.788158304961286</v>
      </c>
      <c r="DM64" s="785">
        <v>77.625346260819285</v>
      </c>
      <c r="DN64" s="780">
        <v>78.1486188897738</v>
      </c>
      <c r="DO64" s="785">
        <v>79.406516212508464</v>
      </c>
      <c r="DP64" s="780">
        <v>78.506679837940567</v>
      </c>
      <c r="DQ64" s="785">
        <v>79.789671182683534</v>
      </c>
      <c r="DR64" s="780">
        <v>79.45900272908392</v>
      </c>
      <c r="DS64" s="912">
        <v>79.682063099047994</v>
      </c>
      <c r="DT64" s="912">
        <v>79.323941008468537</v>
      </c>
      <c r="DU64" s="785">
        <v>78.811939670014311</v>
      </c>
      <c r="DV64" s="785">
        <v>79.138597809296286</v>
      </c>
      <c r="DW64" s="785">
        <v>78.643660385234597</v>
      </c>
      <c r="DX64" s="785">
        <v>78.995111778145457</v>
      </c>
      <c r="DY64" s="785">
        <v>79.138505851308196</v>
      </c>
      <c r="DZ64" s="785">
        <v>79.138505968214133</v>
      </c>
      <c r="EA64" s="785">
        <v>79.107421105002544</v>
      </c>
      <c r="EB64" s="785">
        <v>79.37434597342515</v>
      </c>
      <c r="EC64" s="780">
        <v>79.111177013197761</v>
      </c>
      <c r="ED64" s="780">
        <v>79.014642727867695</v>
      </c>
      <c r="EE64" s="780">
        <v>78.801552999412181</v>
      </c>
      <c r="EF64" s="780">
        <v>78.769566492652601</v>
      </c>
      <c r="EG64" s="780">
        <v>78.765436021693972</v>
      </c>
      <c r="EH64" s="1031">
        <v>-0.60890995173117801</v>
      </c>
      <c r="EI64" s="978"/>
      <c r="EJ64" s="799"/>
      <c r="EK64" s="699"/>
      <c r="EL64" s="699"/>
    </row>
    <row r="65" spans="1:140" ht="3" customHeight="1" x14ac:dyDescent="0.2">
      <c r="A65" s="171"/>
      <c r="B65" s="1053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2"/>
      <c r="CM65" s="562"/>
      <c r="CN65" s="562"/>
      <c r="CO65" s="562"/>
      <c r="CP65" s="354"/>
      <c r="CQ65" s="354"/>
      <c r="CR65" s="562"/>
      <c r="CS65" s="354"/>
      <c r="CT65" s="393"/>
      <c r="CU65" s="712"/>
      <c r="CV65" s="712"/>
      <c r="CW65" s="712">
        <v>0</v>
      </c>
      <c r="CX65" s="788"/>
      <c r="CY65" s="702"/>
      <c r="CZ65" s="702"/>
      <c r="DA65" s="788"/>
      <c r="DB65" s="788"/>
      <c r="DC65" s="788"/>
      <c r="DD65" s="788"/>
      <c r="DE65" s="788"/>
      <c r="DF65" s="788"/>
      <c r="DG65" s="630"/>
      <c r="DH65" s="788"/>
      <c r="DI65" s="911"/>
      <c r="DJ65" s="781"/>
      <c r="DK65" s="586"/>
      <c r="DL65" s="911"/>
      <c r="DM65" s="781"/>
      <c r="DN65" s="586"/>
      <c r="DO65" s="781"/>
      <c r="DP65" s="586"/>
      <c r="DQ65" s="781"/>
      <c r="DR65" s="586"/>
      <c r="DS65" s="911"/>
      <c r="DT65" s="911"/>
      <c r="DU65" s="781"/>
      <c r="DV65" s="781"/>
      <c r="DW65" s="781"/>
      <c r="DX65" s="781"/>
      <c r="DY65" s="781"/>
      <c r="DZ65" s="781"/>
      <c r="EA65" s="781"/>
      <c r="EB65" s="781"/>
      <c r="EC65" s="362"/>
      <c r="ED65" s="362"/>
      <c r="EE65" s="362"/>
      <c r="EF65" s="362"/>
      <c r="EG65" s="586"/>
      <c r="EH65" s="289">
        <v>0</v>
      </c>
      <c r="EI65" s="978"/>
      <c r="EJ65" s="799"/>
    </row>
    <row r="66" spans="1:140" x14ac:dyDescent="0.2">
      <c r="A66" s="171"/>
      <c r="B66" s="1053"/>
      <c r="C66" s="13"/>
      <c r="D66" s="18" t="s">
        <v>168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9">
        <v>7296.4542281909626</v>
      </c>
      <c r="CY66" s="562">
        <v>7309.3470004227411</v>
      </c>
      <c r="CZ66" s="562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2">
        <v>7528.8930729868816</v>
      </c>
      <c r="DH66" s="809">
        <v>7673.2879346413984</v>
      </c>
      <c r="DI66" s="825">
        <v>8165.6899793746334</v>
      </c>
      <c r="DJ66" s="809">
        <v>7893.9518843819242</v>
      </c>
      <c r="DK66" s="362">
        <v>7763.2492088002928</v>
      </c>
      <c r="DL66" s="825">
        <v>7923.4666222274045</v>
      </c>
      <c r="DM66" s="809">
        <v>7744.7844632186607</v>
      </c>
      <c r="DN66" s="362">
        <v>7874.6501741355687</v>
      </c>
      <c r="DO66" s="809">
        <v>7932.6481440189491</v>
      </c>
      <c r="DP66" s="362">
        <v>7895.0973299387751</v>
      </c>
      <c r="DQ66" s="809">
        <v>8127.8588969125385</v>
      </c>
      <c r="DR66" s="362">
        <v>8097.3557648950446</v>
      </c>
      <c r="DS66" s="825">
        <v>8149.9010776457708</v>
      </c>
      <c r="DT66" s="825">
        <v>8011.1570750395413</v>
      </c>
      <c r="DU66" s="809">
        <v>8155.3076461663677</v>
      </c>
      <c r="DV66" s="809">
        <v>8197.8362822684066</v>
      </c>
      <c r="DW66" s="809">
        <v>8286.0447902902742</v>
      </c>
      <c r="DX66" s="809">
        <v>8496.7233816853168</v>
      </c>
      <c r="DY66" s="809">
        <v>8696.9840063791926</v>
      </c>
      <c r="DZ66" s="809">
        <v>8697.0773751384841</v>
      </c>
      <c r="EA66" s="809">
        <v>8648.2643369170946</v>
      </c>
      <c r="EB66" s="809">
        <v>8605.7411295570364</v>
      </c>
      <c r="EC66" s="362">
        <v>8524.0947074637425</v>
      </c>
      <c r="ED66" s="362">
        <v>8544.7925831547036</v>
      </c>
      <c r="EE66" s="362">
        <v>8505.350633666365</v>
      </c>
      <c r="EF66" s="362">
        <v>8461.4287814433319</v>
      </c>
      <c r="EG66" s="362">
        <v>8448.9506921853172</v>
      </c>
      <c r="EH66" s="289">
        <v>-156.79043737171924</v>
      </c>
      <c r="EI66" s="978">
        <v>-1.8219283500547245</v>
      </c>
      <c r="EJ66" s="799"/>
    </row>
    <row r="67" spans="1:140" x14ac:dyDescent="0.2">
      <c r="A67" s="171"/>
      <c r="B67" s="1053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4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1">
        <v>76.646573128692381</v>
      </c>
      <c r="CY67" s="557">
        <v>76.555446056144049</v>
      </c>
      <c r="CZ67" s="557">
        <v>76.493012671693606</v>
      </c>
      <c r="DA67" s="781">
        <v>76.320363612789137</v>
      </c>
      <c r="DB67" s="781">
        <v>76.419461742259216</v>
      </c>
      <c r="DC67" s="781">
        <v>76.420625580934114</v>
      </c>
      <c r="DD67" s="781">
        <v>76.312577308738028</v>
      </c>
      <c r="DE67" s="781">
        <v>76.763835141110576</v>
      </c>
      <c r="DF67" s="781">
        <v>77.458722617130874</v>
      </c>
      <c r="DG67" s="586">
        <v>77.790553548498067</v>
      </c>
      <c r="DH67" s="781">
        <v>78.321747209970098</v>
      </c>
      <c r="DI67" s="912">
        <v>79.579646456506296</v>
      </c>
      <c r="DJ67" s="785">
        <v>79.130187905963766</v>
      </c>
      <c r="DK67" s="780">
        <v>78.805905688023785</v>
      </c>
      <c r="DL67" s="912">
        <v>79.171271611597135</v>
      </c>
      <c r="DM67" s="785">
        <v>78.808969145154038</v>
      </c>
      <c r="DN67" s="780">
        <v>79.288635978530394</v>
      </c>
      <c r="DO67" s="785">
        <v>79.527959088821746</v>
      </c>
      <c r="DP67" s="780">
        <v>79.369775220804598</v>
      </c>
      <c r="DQ67" s="785">
        <v>80.013519810404759</v>
      </c>
      <c r="DR67" s="780">
        <v>79.937404610976031</v>
      </c>
      <c r="DS67" s="912">
        <v>80.015338997212552</v>
      </c>
      <c r="DT67" s="912">
        <v>79.949369112634656</v>
      </c>
      <c r="DU67" s="785">
        <v>80.228900866041798</v>
      </c>
      <c r="DV67" s="785">
        <v>80.433983019978498</v>
      </c>
      <c r="DW67" s="785">
        <v>80.575673719224</v>
      </c>
      <c r="DX67" s="785">
        <v>81.082477957523551</v>
      </c>
      <c r="DY67" s="785">
        <v>81.493007812504104</v>
      </c>
      <c r="DZ67" s="785">
        <v>81.493204328641923</v>
      </c>
      <c r="EA67" s="785">
        <v>81.35095029389295</v>
      </c>
      <c r="EB67" s="785">
        <v>81.188403565649693</v>
      </c>
      <c r="EC67" s="780">
        <v>81.016667475981734</v>
      </c>
      <c r="ED67" s="780">
        <v>81.052333971923389</v>
      </c>
      <c r="EE67" s="780">
        <v>80.990187473862335</v>
      </c>
      <c r="EF67" s="780">
        <v>80.873758066890105</v>
      </c>
      <c r="EG67" s="780">
        <v>80.850618110988549</v>
      </c>
      <c r="EH67" s="1031">
        <v>-0.33778545466114451</v>
      </c>
      <c r="EI67" s="978"/>
      <c r="EJ67" s="799"/>
    </row>
    <row r="68" spans="1:140" ht="3.75" customHeight="1" x14ac:dyDescent="0.2">
      <c r="A68" s="171"/>
      <c r="B68" s="1053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1"/>
      <c r="CM68" s="571"/>
      <c r="CN68" s="571"/>
      <c r="CO68" s="571"/>
      <c r="CP68" s="606"/>
      <c r="CQ68" s="606"/>
      <c r="CR68" s="606"/>
      <c r="CS68" s="606"/>
      <c r="CT68" s="631"/>
      <c r="CU68" s="606"/>
      <c r="CV68" s="606"/>
      <c r="CW68" s="606"/>
      <c r="CX68" s="798"/>
      <c r="CY68" s="571"/>
      <c r="CZ68" s="571"/>
      <c r="DA68" s="798"/>
      <c r="DB68" s="798"/>
      <c r="DC68" s="798"/>
      <c r="DD68" s="798"/>
      <c r="DE68" s="798"/>
      <c r="DF68" s="798"/>
      <c r="DG68" s="632"/>
      <c r="DH68" s="798"/>
      <c r="DI68" s="911"/>
      <c r="DJ68" s="781"/>
      <c r="DK68" s="586"/>
      <c r="DL68" s="911"/>
      <c r="DM68" s="781"/>
      <c r="DN68" s="586"/>
      <c r="DO68" s="781"/>
      <c r="DP68" s="586"/>
      <c r="DQ68" s="781"/>
      <c r="DR68" s="586"/>
      <c r="DS68" s="911"/>
      <c r="DT68" s="911"/>
      <c r="DU68" s="781"/>
      <c r="DV68" s="781"/>
      <c r="DW68" s="781"/>
      <c r="DX68" s="781"/>
      <c r="DY68" s="781"/>
      <c r="DZ68" s="781"/>
      <c r="EA68" s="781"/>
      <c r="EB68" s="781"/>
      <c r="EC68" s="586"/>
      <c r="ED68" s="586"/>
      <c r="EE68" s="586"/>
      <c r="EF68" s="586"/>
      <c r="EG68" s="586"/>
      <c r="EH68" s="289"/>
      <c r="EI68" s="978"/>
      <c r="EJ68" s="799"/>
    </row>
    <row r="69" spans="1:140" x14ac:dyDescent="0.2">
      <c r="A69" s="171"/>
      <c r="B69" s="1053"/>
      <c r="C69" s="13"/>
      <c r="D69" s="18" t="s">
        <v>169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9">
        <v>9370.7179520714253</v>
      </c>
      <c r="CY69" s="562">
        <v>9501.1320473294472</v>
      </c>
      <c r="CZ69" s="562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2">
        <v>10825.876677151602</v>
      </c>
      <c r="DH69" s="809">
        <v>10864.138270371721</v>
      </c>
      <c r="DI69" s="825">
        <v>10956.988677946065</v>
      </c>
      <c r="DJ69" s="809">
        <v>11046.007548542273</v>
      </c>
      <c r="DK69" s="362">
        <v>11109.444303311953</v>
      </c>
      <c r="DL69" s="825">
        <v>11201.161560727405</v>
      </c>
      <c r="DM69" s="809">
        <v>11415.620025465012</v>
      </c>
      <c r="DN69" s="362">
        <v>11563.486618291541</v>
      </c>
      <c r="DO69" s="809">
        <v>11613.768194362972</v>
      </c>
      <c r="DP69" s="362">
        <v>11741.324279638484</v>
      </c>
      <c r="DQ69" s="809">
        <v>11841.374712792996</v>
      </c>
      <c r="DR69" s="362">
        <v>11719.136253791547</v>
      </c>
      <c r="DS69" s="825">
        <v>11735.645436962097</v>
      </c>
      <c r="DT69" s="825">
        <v>11781.530472962091</v>
      </c>
      <c r="DU69" s="809">
        <v>11777.364739075794</v>
      </c>
      <c r="DV69" s="809">
        <v>11818.400055705535</v>
      </c>
      <c r="DW69" s="809">
        <v>11858.732868776964</v>
      </c>
      <c r="DX69" s="809">
        <v>11904.898179905245</v>
      </c>
      <c r="DY69" s="809">
        <v>11916.067481524778</v>
      </c>
      <c r="DZ69" s="809">
        <v>11916.121758212823</v>
      </c>
      <c r="EA69" s="809">
        <v>11901.726969545181</v>
      </c>
      <c r="EB69" s="809">
        <v>11892.952013450433</v>
      </c>
      <c r="EC69" s="362">
        <v>11890.189735218657</v>
      </c>
      <c r="ED69" s="362">
        <v>11879.766040670549</v>
      </c>
      <c r="EE69" s="362">
        <v>11879.921439332356</v>
      </c>
      <c r="EF69" s="362">
        <v>11877.17941973177</v>
      </c>
      <c r="EG69" s="362">
        <v>11871.974146287168</v>
      </c>
      <c r="EH69" s="289">
        <v>-20.977867163264818</v>
      </c>
      <c r="EI69" s="978">
        <v>-0.17638906757161399</v>
      </c>
      <c r="EJ69" s="799"/>
    </row>
    <row r="70" spans="1:140" x14ac:dyDescent="0.2">
      <c r="A70" s="171"/>
      <c r="B70" s="1053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4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1">
        <v>94.202477025123528</v>
      </c>
      <c r="CY70" s="557">
        <v>94.221490319221473</v>
      </c>
      <c r="CZ70" s="557">
        <v>93.995575509723608</v>
      </c>
      <c r="DA70" s="781">
        <v>94.241632376564098</v>
      </c>
      <c r="DB70" s="781">
        <v>94.41610527094727</v>
      </c>
      <c r="DC70" s="781">
        <v>94.63153942037043</v>
      </c>
      <c r="DD70" s="781">
        <v>94.782330870691851</v>
      </c>
      <c r="DE70" s="781">
        <v>94.797838218250803</v>
      </c>
      <c r="DF70" s="781">
        <v>94.943284740854381</v>
      </c>
      <c r="DG70" s="586">
        <v>95.084514642433575</v>
      </c>
      <c r="DH70" s="781">
        <v>95.099787166941738</v>
      </c>
      <c r="DI70" s="912">
        <v>95.144366876512805</v>
      </c>
      <c r="DJ70" s="785">
        <v>95.152851400978051</v>
      </c>
      <c r="DK70" s="780">
        <v>95.184650532956567</v>
      </c>
      <c r="DL70" s="912">
        <v>95.264720542762191</v>
      </c>
      <c r="DM70" s="785">
        <v>95.38768288932215</v>
      </c>
      <c r="DN70" s="780">
        <v>95.394426895238567</v>
      </c>
      <c r="DO70" s="785">
        <v>95.533652558009479</v>
      </c>
      <c r="DP70" s="780">
        <v>95.652630842372517</v>
      </c>
      <c r="DQ70" s="785">
        <v>95.824982609929606</v>
      </c>
      <c r="DR70" s="780">
        <v>95.862831974179784</v>
      </c>
      <c r="DS70" s="912">
        <v>95.95174406657614</v>
      </c>
      <c r="DT70" s="912">
        <v>95.952235208149901</v>
      </c>
      <c r="DU70" s="785">
        <v>95.963034449480645</v>
      </c>
      <c r="DV70" s="785">
        <v>95.986582061059138</v>
      </c>
      <c r="DW70" s="785">
        <v>95.979504878551396</v>
      </c>
      <c r="DX70" s="785">
        <v>95.865669934539525</v>
      </c>
      <c r="DY70" s="785">
        <v>95.870168525781693</v>
      </c>
      <c r="DZ70" s="785">
        <v>95.8701918433174</v>
      </c>
      <c r="EA70" s="785">
        <v>95.857903587048327</v>
      </c>
      <c r="EB70" s="785">
        <v>95.846116552985464</v>
      </c>
      <c r="EC70" s="780">
        <v>95.847320459699688</v>
      </c>
      <c r="ED70" s="780">
        <v>95.845618221148186</v>
      </c>
      <c r="EE70" s="780">
        <v>95.847001569036124</v>
      </c>
      <c r="EF70" s="780">
        <v>95.843785733726818</v>
      </c>
      <c r="EG70" s="780">
        <v>95.842598041682564</v>
      </c>
      <c r="EH70" s="1010">
        <v>-3.5185113029001513E-3</v>
      </c>
      <c r="EI70" s="978"/>
      <c r="EJ70" s="799"/>
    </row>
    <row r="71" spans="1:140" ht="3" customHeight="1" x14ac:dyDescent="0.2">
      <c r="A71" s="171"/>
      <c r="B71" s="1053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09"/>
      <c r="CY71" s="562"/>
      <c r="CZ71" s="562"/>
      <c r="DA71" s="809"/>
      <c r="DB71" s="809"/>
      <c r="DC71" s="809"/>
      <c r="DD71" s="809"/>
      <c r="DE71" s="809"/>
      <c r="DF71" s="809"/>
      <c r="DG71" s="362"/>
      <c r="DH71" s="809"/>
      <c r="DI71" s="911"/>
      <c r="DJ71" s="781"/>
      <c r="DK71" s="586"/>
      <c r="DL71" s="911"/>
      <c r="DM71" s="781"/>
      <c r="DN71" s="586"/>
      <c r="DO71" s="781"/>
      <c r="DP71" s="586"/>
      <c r="DQ71" s="781"/>
      <c r="DR71" s="586"/>
      <c r="DS71" s="911"/>
      <c r="DT71" s="911"/>
      <c r="DU71" s="781"/>
      <c r="DV71" s="781"/>
      <c r="DW71" s="781"/>
      <c r="DX71" s="781"/>
      <c r="DY71" s="781"/>
      <c r="DZ71" s="781"/>
      <c r="EA71" s="781"/>
      <c r="EB71" s="781"/>
      <c r="EC71" s="586"/>
      <c r="ED71" s="586"/>
      <c r="EE71" s="586"/>
      <c r="EF71" s="586"/>
      <c r="EG71" s="586"/>
      <c r="EH71" s="289">
        <v>0</v>
      </c>
      <c r="EI71" s="978"/>
      <c r="EJ71" s="799"/>
    </row>
    <row r="72" spans="1:140" x14ac:dyDescent="0.2">
      <c r="A72" s="171"/>
      <c r="B72" s="1053"/>
      <c r="C72" s="13"/>
      <c r="D72" s="18" t="s">
        <v>170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09">
        <v>836.30496353644298</v>
      </c>
      <c r="CY72" s="562">
        <v>840.73932420262383</v>
      </c>
      <c r="CZ72" s="562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2">
        <v>816.69795069825068</v>
      </c>
      <c r="DH72" s="809">
        <v>821.81566018513126</v>
      </c>
      <c r="DI72" s="825">
        <v>840.65507998833823</v>
      </c>
      <c r="DJ72" s="809">
        <v>813.77057235714267</v>
      </c>
      <c r="DK72" s="362">
        <v>821.21972677551014</v>
      </c>
      <c r="DL72" s="825">
        <v>806.82631300583114</v>
      </c>
      <c r="DM72" s="809">
        <v>819.50979774052473</v>
      </c>
      <c r="DN72" s="362">
        <v>794.93372671428563</v>
      </c>
      <c r="DO72" s="809">
        <v>789.56044776676379</v>
      </c>
      <c r="DP72" s="362">
        <v>806.01877738338192</v>
      </c>
      <c r="DQ72" s="809">
        <v>798.70993481778407</v>
      </c>
      <c r="DR72" s="362">
        <v>806.0895524271134</v>
      </c>
      <c r="DS72" s="825">
        <v>795.63881620553923</v>
      </c>
      <c r="DT72" s="825">
        <v>770.13652011043541</v>
      </c>
      <c r="DU72" s="809">
        <v>783.75342397486702</v>
      </c>
      <c r="DV72" s="809">
        <v>787.8266484471701</v>
      </c>
      <c r="DW72" s="809">
        <v>795.34632501276769</v>
      </c>
      <c r="DX72" s="809">
        <v>794.19154321247629</v>
      </c>
      <c r="DY72" s="809">
        <v>796.39315991947331</v>
      </c>
      <c r="DZ72" s="809">
        <v>796.39482053207007</v>
      </c>
      <c r="EA72" s="809">
        <v>783.0756134471701</v>
      </c>
      <c r="EB72" s="809">
        <v>775.20680763230143</v>
      </c>
      <c r="EC72" s="362">
        <v>770.09074434950242</v>
      </c>
      <c r="ED72" s="362">
        <v>770.67786279848212</v>
      </c>
      <c r="EE72" s="362">
        <v>773.52989669644126</v>
      </c>
      <c r="EF72" s="362">
        <v>769.83771661335049</v>
      </c>
      <c r="EG72" s="362">
        <v>773.24567048215533</v>
      </c>
      <c r="EH72" s="289">
        <v>-1.9611371501461008</v>
      </c>
      <c r="EI72" s="978">
        <v>-0.25298244685646454</v>
      </c>
      <c r="EJ72" s="799"/>
    </row>
    <row r="73" spans="1:140" ht="12.75" customHeight="1" x14ac:dyDescent="0.2">
      <c r="A73" s="171"/>
      <c r="B73" s="1053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4">
        <v>83.485873739736448</v>
      </c>
      <c r="CU73" s="713">
        <v>82.867194506648929</v>
      </c>
      <c r="CV73" s="594">
        <v>81.145974882677194</v>
      </c>
      <c r="CW73" s="594">
        <v>81.43535393647781</v>
      </c>
      <c r="CX73" s="781">
        <v>81.785091568142548</v>
      </c>
      <c r="CY73" s="557">
        <v>82.002591286295186</v>
      </c>
      <c r="CZ73" s="557">
        <v>79.345218076674044</v>
      </c>
      <c r="DA73" s="781">
        <v>70.250922481918593</v>
      </c>
      <c r="DB73" s="781">
        <v>79.689977572326015</v>
      </c>
      <c r="DC73" s="781">
        <v>79.637943665419016</v>
      </c>
      <c r="DD73" s="781">
        <v>79.509780260590333</v>
      </c>
      <c r="DE73" s="781">
        <v>79.566499182299793</v>
      </c>
      <c r="DF73" s="781">
        <v>82.181660964433149</v>
      </c>
      <c r="DG73" s="586">
        <v>81.883955420009798</v>
      </c>
      <c r="DH73" s="781">
        <v>81.856613310880917</v>
      </c>
      <c r="DI73" s="912">
        <v>79.403270155672502</v>
      </c>
      <c r="DJ73" s="785">
        <v>80.090511639472965</v>
      </c>
      <c r="DK73" s="780">
        <v>80.631863444211234</v>
      </c>
      <c r="DL73" s="912">
        <v>79.956448200285607</v>
      </c>
      <c r="DM73" s="785">
        <v>80.197416282978153</v>
      </c>
      <c r="DN73" s="780">
        <v>81.820356527956591</v>
      </c>
      <c r="DO73" s="785">
        <v>82.035594897321104</v>
      </c>
      <c r="DP73" s="780">
        <v>81.858201861896262</v>
      </c>
      <c r="DQ73" s="785">
        <v>81.405793681889421</v>
      </c>
      <c r="DR73" s="780">
        <v>81.906115052378127</v>
      </c>
      <c r="DS73" s="912">
        <v>82.182126966252184</v>
      </c>
      <c r="DT73" s="912">
        <v>81.545238205963614</v>
      </c>
      <c r="DU73" s="785">
        <v>81.946791061584051</v>
      </c>
      <c r="DV73" s="785">
        <v>81.875234705084196</v>
      </c>
      <c r="DW73" s="785">
        <v>81.795741734676795</v>
      </c>
      <c r="DX73" s="785">
        <v>81.95068487388167</v>
      </c>
      <c r="DY73" s="785">
        <v>82.1783764469223</v>
      </c>
      <c r="DZ73" s="785">
        <v>82.178421993877464</v>
      </c>
      <c r="EA73" s="785">
        <v>82.176899107231449</v>
      </c>
      <c r="EB73" s="785">
        <v>83.394396228755468</v>
      </c>
      <c r="EC73" s="780">
        <v>83.54767167376778</v>
      </c>
      <c r="ED73" s="780">
        <v>83.504563148131126</v>
      </c>
      <c r="EE73" s="780">
        <v>83.344869697980585</v>
      </c>
      <c r="EF73" s="780">
        <v>83.411520531147076</v>
      </c>
      <c r="EG73" s="780">
        <v>83.309924021550643</v>
      </c>
      <c r="EH73" s="1031">
        <v>-8.4472207204825622E-2</v>
      </c>
      <c r="EI73" s="978"/>
      <c r="EJ73" s="799"/>
    </row>
    <row r="74" spans="1:140" s="375" customFormat="1" ht="4.5" customHeight="1" x14ac:dyDescent="0.2">
      <c r="A74" s="171"/>
      <c r="B74" s="105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4"/>
      <c r="CV74" s="714"/>
      <c r="CW74" s="714"/>
      <c r="CX74" s="789"/>
      <c r="CY74" s="703"/>
      <c r="CZ74" s="703"/>
      <c r="DA74" s="789"/>
      <c r="DB74" s="789"/>
      <c r="DC74" s="789"/>
      <c r="DD74" s="789"/>
      <c r="DE74" s="789"/>
      <c r="DF74" s="789"/>
      <c r="DG74" s="621"/>
      <c r="DH74" s="789"/>
      <c r="DI74" s="789"/>
      <c r="DJ74" s="789"/>
      <c r="DK74" s="941"/>
      <c r="DL74" s="941"/>
      <c r="DM74" s="789"/>
      <c r="DN74" s="621"/>
      <c r="DO74" s="789"/>
      <c r="DP74" s="621"/>
      <c r="DQ74" s="789"/>
      <c r="DR74" s="621"/>
      <c r="DS74" s="941"/>
      <c r="DT74" s="941"/>
      <c r="DU74" s="789"/>
      <c r="DV74" s="789"/>
      <c r="DW74" s="789"/>
      <c r="DX74" s="789"/>
      <c r="DY74" s="789"/>
      <c r="DZ74" s="789"/>
      <c r="EA74" s="789"/>
      <c r="EB74" s="789"/>
      <c r="EC74" s="621"/>
      <c r="ED74" s="621"/>
      <c r="EE74" s="621"/>
      <c r="EF74" s="621"/>
      <c r="EG74" s="621"/>
      <c r="EH74" s="621"/>
      <c r="EI74" s="991"/>
      <c r="EJ74" s="415"/>
    </row>
    <row r="75" spans="1:140" ht="12.75" customHeight="1" x14ac:dyDescent="0.2">
      <c r="A75" s="171"/>
      <c r="B75" s="105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9">
        <v>4804.4625518865887</v>
      </c>
      <c r="CY75" s="562">
        <v>4820.4031601266197</v>
      </c>
      <c r="CZ75" s="562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2">
        <v>4836.6554651524075</v>
      </c>
      <c r="DH75" s="809">
        <v>4757.697479807417</v>
      </c>
      <c r="DI75" s="825">
        <v>5127.253026937743</v>
      </c>
      <c r="DJ75" s="809">
        <v>4715.931397222108</v>
      </c>
      <c r="DK75" s="362">
        <v>4547.6284860143032</v>
      </c>
      <c r="DL75" s="825">
        <v>4791.5164509383267</v>
      </c>
      <c r="DM75" s="809">
        <v>4268.9626662256733</v>
      </c>
      <c r="DN75" s="362">
        <v>4267.5285376648335</v>
      </c>
      <c r="DO75" s="809">
        <v>4455.9118876662214</v>
      </c>
      <c r="DP75" s="362">
        <v>4058.3478719999011</v>
      </c>
      <c r="DQ75" s="809">
        <v>4176.9604765181575</v>
      </c>
      <c r="DR75" s="362">
        <v>4097.5457652556088</v>
      </c>
      <c r="DS75" s="825">
        <v>4041.9621901808464</v>
      </c>
      <c r="DT75" s="825">
        <v>3839.2320011538723</v>
      </c>
      <c r="DU75" s="809">
        <v>3937.6513136730209</v>
      </c>
      <c r="DV75" s="809">
        <v>4049.3161153834917</v>
      </c>
      <c r="DW75" s="809">
        <v>3992.5793661603147</v>
      </c>
      <c r="DX75" s="809">
        <v>4258.4507787097082</v>
      </c>
      <c r="DY75" s="809">
        <v>4543.9648678798767</v>
      </c>
      <c r="DZ75" s="809">
        <v>4543.9648678798767</v>
      </c>
      <c r="EA75" s="809">
        <v>4440.3698735850139</v>
      </c>
      <c r="EB75" s="809">
        <v>4579.4698379846759</v>
      </c>
      <c r="EC75" s="362">
        <v>4546.4367054314289</v>
      </c>
      <c r="ED75" s="362">
        <v>4501.4799795441868</v>
      </c>
      <c r="EE75" s="362">
        <v>4443.2349165004025</v>
      </c>
      <c r="EF75" s="362">
        <v>4364.9378880631903</v>
      </c>
      <c r="EG75" s="362">
        <v>4334.0583993663386</v>
      </c>
      <c r="EH75" s="289">
        <v>-245.41143861833734</v>
      </c>
      <c r="EI75" s="978">
        <v>-5.3589486840323275</v>
      </c>
      <c r="EJ75" s="799"/>
    </row>
    <row r="76" spans="1:140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9">
        <v>1531.9433649431489</v>
      </c>
      <c r="CY76" s="562">
        <v>1467.4610285225947</v>
      </c>
      <c r="CZ76" s="562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2">
        <v>2018.0387975932942</v>
      </c>
      <c r="DH76" s="809">
        <v>1933.3192125860055</v>
      </c>
      <c r="DI76" s="825">
        <v>2342.291465090379</v>
      </c>
      <c r="DJ76" s="809">
        <v>1668.1887371253642</v>
      </c>
      <c r="DK76" s="362">
        <v>1579.9268612776968</v>
      </c>
      <c r="DL76" s="825">
        <v>1833.3252565714286</v>
      </c>
      <c r="DM76" s="809">
        <v>1363.0594608950439</v>
      </c>
      <c r="DN76" s="362">
        <v>1935.5328983338188</v>
      </c>
      <c r="DO76" s="809">
        <v>2123.8289473068517</v>
      </c>
      <c r="DP76" s="362">
        <v>1790.4678885109333</v>
      </c>
      <c r="DQ76" s="809">
        <v>1983.9082515153059</v>
      </c>
      <c r="DR76" s="362">
        <v>1893.0347283666179</v>
      </c>
      <c r="DS76" s="825">
        <v>1864.3640609045194</v>
      </c>
      <c r="DT76" s="825">
        <v>1606.388373973761</v>
      </c>
      <c r="DU76" s="809">
        <v>1708.6066214730322</v>
      </c>
      <c r="DV76" s="809">
        <v>1819.1709003564135</v>
      </c>
      <c r="DW76" s="809">
        <v>1802.4162160568512</v>
      </c>
      <c r="DX76" s="809">
        <v>1999.0872975860059</v>
      </c>
      <c r="DY76" s="809">
        <v>2259.915624329446</v>
      </c>
      <c r="DZ76" s="809">
        <v>2259.915624329446</v>
      </c>
      <c r="EA76" s="809">
        <v>2207.1658767835274</v>
      </c>
      <c r="EB76" s="809">
        <v>2338.2934071683671</v>
      </c>
      <c r="EC76" s="362">
        <v>2293.7553774001458</v>
      </c>
      <c r="ED76" s="362">
        <v>2260.0679623432943</v>
      </c>
      <c r="EE76" s="362">
        <v>2190.9731238994168</v>
      </c>
      <c r="EF76" s="362">
        <v>2119.0554136209917</v>
      </c>
      <c r="EG76" s="362">
        <v>2097.0631784803209</v>
      </c>
      <c r="EH76" s="289">
        <v>-241.23022868804628</v>
      </c>
      <c r="EI76" s="978">
        <v>-10.316508097252509</v>
      </c>
      <c r="EJ76" s="799"/>
    </row>
    <row r="77" spans="1:140" x14ac:dyDescent="0.2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9">
        <v>615.51765396355677</v>
      </c>
      <c r="CY77" s="562">
        <v>616.67109122393731</v>
      </c>
      <c r="CZ77" s="562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2">
        <v>533.01310491107847</v>
      </c>
      <c r="DH77" s="809">
        <v>535.71859247813416</v>
      </c>
      <c r="DI77" s="825">
        <v>550.12310025364422</v>
      </c>
      <c r="DJ77" s="809">
        <v>551.92363574665001</v>
      </c>
      <c r="DK77" s="362">
        <v>538.91401869569097</v>
      </c>
      <c r="DL77" s="825">
        <v>544.86003108163254</v>
      </c>
      <c r="DM77" s="809">
        <v>554.94471400583075</v>
      </c>
      <c r="DN77" s="362">
        <v>545.49540209621</v>
      </c>
      <c r="DO77" s="809">
        <v>555.21278791107852</v>
      </c>
      <c r="DP77" s="362">
        <v>551.92043815597651</v>
      </c>
      <c r="DQ77" s="809">
        <v>547.89363020845474</v>
      </c>
      <c r="DR77" s="362">
        <v>552.98662618075798</v>
      </c>
      <c r="DS77" s="825">
        <v>554.93098682069979</v>
      </c>
      <c r="DT77" s="825">
        <v>556.12025850728867</v>
      </c>
      <c r="DU77" s="809">
        <v>559.22989539358593</v>
      </c>
      <c r="DV77" s="809">
        <v>564.68853814285706</v>
      </c>
      <c r="DW77" s="809">
        <v>564.99950901166187</v>
      </c>
      <c r="DX77" s="809">
        <v>566.63366314285713</v>
      </c>
      <c r="DY77" s="809">
        <v>566.60005249562676</v>
      </c>
      <c r="DZ77" s="809">
        <v>566.60005249562676</v>
      </c>
      <c r="EA77" s="809">
        <v>572.39980800874628</v>
      </c>
      <c r="EB77" s="809">
        <v>590.78809724344012</v>
      </c>
      <c r="EC77" s="362">
        <v>590.80440367055405</v>
      </c>
      <c r="ED77" s="362">
        <v>588.74803229008739</v>
      </c>
      <c r="EE77" s="362">
        <v>588.75392236588914</v>
      </c>
      <c r="EF77" s="362">
        <v>588.75978164285721</v>
      </c>
      <c r="EG77" s="362">
        <v>588.76567168950442</v>
      </c>
      <c r="EH77" s="289">
        <v>-2.0224255539357046</v>
      </c>
      <c r="EI77" s="978">
        <v>-0.34232672651534068</v>
      </c>
      <c r="EJ77" s="799"/>
    </row>
    <row r="78" spans="1:140" x14ac:dyDescent="0.2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9">
        <v>816.22070731988322</v>
      </c>
      <c r="CY78" s="562">
        <v>885.50033687008749</v>
      </c>
      <c r="CZ78" s="562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2">
        <v>824.20081878803489</v>
      </c>
      <c r="DH78" s="809">
        <v>829.89854442327692</v>
      </c>
      <c r="DI78" s="825">
        <v>801.16744334371992</v>
      </c>
      <c r="DJ78" s="809">
        <v>1077.9266859400934</v>
      </c>
      <c r="DK78" s="362">
        <v>1014.9161935709155</v>
      </c>
      <c r="DL78" s="825">
        <v>1002.2098200752653</v>
      </c>
      <c r="DM78" s="809">
        <v>931.31856321479893</v>
      </c>
      <c r="DN78" s="362">
        <v>691.69615212480448</v>
      </c>
      <c r="DO78" s="809">
        <v>690.78446070829136</v>
      </c>
      <c r="DP78" s="362">
        <v>639.36550383299118</v>
      </c>
      <c r="DQ78" s="809">
        <v>593.96270764439646</v>
      </c>
      <c r="DR78" s="362">
        <v>606.10526036823342</v>
      </c>
      <c r="DS78" s="825">
        <v>573.30624695562699</v>
      </c>
      <c r="DT78" s="825">
        <v>623.72695468282222</v>
      </c>
      <c r="DU78" s="809">
        <v>613.45992282640225</v>
      </c>
      <c r="DV78" s="809">
        <v>606.12489468422143</v>
      </c>
      <c r="DW78" s="809">
        <v>572.1133679318018</v>
      </c>
      <c r="DX78" s="809">
        <v>641.27683003084542</v>
      </c>
      <c r="DY78" s="809">
        <v>665.82964964480459</v>
      </c>
      <c r="DZ78" s="809">
        <v>665.82964964480459</v>
      </c>
      <c r="EA78" s="809">
        <v>609.85379270274041</v>
      </c>
      <c r="EB78" s="809">
        <v>596.27762320286877</v>
      </c>
      <c r="EC78" s="362">
        <v>607.59943323072889</v>
      </c>
      <c r="ED78" s="362">
        <v>595.25942548080468</v>
      </c>
      <c r="EE78" s="362">
        <v>605.98502118509623</v>
      </c>
      <c r="EF78" s="362">
        <v>599.49297522934103</v>
      </c>
      <c r="EG78" s="362">
        <v>590.41709455651312</v>
      </c>
      <c r="EH78" s="289">
        <v>-5.8605286463556467</v>
      </c>
      <c r="EI78" s="978">
        <v>-0.98285235237843827</v>
      </c>
      <c r="EJ78" s="799"/>
    </row>
    <row r="79" spans="1:140" x14ac:dyDescent="0.2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9">
        <v>1840.7808256600001</v>
      </c>
      <c r="CY79" s="562">
        <v>1850.77070351</v>
      </c>
      <c r="CZ79" s="562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2">
        <v>1461.4027438599996</v>
      </c>
      <c r="DH79" s="809">
        <v>1458.7611303200001</v>
      </c>
      <c r="DI79" s="825">
        <v>1433.6710182500003</v>
      </c>
      <c r="DJ79" s="809">
        <v>1417.8923384100003</v>
      </c>
      <c r="DK79" s="362">
        <v>1413.8714124700002</v>
      </c>
      <c r="DL79" s="825">
        <v>1411.1213432100001</v>
      </c>
      <c r="DM79" s="809">
        <v>1419.63992811</v>
      </c>
      <c r="DN79" s="362">
        <v>1094.80408511</v>
      </c>
      <c r="DO79" s="809">
        <v>1086.0856917399999</v>
      </c>
      <c r="DP79" s="362">
        <v>1076.5940415</v>
      </c>
      <c r="DQ79" s="809">
        <v>1051.1958871500001</v>
      </c>
      <c r="DR79" s="362">
        <v>1045.4191503400002</v>
      </c>
      <c r="DS79" s="825">
        <v>1049.3608955</v>
      </c>
      <c r="DT79" s="825">
        <v>1052.9964139900001</v>
      </c>
      <c r="DU79" s="809">
        <v>1056.3548739800001</v>
      </c>
      <c r="DV79" s="809">
        <v>1059.3317821999997</v>
      </c>
      <c r="DW79" s="809">
        <v>1053.05027316</v>
      </c>
      <c r="DX79" s="809">
        <v>1051.4529879500001</v>
      </c>
      <c r="DY79" s="809">
        <v>1051.6195414099998</v>
      </c>
      <c r="DZ79" s="809">
        <v>1051.6195414099998</v>
      </c>
      <c r="EA79" s="809">
        <v>1050.9503960899997</v>
      </c>
      <c r="EB79" s="809">
        <v>1054.1107103699997</v>
      </c>
      <c r="EC79" s="362">
        <v>1054.27749113</v>
      </c>
      <c r="ED79" s="362">
        <v>1057.4045594300001</v>
      </c>
      <c r="EE79" s="362">
        <v>1057.5228490500001</v>
      </c>
      <c r="EF79" s="362">
        <v>1057.6297175699999</v>
      </c>
      <c r="EG79" s="362">
        <v>1057.8124546400002</v>
      </c>
      <c r="EH79" s="289">
        <v>3.7017442700005176</v>
      </c>
      <c r="EI79" s="978">
        <v>0.35117224723968388</v>
      </c>
      <c r="EJ79" s="799"/>
    </row>
    <row r="80" spans="1:140" x14ac:dyDescent="0.2">
      <c r="A80" s="171"/>
      <c r="B80" s="105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9">
        <v>931.07927922380873</v>
      </c>
      <c r="CY80" s="562">
        <v>953.44481342968015</v>
      </c>
      <c r="CZ80" s="562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2">
        <v>1458.0266462960719</v>
      </c>
      <c r="DH80" s="809">
        <v>1373.6881419363253</v>
      </c>
      <c r="DI80" s="825">
        <v>1745.0621478848971</v>
      </c>
      <c r="DJ80" s="809">
        <v>1359.264733153756</v>
      </c>
      <c r="DK80" s="362">
        <v>1247.1981284628796</v>
      </c>
      <c r="DL80" s="825">
        <v>1489.5451869078379</v>
      </c>
      <c r="DM80" s="809">
        <v>937.09948923370587</v>
      </c>
      <c r="DN80" s="362">
        <v>1271.3974913477173</v>
      </c>
      <c r="DO80" s="809">
        <v>1418.672049697632</v>
      </c>
      <c r="DP80" s="362">
        <v>1032.4104621556473</v>
      </c>
      <c r="DQ80" s="809">
        <v>1194.2682633212755</v>
      </c>
      <c r="DR80" s="362">
        <v>1108.0144240206548</v>
      </c>
      <c r="DS80" s="825">
        <v>1038.2316424595285</v>
      </c>
      <c r="DT80" s="825">
        <v>835.39083458013374</v>
      </c>
      <c r="DU80" s="809">
        <v>923.16826708527049</v>
      </c>
      <c r="DV80" s="809">
        <v>1006.2605916021161</v>
      </c>
      <c r="DW80" s="809">
        <v>954.83889878977607</v>
      </c>
      <c r="DX80" s="809">
        <v>1213.2608151910918</v>
      </c>
      <c r="DY80" s="809">
        <v>1509.1811443043885</v>
      </c>
      <c r="DZ80" s="809">
        <v>1509.1811443043885</v>
      </c>
      <c r="EA80" s="809">
        <v>1387.0819552593975</v>
      </c>
      <c r="EB80" s="809">
        <v>1485.3024125503528</v>
      </c>
      <c r="EC80" s="362">
        <v>1451.866953732434</v>
      </c>
      <c r="ED80" s="362">
        <v>1400.2002541093327</v>
      </c>
      <c r="EE80" s="362">
        <v>1340.5922615126428</v>
      </c>
      <c r="EF80" s="362">
        <v>1255.535024366736</v>
      </c>
      <c r="EG80" s="362">
        <v>1226.2382203018421</v>
      </c>
      <c r="EH80" s="289">
        <v>-259.06419224851061</v>
      </c>
      <c r="EI80" s="978">
        <v>-17.441848209462062</v>
      </c>
      <c r="EJ80" s="799"/>
    </row>
    <row r="81" spans="1:140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9">
        <v>644.2780789739254</v>
      </c>
      <c r="CY81" s="562">
        <v>590.55438300959258</v>
      </c>
      <c r="CZ81" s="562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2">
        <v>1132.2951256880369</v>
      </c>
      <c r="DH81" s="809">
        <v>1038.9811377330486</v>
      </c>
      <c r="DI81" s="825">
        <v>1431.4625344711772</v>
      </c>
      <c r="DJ81" s="809">
        <v>752.71352969366251</v>
      </c>
      <c r="DK81" s="362">
        <v>700.91573135196404</v>
      </c>
      <c r="DL81" s="825">
        <v>954.51406036257254</v>
      </c>
      <c r="DM81" s="809">
        <v>474.71565531890684</v>
      </c>
      <c r="DN81" s="362">
        <v>1053.895746242913</v>
      </c>
      <c r="DO81" s="809">
        <v>1200.1398639093406</v>
      </c>
      <c r="DP81" s="362">
        <v>852.64143010265627</v>
      </c>
      <c r="DQ81" s="809">
        <v>1052.985046416879</v>
      </c>
      <c r="DR81" s="362">
        <v>951.87165256242133</v>
      </c>
      <c r="DS81" s="825">
        <v>918.20849861390138</v>
      </c>
      <c r="DT81" s="825">
        <v>661.83378253731155</v>
      </c>
      <c r="DU81" s="809">
        <v>762.265538988868</v>
      </c>
      <c r="DV81" s="809">
        <v>853.70387670789444</v>
      </c>
      <c r="DW81" s="809">
        <v>833.48227254797428</v>
      </c>
      <c r="DX81" s="809">
        <v>1024.5805465602466</v>
      </c>
      <c r="DY81" s="809">
        <v>1294.2803042795838</v>
      </c>
      <c r="DZ81" s="809">
        <v>1294.2803042795838</v>
      </c>
      <c r="EA81" s="809">
        <v>1229.4050465266571</v>
      </c>
      <c r="EB81" s="809">
        <v>1342.5841860174842</v>
      </c>
      <c r="EC81" s="362">
        <v>1299.8965542017052</v>
      </c>
      <c r="ED81" s="362">
        <v>1259.3385476585281</v>
      </c>
      <c r="EE81" s="362">
        <v>1189.6431941175467</v>
      </c>
      <c r="EF81" s="362">
        <v>1111.2568252573949</v>
      </c>
      <c r="EG81" s="362">
        <v>1091.3122310253291</v>
      </c>
      <c r="EH81" s="289">
        <v>-251.27195499215509</v>
      </c>
      <c r="EI81" s="978">
        <v>-18.715545558264367</v>
      </c>
      <c r="EJ81" s="799"/>
    </row>
    <row r="82" spans="1:140" x14ac:dyDescent="0.2">
      <c r="A82" s="171"/>
      <c r="B82" s="1053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9">
        <v>286.80120024988327</v>
      </c>
      <c r="CY82" s="562">
        <v>362.89043042008757</v>
      </c>
      <c r="CZ82" s="562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2">
        <v>325.73152060803494</v>
      </c>
      <c r="DH82" s="809">
        <v>334.70700420327682</v>
      </c>
      <c r="DI82" s="825">
        <v>313.59961341372002</v>
      </c>
      <c r="DJ82" s="809">
        <v>606.55120346009335</v>
      </c>
      <c r="DK82" s="362">
        <v>546.28239711091555</v>
      </c>
      <c r="DL82" s="825">
        <v>535.03112654526535</v>
      </c>
      <c r="DM82" s="809">
        <v>462.38383391479903</v>
      </c>
      <c r="DN82" s="362">
        <v>217.50174510480434</v>
      </c>
      <c r="DO82" s="809">
        <v>218.53218578829143</v>
      </c>
      <c r="DP82" s="362">
        <v>179.76903205299121</v>
      </c>
      <c r="DQ82" s="809">
        <v>141.28321690439648</v>
      </c>
      <c r="DR82" s="362">
        <v>156.1427714582334</v>
      </c>
      <c r="DS82" s="825">
        <v>120.02314384562705</v>
      </c>
      <c r="DT82" s="825">
        <v>173.55705204282225</v>
      </c>
      <c r="DU82" s="809">
        <v>160.90272809640243</v>
      </c>
      <c r="DV82" s="809">
        <v>152.55671489422153</v>
      </c>
      <c r="DW82" s="809">
        <v>121.35662624180178</v>
      </c>
      <c r="DX82" s="809">
        <v>188.68026863084532</v>
      </c>
      <c r="DY82" s="809">
        <v>214.90084002480475</v>
      </c>
      <c r="DZ82" s="809">
        <v>214.90084002480475</v>
      </c>
      <c r="EA82" s="809">
        <v>157.67690873274046</v>
      </c>
      <c r="EB82" s="809">
        <v>142.71822653286875</v>
      </c>
      <c r="EC82" s="362">
        <v>151.97039953072883</v>
      </c>
      <c r="ED82" s="362">
        <v>140.86170645080463</v>
      </c>
      <c r="EE82" s="362">
        <v>150.94906739509617</v>
      </c>
      <c r="EF82" s="362">
        <v>144.27819910934107</v>
      </c>
      <c r="EG82" s="362">
        <v>134.92598927651309</v>
      </c>
      <c r="EH82" s="289">
        <v>-7.7922372563556621</v>
      </c>
      <c r="EI82" s="978">
        <v>-5.4598753401416955</v>
      </c>
      <c r="EJ82" s="799"/>
    </row>
    <row r="83" spans="1:140" ht="12.75" hidden="1" customHeight="1" outlineLevel="1" x14ac:dyDescent="0.2">
      <c r="A83" s="171"/>
      <c r="B83" s="1053"/>
      <c r="C83" s="13"/>
      <c r="D83" s="634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5">
        <v>0</v>
      </c>
      <c r="CV83" s="721">
        <v>0</v>
      </c>
      <c r="CW83" s="721">
        <v>0</v>
      </c>
      <c r="CX83" s="791">
        <v>0</v>
      </c>
      <c r="CY83" s="704">
        <v>0</v>
      </c>
      <c r="CZ83" s="704">
        <v>0</v>
      </c>
      <c r="DA83" s="791">
        <v>0</v>
      </c>
      <c r="DB83" s="791">
        <v>0</v>
      </c>
      <c r="DC83" s="791">
        <v>0</v>
      </c>
      <c r="DD83" s="791">
        <v>0</v>
      </c>
      <c r="DE83" s="791">
        <v>0</v>
      </c>
      <c r="DF83" s="791">
        <v>0</v>
      </c>
      <c r="DG83" s="616">
        <v>0</v>
      </c>
      <c r="DH83" s="791">
        <v>0</v>
      </c>
      <c r="DI83" s="918"/>
      <c r="DJ83" s="791"/>
      <c r="DK83" s="616"/>
      <c r="DL83" s="918"/>
      <c r="DM83" s="791"/>
      <c r="DN83" s="616"/>
      <c r="DO83" s="791"/>
      <c r="DP83" s="616"/>
      <c r="DQ83" s="791"/>
      <c r="DR83" s="616"/>
      <c r="DS83" s="918"/>
      <c r="DT83" s="918"/>
      <c r="DU83" s="791"/>
      <c r="DV83" s="791"/>
      <c r="DW83" s="791"/>
      <c r="DX83" s="791"/>
      <c r="DY83" s="791"/>
      <c r="DZ83" s="791"/>
      <c r="EA83" s="791"/>
      <c r="EB83" s="791"/>
      <c r="EC83" s="616"/>
      <c r="ED83" s="616"/>
      <c r="EE83" s="616"/>
      <c r="EF83" s="616"/>
      <c r="EG83" s="616"/>
      <c r="EH83" s="289">
        <v>0</v>
      </c>
      <c r="EI83" s="978" t="e">
        <v>#DIV/0!</v>
      </c>
      <c r="EJ83" s="799" t="s">
        <v>264</v>
      </c>
    </row>
    <row r="84" spans="1:140" collapsed="1" x14ac:dyDescent="0.2">
      <c r="A84" s="171"/>
      <c r="B84" s="1053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9">
        <v>19956.031683744965</v>
      </c>
      <c r="CY84" s="562">
        <v>20125.376786337147</v>
      </c>
      <c r="CZ84" s="562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2">
        <v>21960.405590329108</v>
      </c>
      <c r="DH84" s="809">
        <v>22160.116756152929</v>
      </c>
      <c r="DI84" s="825">
        <v>22375.716089765552</v>
      </c>
      <c r="DJ84" s="809">
        <v>22447.841663467887</v>
      </c>
      <c r="DK84" s="362">
        <v>22633.675907854631</v>
      </c>
      <c r="DL84" s="825">
        <v>22801.723901278096</v>
      </c>
      <c r="DM84" s="809">
        <v>23130.34837231597</v>
      </c>
      <c r="DN84" s="362">
        <v>23389.960215888976</v>
      </c>
      <c r="DO84" s="809">
        <v>23630.608297519</v>
      </c>
      <c r="DP84" s="362">
        <v>23867.603679138276</v>
      </c>
      <c r="DQ84" s="809">
        <v>24099.4119233409</v>
      </c>
      <c r="DR84" s="362">
        <v>24301.78480806269</v>
      </c>
      <c r="DS84" s="825">
        <v>24564.753218058308</v>
      </c>
      <c r="DT84" s="825">
        <v>24827.43194025509</v>
      </c>
      <c r="DU84" s="809">
        <v>24659.935657654521</v>
      </c>
      <c r="DV84" s="809">
        <v>24673.69660902915</v>
      </c>
      <c r="DW84" s="809">
        <v>24796.202807607882</v>
      </c>
      <c r="DX84" s="809">
        <v>24957.147753193221</v>
      </c>
      <c r="DY84" s="809">
        <v>25043.008642423534</v>
      </c>
      <c r="DZ84" s="809">
        <v>25042.932595774342</v>
      </c>
      <c r="EA84" s="809">
        <v>24865.01669587689</v>
      </c>
      <c r="EB84" s="809">
        <v>24766.656133846282</v>
      </c>
      <c r="EC84" s="362">
        <v>24741.30357803142</v>
      </c>
      <c r="ED84" s="362">
        <v>24717.883002519749</v>
      </c>
      <c r="EE84" s="362">
        <v>24723.805892129079</v>
      </c>
      <c r="EF84" s="362">
        <v>24730.958597490593</v>
      </c>
      <c r="EG84" s="362">
        <v>24746.993186333155</v>
      </c>
      <c r="EH84" s="289">
        <v>-19.66294751312671</v>
      </c>
      <c r="EI84" s="978">
        <v>-7.9392823184776251E-2</v>
      </c>
      <c r="EJ84" s="799"/>
    </row>
    <row r="85" spans="1:140" ht="12.75" hidden="1" customHeight="1" x14ac:dyDescent="0.2">
      <c r="A85" s="171"/>
      <c r="B85" s="1053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6"/>
      <c r="CV85" s="716"/>
      <c r="CW85" s="724"/>
      <c r="CX85" s="795"/>
      <c r="CY85" s="705"/>
      <c r="CZ85" s="705"/>
      <c r="DA85" s="795"/>
      <c r="DB85" s="795"/>
      <c r="DC85" s="795"/>
      <c r="DD85" s="795"/>
      <c r="DE85" s="795"/>
      <c r="DF85" s="795"/>
      <c r="DG85" s="617"/>
      <c r="DH85" s="795"/>
      <c r="DI85" s="919"/>
      <c r="DJ85" s="795"/>
      <c r="DK85" s="617"/>
      <c r="DL85" s="919"/>
      <c r="DM85" s="795"/>
      <c r="DN85" s="617"/>
      <c r="DO85" s="795"/>
      <c r="DP85" s="617"/>
      <c r="DQ85" s="795"/>
      <c r="DR85" s="617"/>
      <c r="DS85" s="919"/>
      <c r="DT85" s="919"/>
      <c r="DU85" s="795"/>
      <c r="DV85" s="795"/>
      <c r="DW85" s="795"/>
      <c r="DX85" s="795"/>
      <c r="DY85" s="795"/>
      <c r="DZ85" s="795"/>
      <c r="EA85" s="795"/>
      <c r="EB85" s="795"/>
      <c r="EC85" s="617"/>
      <c r="ED85" s="617"/>
      <c r="EE85" s="617"/>
      <c r="EF85" s="617"/>
      <c r="EG85" s="617"/>
      <c r="EH85" s="289">
        <v>0</v>
      </c>
      <c r="EI85" s="969" t="e">
        <v>#REF!</v>
      </c>
      <c r="EJ85" s="799"/>
    </row>
    <row r="86" spans="1:140" ht="13.5" thickBot="1" x14ac:dyDescent="0.25">
      <c r="A86" s="171"/>
      <c r="B86" s="1053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3">
        <v>97.616148950507736</v>
      </c>
      <c r="DH86" s="667">
        <v>97.699138589187214</v>
      </c>
      <c r="DI86" s="920">
        <v>97.782514621637958</v>
      </c>
      <c r="DJ86" s="876">
        <v>97.844457711975522</v>
      </c>
      <c r="DK86" s="942">
        <v>97.899882784482401</v>
      </c>
      <c r="DL86" s="953">
        <v>97.959281186518581</v>
      </c>
      <c r="DM86" s="876">
        <v>98.016068183502398</v>
      </c>
      <c r="DN86" s="942">
        <v>98.096580004560394</v>
      </c>
      <c r="DO86" s="876">
        <v>98.140927381845998</v>
      </c>
      <c r="DP86" s="942">
        <v>98.187899653612092</v>
      </c>
      <c r="DQ86" s="876">
        <v>98.245917590752796</v>
      </c>
      <c r="DR86" s="1007">
        <v>98.282910426259434</v>
      </c>
      <c r="DS86" s="920">
        <v>98.326954306062618</v>
      </c>
      <c r="DT86" s="920">
        <v>98.369257870481704</v>
      </c>
      <c r="DU86" s="1003">
        <v>98.369753667863748</v>
      </c>
      <c r="DV86" s="876">
        <v>98.381561526717405</v>
      </c>
      <c r="DW86" s="876">
        <v>98.393156035252701</v>
      </c>
      <c r="DX86" s="876">
        <v>98.399379707691295</v>
      </c>
      <c r="DY86" s="876">
        <v>98.403036609329106</v>
      </c>
      <c r="DZ86" s="876">
        <v>98.402962824294093</v>
      </c>
      <c r="EA86" s="876">
        <v>98.401120800231595</v>
      </c>
      <c r="EB86" s="876">
        <v>98.400192480134805</v>
      </c>
      <c r="EC86" s="1013">
        <v>98.40096469799208</v>
      </c>
      <c r="ED86" s="1013">
        <v>98.395902052549857</v>
      </c>
      <c r="EE86" s="934">
        <v>98.397065400159832</v>
      </c>
      <c r="EF86" s="1013">
        <v>98.398284054308618</v>
      </c>
      <c r="EG86" s="932">
        <v>98.399480584262719</v>
      </c>
      <c r="EH86" s="850"/>
      <c r="EI86" s="1016"/>
      <c r="EJ86" s="799"/>
    </row>
    <row r="87" spans="1:14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59"/>
      <c r="CY87" s="574"/>
      <c r="CZ87" s="574"/>
      <c r="DA87" s="759"/>
      <c r="DB87" s="759"/>
      <c r="DC87" s="759"/>
      <c r="DD87" s="759"/>
      <c r="DE87" s="759"/>
      <c r="DF87" s="759"/>
      <c r="DG87" s="266"/>
      <c r="DH87" s="759"/>
      <c r="DI87" s="301"/>
      <c r="DJ87" s="759"/>
      <c r="DK87" s="266"/>
      <c r="DL87" s="301"/>
      <c r="DM87" s="759"/>
      <c r="DN87" s="266"/>
      <c r="DO87" s="759"/>
      <c r="DP87" s="266"/>
      <c r="DQ87" s="759"/>
      <c r="DR87" s="266"/>
      <c r="DS87" s="301"/>
      <c r="DT87" s="301"/>
      <c r="DU87" s="759"/>
      <c r="DV87" s="759"/>
      <c r="DW87" s="759"/>
      <c r="DX87" s="759"/>
      <c r="DY87" s="759"/>
      <c r="DZ87" s="759"/>
      <c r="EA87" s="759"/>
      <c r="EB87" s="759"/>
      <c r="EC87" s="266"/>
      <c r="ED87" s="266"/>
      <c r="EE87" s="266"/>
      <c r="EF87" s="266"/>
      <c r="EG87" s="266"/>
      <c r="EH87" s="972"/>
      <c r="EI87" s="973"/>
      <c r="EJ87" s="415"/>
    </row>
    <row r="88" spans="1:14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5">
        <v>6.96</v>
      </c>
      <c r="CU88" s="607">
        <v>6.96</v>
      </c>
      <c r="CV88" s="607">
        <v>6.96</v>
      </c>
      <c r="CW88" s="607">
        <v>6.96</v>
      </c>
      <c r="CX88" s="802">
        <v>6.96</v>
      </c>
      <c r="CY88" s="575">
        <v>6.96</v>
      </c>
      <c r="CZ88" s="575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19">
        <v>6.96</v>
      </c>
      <c r="DH88" s="802">
        <v>6.96</v>
      </c>
      <c r="DI88" s="736">
        <v>6.96</v>
      </c>
      <c r="DJ88" s="802">
        <v>6.96</v>
      </c>
      <c r="DK88" s="619">
        <v>6.96</v>
      </c>
      <c r="DL88" s="736">
        <v>6.96</v>
      </c>
      <c r="DM88" s="802">
        <v>6.96</v>
      </c>
      <c r="DN88" s="619">
        <v>6.96</v>
      </c>
      <c r="DO88" s="802">
        <v>6.96</v>
      </c>
      <c r="DP88" s="619">
        <v>6.96</v>
      </c>
      <c r="DQ88" s="802">
        <v>6.96</v>
      </c>
      <c r="DR88" s="619">
        <v>6.96</v>
      </c>
      <c r="DS88" s="736">
        <v>6.96</v>
      </c>
      <c r="DT88" s="736">
        <v>6.96</v>
      </c>
      <c r="DU88" s="802">
        <v>6.96</v>
      </c>
      <c r="DV88" s="802">
        <v>6.96</v>
      </c>
      <c r="DW88" s="802">
        <v>6.96</v>
      </c>
      <c r="DX88" s="802">
        <v>6.96</v>
      </c>
      <c r="DY88" s="802">
        <v>6.96</v>
      </c>
      <c r="DZ88" s="802">
        <v>6.96</v>
      </c>
      <c r="EA88" s="802">
        <v>6.96</v>
      </c>
      <c r="EB88" s="802">
        <v>6.96</v>
      </c>
      <c r="EC88" s="619">
        <v>6.96</v>
      </c>
      <c r="ED88" s="619">
        <v>6.96</v>
      </c>
      <c r="EE88" s="619">
        <v>6.96</v>
      </c>
      <c r="EF88" s="619">
        <v>6.96</v>
      </c>
      <c r="EG88" s="619">
        <v>6.96</v>
      </c>
      <c r="EH88" s="289"/>
      <c r="EI88" s="978"/>
      <c r="EJ88" s="415"/>
    </row>
    <row r="89" spans="1:14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2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5">
        <v>6.86</v>
      </c>
      <c r="CU89" s="607">
        <v>6.86</v>
      </c>
      <c r="CV89" s="607">
        <v>6.86</v>
      </c>
      <c r="CW89" s="607">
        <v>6.86</v>
      </c>
      <c r="CX89" s="802">
        <v>6.86</v>
      </c>
      <c r="CY89" s="575">
        <v>6.86</v>
      </c>
      <c r="CZ89" s="575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19">
        <v>6.86</v>
      </c>
      <c r="DH89" s="802">
        <v>6.86</v>
      </c>
      <c r="DI89" s="736">
        <v>6.86</v>
      </c>
      <c r="DJ89" s="802">
        <v>6.86</v>
      </c>
      <c r="DK89" s="619">
        <v>6.86</v>
      </c>
      <c r="DL89" s="736">
        <v>6.86</v>
      </c>
      <c r="DM89" s="802">
        <v>6.86</v>
      </c>
      <c r="DN89" s="619">
        <v>6.86</v>
      </c>
      <c r="DO89" s="802">
        <v>6.86</v>
      </c>
      <c r="DP89" s="619">
        <v>6.86</v>
      </c>
      <c r="DQ89" s="802">
        <v>6.86</v>
      </c>
      <c r="DR89" s="619">
        <v>6.86</v>
      </c>
      <c r="DS89" s="736">
        <v>6.86</v>
      </c>
      <c r="DT89" s="736">
        <v>6.86</v>
      </c>
      <c r="DU89" s="802">
        <v>6.86</v>
      </c>
      <c r="DV89" s="802">
        <v>6.86</v>
      </c>
      <c r="DW89" s="802">
        <v>6.86</v>
      </c>
      <c r="DX89" s="802">
        <v>6.86</v>
      </c>
      <c r="DY89" s="802">
        <v>6.86</v>
      </c>
      <c r="DZ89" s="802">
        <v>6.86</v>
      </c>
      <c r="EA89" s="802">
        <v>6.86</v>
      </c>
      <c r="EB89" s="802">
        <v>6.86</v>
      </c>
      <c r="EC89" s="619">
        <v>6.86</v>
      </c>
      <c r="ED89" s="619">
        <v>6.86</v>
      </c>
      <c r="EE89" s="619">
        <v>6.86</v>
      </c>
      <c r="EF89" s="619">
        <v>6.86</v>
      </c>
      <c r="EG89" s="619">
        <v>6.86</v>
      </c>
      <c r="EH89" s="289"/>
      <c r="EI89" s="978"/>
      <c r="EJ89" s="415"/>
    </row>
    <row r="90" spans="1:14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3">
        <v>6.9561415466695351</v>
      </c>
      <c r="CQ90" s="433">
        <v>6.9535010637392567</v>
      </c>
      <c r="CR90" s="576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1">
        <v>6.9593860078741097</v>
      </c>
      <c r="CY90" s="576">
        <v>6.9593805992713627</v>
      </c>
      <c r="CZ90" s="576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2">
        <v>6.9700874105103772</v>
      </c>
      <c r="DH90" s="801">
        <v>6.9795989885282026</v>
      </c>
      <c r="DI90" s="514">
        <v>6.9309922951728309</v>
      </c>
      <c r="DJ90" s="802">
        <v>6.9608844582499874</v>
      </c>
      <c r="DK90" s="619">
        <v>6.9570535539722602</v>
      </c>
      <c r="DL90" s="736">
        <v>6.9414416815121101</v>
      </c>
      <c r="DM90" s="802">
        <v>6.9594112391968181</v>
      </c>
      <c r="DN90" s="619">
        <v>6.9594740988413246</v>
      </c>
      <c r="DO90" s="802">
        <v>6.9389269385166861</v>
      </c>
      <c r="DP90" s="619">
        <v>6.9665206998725768</v>
      </c>
      <c r="DQ90" s="802">
        <v>6.9676559040070654</v>
      </c>
      <c r="DR90" s="619">
        <v>6.9609009753430335</v>
      </c>
      <c r="DS90" s="736">
        <v>6.9686611259732487</v>
      </c>
      <c r="DT90" s="736">
        <v>6.9664655429917994</v>
      </c>
      <c r="DU90" s="800">
        <v>6.9660060407889599</v>
      </c>
      <c r="DV90" s="684">
        <v>6.9785432838271237</v>
      </c>
      <c r="DW90" s="684">
        <v>6.9705387052627445</v>
      </c>
      <c r="DX90" s="684">
        <v>6.9618464955860748</v>
      </c>
      <c r="DY90" s="684">
        <v>6.9640666612687099</v>
      </c>
      <c r="DZ90" s="684">
        <v>6.9640666612687099</v>
      </c>
      <c r="EA90" s="684">
        <v>6.9786873021268265</v>
      </c>
      <c r="EB90" s="684">
        <v>6.9693692935142888</v>
      </c>
      <c r="EC90" s="1013">
        <v>6.9670225397589647</v>
      </c>
      <c r="ED90" s="934">
        <v>6.9724945479664804</v>
      </c>
      <c r="EE90" s="934">
        <v>6.9694401169608113</v>
      </c>
      <c r="EF90" s="934">
        <v>6.9621329834849757</v>
      </c>
      <c r="EG90" s="934">
        <v>6.9705022923974891</v>
      </c>
      <c r="EH90" s="1010">
        <v>1.1329988832002869E-3</v>
      </c>
      <c r="EI90" s="978">
        <v>1.6256835238381839E-2</v>
      </c>
      <c r="EJ90" s="614"/>
    </row>
    <row r="91" spans="1:14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6">
        <v>63.703309847393342</v>
      </c>
      <c r="DH91" s="803">
        <v>64.644184996083496</v>
      </c>
      <c r="DI91" s="826">
        <v>64.593615365032221</v>
      </c>
      <c r="DJ91" s="803">
        <v>65.974782499317371</v>
      </c>
      <c r="DK91" s="826">
        <v>65.372475896779022</v>
      </c>
      <c r="DL91" s="826">
        <v>65.252287781132651</v>
      </c>
      <c r="DM91" s="803">
        <v>64.910171212090191</v>
      </c>
      <c r="DN91" s="826">
        <v>62.635740458367181</v>
      </c>
      <c r="DO91" s="803">
        <v>61.42832092217828</v>
      </c>
      <c r="DP91" s="826">
        <v>62.103985235241026</v>
      </c>
      <c r="DQ91" s="803">
        <v>60.147910553771631</v>
      </c>
      <c r="DR91" s="826">
        <v>60.11801317825347</v>
      </c>
      <c r="DS91" s="826">
        <v>60.447844287439175</v>
      </c>
      <c r="DT91" s="826">
        <v>60.262993819312072</v>
      </c>
      <c r="DU91" s="1022"/>
      <c r="DV91" s="1022"/>
      <c r="DW91" s="1022"/>
      <c r="DX91" s="1022"/>
      <c r="DY91" s="1022"/>
      <c r="DZ91" s="1022"/>
      <c r="EA91" s="1022"/>
      <c r="EB91" s="1022"/>
      <c r="EC91" s="269"/>
      <c r="ED91" s="269"/>
      <c r="EE91" s="269"/>
      <c r="EF91" s="269"/>
      <c r="EG91" s="269"/>
      <c r="EH91" s="831"/>
      <c r="EI91" s="969"/>
      <c r="EJ91" s="415"/>
    </row>
    <row r="92" spans="1:14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2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5">
        <v>2.1535700000000002</v>
      </c>
      <c r="CU92" s="607">
        <v>2.15977</v>
      </c>
      <c r="CV92" s="607">
        <v>2.1659700000000002</v>
      </c>
      <c r="CW92" s="607">
        <v>2.1723699999999999</v>
      </c>
      <c r="CX92" s="802">
        <v>2.1796199999999999</v>
      </c>
      <c r="CY92" s="625">
        <v>2.1853400000000001</v>
      </c>
      <c r="CZ92" s="625">
        <v>2.1925599999999998</v>
      </c>
      <c r="DA92" s="802">
        <v>2.1982599999999999</v>
      </c>
      <c r="DB92" s="802">
        <v>2.2037100000000001</v>
      </c>
      <c r="DC92" s="736">
        <v>2.2068099999999999</v>
      </c>
      <c r="DD92" s="802">
        <v>2.2098200000000001</v>
      </c>
      <c r="DE92" s="802">
        <v>2.21407</v>
      </c>
      <c r="DF92" s="802">
        <v>2.2194699999999998</v>
      </c>
      <c r="DG92" s="619">
        <v>2.2259799999999998</v>
      </c>
      <c r="DH92" s="802">
        <v>2.2317800000000001</v>
      </c>
      <c r="DI92" s="736">
        <v>2.2366199999999998</v>
      </c>
      <c r="DJ92" s="802">
        <v>2.2418999999999998</v>
      </c>
      <c r="DK92" s="619">
        <v>2.2471199999999998</v>
      </c>
      <c r="DL92" s="736">
        <v>2.2520500000000001</v>
      </c>
      <c r="DM92" s="802">
        <v>2.25759</v>
      </c>
      <c r="DN92" s="619">
        <v>2.2627899999999999</v>
      </c>
      <c r="DO92" s="802">
        <v>2.2686700000000002</v>
      </c>
      <c r="DP92" s="619">
        <v>2.2747600000000001</v>
      </c>
      <c r="DQ92" s="802">
        <v>2.2798099999999999</v>
      </c>
      <c r="DR92" s="619">
        <v>2.28329</v>
      </c>
      <c r="DS92" s="736">
        <v>2.2858700000000001</v>
      </c>
      <c r="DT92" s="736">
        <v>2.2880699999999998</v>
      </c>
      <c r="DU92" s="802">
        <v>2.2886299999999999</v>
      </c>
      <c r="DV92" s="802">
        <v>2.2892299999999999</v>
      </c>
      <c r="DW92" s="802">
        <v>2.28986</v>
      </c>
      <c r="DX92" s="802">
        <v>2.2904900000000001</v>
      </c>
      <c r="DY92" s="802">
        <v>2.2907600000000001</v>
      </c>
      <c r="DZ92" s="802">
        <v>2.2907600000000001</v>
      </c>
      <c r="EA92" s="802">
        <v>2.2911199999999998</v>
      </c>
      <c r="EB92" s="802">
        <v>2.29175</v>
      </c>
      <c r="EC92" s="619">
        <v>2.2920199999999999</v>
      </c>
      <c r="ED92" s="619">
        <v>2.2921100000000001</v>
      </c>
      <c r="EE92" s="619">
        <v>2.2921999999999998</v>
      </c>
      <c r="EF92" s="619">
        <v>2.2922899999999999</v>
      </c>
      <c r="EG92" s="619">
        <v>2.2923800000000001</v>
      </c>
      <c r="EH92" s="1010">
        <v>6.3000000000013046E-4</v>
      </c>
      <c r="EI92" s="978">
        <v>2.748990945784513E-2</v>
      </c>
      <c r="EJ92" s="415"/>
    </row>
    <row r="93" spans="1:140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0">
        <v>2.2196699999999998</v>
      </c>
      <c r="DG93" s="827">
        <v>2.2259799999999998</v>
      </c>
      <c r="DH93" s="684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4">
        <v>2.2523900000000001</v>
      </c>
      <c r="DM93" s="684">
        <v>2.25759</v>
      </c>
      <c r="DN93" s="921">
        <v>2.2629700000000001</v>
      </c>
      <c r="DO93" s="684">
        <v>2.2688700000000002</v>
      </c>
      <c r="DP93" s="921">
        <v>2.2747600000000001</v>
      </c>
      <c r="DQ93" s="684">
        <v>2.2798099999999999</v>
      </c>
      <c r="DR93" s="921">
        <v>2.2835100000000002</v>
      </c>
      <c r="DS93" s="921">
        <v>2.2858700000000001</v>
      </c>
      <c r="DT93" s="921">
        <v>2.2880699999999998</v>
      </c>
      <c r="DU93" s="1022"/>
      <c r="DV93" s="1022"/>
      <c r="DW93" s="1022"/>
      <c r="DX93" s="1022"/>
      <c r="DY93" s="1022"/>
      <c r="DZ93" s="1022"/>
      <c r="EA93" s="1022"/>
      <c r="EB93" s="1022"/>
      <c r="EC93" s="269"/>
      <c r="ED93" s="269"/>
      <c r="EE93" s="269"/>
      <c r="EF93" s="269"/>
      <c r="EG93" s="269"/>
      <c r="EH93" s="849"/>
      <c r="EI93" s="975"/>
      <c r="EJ93" s="415"/>
    </row>
    <row r="94" spans="1:140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2"/>
      <c r="CW94" s="722"/>
      <c r="CX94" s="792"/>
      <c r="CY94" s="706"/>
      <c r="CZ94" s="706"/>
      <c r="DA94" s="792"/>
      <c r="DB94" s="792"/>
      <c r="DC94" s="792"/>
      <c r="DD94" s="792"/>
      <c r="DE94" s="792"/>
      <c r="DF94" s="792"/>
      <c r="DG94" s="672"/>
      <c r="DH94" s="792"/>
      <c r="DI94" s="922"/>
      <c r="DJ94" s="792"/>
      <c r="DK94" s="672"/>
      <c r="DL94" s="922"/>
      <c r="DM94" s="792"/>
      <c r="DN94" s="672"/>
      <c r="DO94" s="792"/>
      <c r="DP94" s="672"/>
      <c r="DQ94" s="792"/>
      <c r="DR94" s="672"/>
      <c r="DS94" s="922"/>
      <c r="DT94" s="922"/>
      <c r="DU94" s="792"/>
      <c r="DV94" s="792"/>
      <c r="DW94" s="792"/>
      <c r="DX94" s="792"/>
      <c r="DY94" s="792"/>
      <c r="DZ94" s="792"/>
      <c r="EA94" s="792"/>
      <c r="EB94" s="792"/>
      <c r="EC94" s="672"/>
      <c r="ED94" s="672"/>
      <c r="EE94" s="672"/>
      <c r="EF94" s="672"/>
      <c r="EG94" s="672"/>
      <c r="EH94" s="972"/>
      <c r="EI94" s="973"/>
      <c r="EJ94" s="415"/>
    </row>
    <row r="95" spans="1:140" ht="12.75" customHeight="1" thickBot="1" x14ac:dyDescent="0.25">
      <c r="A95" s="171"/>
      <c r="B95" s="1052"/>
      <c r="C95" s="695" t="s">
        <v>176</v>
      </c>
      <c r="D95" s="69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7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8">
        <v>2232.481405132653</v>
      </c>
      <c r="CJ95" s="516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17">
        <v>1532.86762846793</v>
      </c>
      <c r="CV95" s="717">
        <v>1654.1983506151603</v>
      </c>
      <c r="CW95" s="717">
        <v>1630.0918793236151</v>
      </c>
      <c r="CX95" s="717">
        <v>1743.4768551995933</v>
      </c>
      <c r="CY95" s="718">
        <v>1757.3066597370566</v>
      </c>
      <c r="CZ95" s="718">
        <v>1675.8152442170626</v>
      </c>
      <c r="DA95" s="717">
        <v>1662.2347816004676</v>
      </c>
      <c r="DB95" s="717">
        <v>1351.5887669826529</v>
      </c>
      <c r="DC95" s="717">
        <v>1211.6122636365451</v>
      </c>
      <c r="DD95" s="717">
        <v>1152.4621778297333</v>
      </c>
      <c r="DE95" s="717">
        <v>1083.2151444587359</v>
      </c>
      <c r="DF95" s="717">
        <v>1120.1232801412843</v>
      </c>
      <c r="DG95" s="814">
        <v>1084.7431516281645</v>
      </c>
      <c r="DH95" s="717">
        <v>1007.9865400698557</v>
      </c>
      <c r="DI95" s="923">
        <v>1023.2869370581952</v>
      </c>
      <c r="DJ95" s="845">
        <v>1029.8311168660698</v>
      </c>
      <c r="DK95" s="824">
        <v>992.01537736613113</v>
      </c>
      <c r="DL95" s="923">
        <v>949.28719150134384</v>
      </c>
      <c r="DM95" s="717">
        <v>930.20898812816529</v>
      </c>
      <c r="DN95" s="824">
        <v>844.11973452758195</v>
      </c>
      <c r="DO95" s="845">
        <v>851.92895707714501</v>
      </c>
      <c r="DP95" s="824">
        <v>845.80307962524978</v>
      </c>
      <c r="DQ95" s="845">
        <v>827.02044077393805</v>
      </c>
      <c r="DR95" s="824">
        <v>831.74737114857362</v>
      </c>
      <c r="DS95" s="923">
        <v>867.30937027248035</v>
      </c>
      <c r="DT95" s="923">
        <v>840.97313175498755</v>
      </c>
      <c r="DU95" s="845">
        <v>845.21862869959386</v>
      </c>
      <c r="DV95" s="845">
        <v>859.26940091096424</v>
      </c>
      <c r="DW95" s="845">
        <v>865.80588080163488</v>
      </c>
      <c r="DX95" s="845">
        <v>873.24761510775727</v>
      </c>
      <c r="DY95" s="845">
        <v>875.09024352758229</v>
      </c>
      <c r="DZ95" s="845">
        <v>875.09024352758229</v>
      </c>
      <c r="EA95" s="717">
        <v>884.47615064420029</v>
      </c>
      <c r="EB95" s="845">
        <v>909.14548944157639</v>
      </c>
      <c r="EC95" s="824">
        <v>909.14548944157639</v>
      </c>
      <c r="ED95" s="824">
        <v>909.14548944157639</v>
      </c>
      <c r="EE95" s="824">
        <v>909.14548944157639</v>
      </c>
      <c r="EF95" s="824">
        <v>909.14548944157639</v>
      </c>
      <c r="EG95" s="824">
        <v>913.4461383119534</v>
      </c>
      <c r="EH95" s="289">
        <v>4.3006488703770174</v>
      </c>
      <c r="EI95" s="978">
        <v>0.47304297500487813</v>
      </c>
      <c r="EJ95" s="614"/>
    </row>
    <row r="96" spans="1:140" x14ac:dyDescent="0.2">
      <c r="A96" s="171"/>
      <c r="B96" s="1052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68"/>
      <c r="CY96" s="319"/>
      <c r="CZ96" s="319"/>
      <c r="DA96" s="768"/>
      <c r="DB96" s="768"/>
      <c r="DC96" s="768"/>
      <c r="DD96" s="768"/>
      <c r="DE96" s="768"/>
      <c r="DF96" s="768"/>
      <c r="DG96" s="317"/>
      <c r="DH96" s="768"/>
      <c r="DI96" s="924"/>
      <c r="DJ96" s="924"/>
      <c r="DK96" s="924"/>
      <c r="DL96" s="924"/>
      <c r="DM96" s="768"/>
      <c r="DN96" s="317"/>
      <c r="DO96" s="768"/>
      <c r="DP96" s="317"/>
      <c r="DQ96" s="768"/>
      <c r="DR96" s="317"/>
      <c r="DS96" s="924"/>
      <c r="DT96" s="924"/>
      <c r="DU96" s="768"/>
      <c r="DV96" s="768"/>
      <c r="DW96" s="768"/>
      <c r="DX96" s="768"/>
      <c r="DY96" s="768"/>
      <c r="DZ96" s="768"/>
      <c r="EA96" s="768"/>
      <c r="EB96" s="768"/>
      <c r="EC96" s="317"/>
      <c r="ED96" s="317"/>
      <c r="EE96" s="317"/>
      <c r="EF96" s="317"/>
      <c r="EG96" s="317"/>
      <c r="EH96" s="473"/>
      <c r="EI96" s="319"/>
      <c r="EJ96" s="415"/>
    </row>
    <row r="97" spans="1:140" ht="12.75" hidden="1" customHeight="1" x14ac:dyDescent="0.2">
      <c r="A97" s="171"/>
      <c r="B97" s="1052"/>
      <c r="C97" s="13"/>
      <c r="D97" s="524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8">
        <v>171.39097450929464</v>
      </c>
      <c r="DK97" s="943"/>
      <c r="DL97" s="943"/>
      <c r="DM97" s="794"/>
      <c r="DN97" s="318"/>
      <c r="DO97" s="794"/>
      <c r="DP97" s="318"/>
      <c r="DQ97" s="794"/>
      <c r="DR97" s="318"/>
      <c r="DS97" s="943"/>
      <c r="DT97" s="943"/>
      <c r="DU97" s="794"/>
      <c r="DV97" s="794"/>
      <c r="DW97" s="794"/>
      <c r="DX97" s="794"/>
      <c r="DY97" s="794"/>
      <c r="DZ97" s="794"/>
      <c r="EA97" s="794"/>
      <c r="EB97" s="794"/>
      <c r="EC97" s="318"/>
      <c r="ED97" s="318"/>
      <c r="EE97" s="318"/>
      <c r="EF97" s="318"/>
      <c r="EG97" s="318"/>
      <c r="EH97" s="474"/>
      <c r="EI97" s="869"/>
      <c r="EJ97" s="415"/>
    </row>
    <row r="98" spans="1:140" x14ac:dyDescent="0.2">
      <c r="A98" s="171"/>
      <c r="B98" s="1052"/>
      <c r="C98" s="13"/>
      <c r="D98" s="525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6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794"/>
      <c r="DV98" s="794"/>
      <c r="DW98" s="794"/>
      <c r="DX98" s="794"/>
      <c r="DY98" s="794"/>
      <c r="DZ98" s="465">
        <v>0.34606844276336979</v>
      </c>
      <c r="EA98" s="794"/>
      <c r="EB98" s="794"/>
      <c r="EC98" s="318"/>
      <c r="ED98" s="318"/>
      <c r="EE98" s="318"/>
      <c r="EF98" s="318"/>
      <c r="EG98" s="318"/>
      <c r="EH98" s="474"/>
      <c r="EI98" s="869"/>
      <c r="EJ98" s="415"/>
    </row>
    <row r="99" spans="1:140" x14ac:dyDescent="0.2">
      <c r="A99" s="171"/>
      <c r="B99" s="1052"/>
      <c r="C99" s="13"/>
      <c r="D99" s="525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6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794"/>
      <c r="DV99" s="794"/>
      <c r="DW99" s="794"/>
      <c r="DX99" s="794"/>
      <c r="DY99" s="794"/>
      <c r="DZ99" s="465">
        <v>1.5070667893564815</v>
      </c>
      <c r="EA99" s="794"/>
      <c r="EB99" s="794"/>
      <c r="EC99" s="318"/>
      <c r="ED99" s="318"/>
      <c r="EE99" s="318"/>
      <c r="EF99" s="318"/>
      <c r="EG99" s="318"/>
      <c r="EH99" s="474"/>
      <c r="EI99" s="869"/>
      <c r="EJ99" s="415"/>
    </row>
    <row r="100" spans="1:140" x14ac:dyDescent="0.2">
      <c r="A100" s="171"/>
      <c r="B100" s="1052"/>
      <c r="C100" s="13"/>
      <c r="D100" s="525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6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794"/>
      <c r="DV100" s="794"/>
      <c r="DW100" s="794"/>
      <c r="DX100" s="794"/>
      <c r="DY100" s="794"/>
      <c r="DZ100" s="465">
        <v>1.5070667893564815</v>
      </c>
      <c r="EA100" s="794"/>
      <c r="EB100" s="794"/>
      <c r="EC100" s="318"/>
      <c r="ED100" s="318"/>
      <c r="EE100" s="318"/>
      <c r="EF100" s="318"/>
      <c r="EG100" s="318"/>
      <c r="EH100" s="474"/>
      <c r="EI100" s="869"/>
      <c r="EJ100" s="415"/>
    </row>
    <row r="101" spans="1:140" hidden="1" x14ac:dyDescent="0.2">
      <c r="A101" s="171"/>
      <c r="B101" s="1052"/>
      <c r="C101" s="13" t="s">
        <v>3</v>
      </c>
      <c r="D101" s="524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8">
        <v>301.36886375764584</v>
      </c>
      <c r="DK101" s="928">
        <v>301.36886375764584</v>
      </c>
      <c r="DL101" s="928">
        <v>301.36886375764584</v>
      </c>
      <c r="DM101" s="946">
        <v>301.36886375764584</v>
      </c>
      <c r="DN101" s="928">
        <v>301.36886375764584</v>
      </c>
      <c r="DO101" s="946">
        <v>301.36886375764584</v>
      </c>
      <c r="DP101" s="967">
        <v>301.36886375764584</v>
      </c>
      <c r="DQ101" s="928">
        <v>301.36886375764584</v>
      </c>
      <c r="DR101" s="928">
        <v>301.36886375764584</v>
      </c>
      <c r="DS101" s="1012"/>
      <c r="DT101" s="1012"/>
      <c r="DU101" s="794"/>
      <c r="DV101" s="794"/>
      <c r="DW101" s="794"/>
      <c r="DX101" s="794"/>
      <c r="DY101" s="794"/>
      <c r="DZ101" s="1033"/>
      <c r="EA101" s="794"/>
      <c r="EB101" s="794"/>
      <c r="EC101" s="318"/>
      <c r="ED101" s="318"/>
      <c r="EE101" s="318"/>
      <c r="EF101" s="318"/>
      <c r="EG101" s="318"/>
      <c r="EH101" s="474"/>
      <c r="EI101" s="869"/>
      <c r="EJ101" s="415"/>
    </row>
    <row r="102" spans="1:140" x14ac:dyDescent="0.2">
      <c r="A102" s="171"/>
      <c r="B102" s="1052"/>
      <c r="C102" s="13"/>
      <c r="D102" s="525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8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794"/>
      <c r="DV102" s="794"/>
      <c r="DW102" s="794"/>
      <c r="DX102" s="794"/>
      <c r="DY102" s="794"/>
      <c r="DZ102" s="430">
        <v>0.29152773068595123</v>
      </c>
      <c r="EA102" s="794"/>
      <c r="EB102" s="794"/>
      <c r="EC102" s="318"/>
      <c r="ED102" s="318"/>
      <c r="EE102" s="318"/>
      <c r="EF102" s="318"/>
      <c r="EG102" s="318"/>
      <c r="EH102" s="474"/>
      <c r="EI102" s="869"/>
      <c r="EJ102" s="415"/>
    </row>
    <row r="103" spans="1:140" x14ac:dyDescent="0.2">
      <c r="A103" s="171"/>
      <c r="B103" s="1052"/>
      <c r="C103" s="13"/>
      <c r="D103" s="525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8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794"/>
      <c r="DV103" s="794"/>
      <c r="DW103" s="794"/>
      <c r="DX103" s="794"/>
      <c r="DY103" s="794"/>
      <c r="DZ103" s="430">
        <v>1.0599296982888529</v>
      </c>
      <c r="EA103" s="794"/>
      <c r="EB103" s="794"/>
      <c r="EC103" s="318"/>
      <c r="ED103" s="318"/>
      <c r="EE103" s="318"/>
      <c r="EF103" s="318"/>
      <c r="EG103" s="318"/>
      <c r="EH103" s="474"/>
      <c r="EI103" s="869"/>
      <c r="EJ103" s="415"/>
    </row>
    <row r="104" spans="1:140" x14ac:dyDescent="0.2">
      <c r="A104" s="171"/>
      <c r="B104" s="1052"/>
      <c r="C104" s="13"/>
      <c r="D104" s="525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794"/>
      <c r="DV104" s="794"/>
      <c r="DW104" s="794"/>
      <c r="DX104" s="794"/>
      <c r="DY104" s="794"/>
      <c r="DZ104" s="430">
        <v>1.0599296982888529</v>
      </c>
      <c r="EA104" s="794"/>
      <c r="EB104" s="794"/>
      <c r="EC104" s="318"/>
      <c r="ED104" s="318"/>
      <c r="EE104" s="318"/>
      <c r="EF104" s="318"/>
      <c r="EG104" s="318"/>
      <c r="EH104" s="474"/>
      <c r="EI104" s="869"/>
      <c r="EJ104" s="415"/>
    </row>
    <row r="105" spans="1:140" x14ac:dyDescent="0.2">
      <c r="A105" s="171"/>
      <c r="B105" s="32"/>
      <c r="C105" s="13"/>
      <c r="D105" s="63" t="s">
        <v>69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28">
        <v>4.48079426569769E-2</v>
      </c>
      <c r="DH105" s="828">
        <v>3.8998881692392504E-2</v>
      </c>
      <c r="DI105" s="828">
        <v>4.0480780127323923E-2</v>
      </c>
      <c r="DJ105" s="828">
        <v>3.2305878658164297E-2</v>
      </c>
      <c r="DK105" s="828">
        <v>0.47398617176823998</v>
      </c>
      <c r="DL105" s="828">
        <v>8.3417545718957403E-2</v>
      </c>
      <c r="DM105" s="828">
        <v>2.92880723847249E-2</v>
      </c>
      <c r="DN105" s="828">
        <v>0.421892030480088</v>
      </c>
      <c r="DO105" s="828">
        <v>0.25503301833650199</v>
      </c>
      <c r="DP105" s="828">
        <v>4.2396202594727497E-2</v>
      </c>
      <c r="DQ105" s="828">
        <v>0.46893913548960803</v>
      </c>
      <c r="DR105" s="828">
        <v>0.57281471086942704</v>
      </c>
      <c r="DS105" s="828">
        <v>3.3776606940865199E-2</v>
      </c>
      <c r="DT105" s="828">
        <v>3.0122029160158902E-2</v>
      </c>
      <c r="DU105" s="794"/>
      <c r="DV105" s="794"/>
      <c r="DW105" s="794"/>
      <c r="DX105" s="794"/>
      <c r="DY105" s="794"/>
      <c r="DZ105" s="532">
        <v>0.51383040385847001</v>
      </c>
      <c r="EA105" s="794"/>
      <c r="EB105" s="794"/>
      <c r="EC105" s="318"/>
      <c r="ED105" s="318"/>
      <c r="EE105" s="318"/>
      <c r="EF105" s="318"/>
      <c r="EG105" s="318"/>
      <c r="EH105" s="474"/>
      <c r="EI105" s="869"/>
      <c r="EJ105" s="415"/>
    </row>
    <row r="106" spans="1:140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28">
        <v>-0.76280646201982705</v>
      </c>
      <c r="DH106" s="828">
        <v>2.3884189545370083</v>
      </c>
      <c r="DI106" s="828">
        <v>0.67906579981027448</v>
      </c>
      <c r="DJ106" s="828">
        <v>1.0268392318931501</v>
      </c>
      <c r="DK106" s="828">
        <v>-0.68294428907140803</v>
      </c>
      <c r="DL106" s="828">
        <v>1.72755918097045</v>
      </c>
      <c r="DM106" s="828">
        <v>0.57393176320903505</v>
      </c>
      <c r="DN106" s="828">
        <v>1.9780021468767099</v>
      </c>
      <c r="DO106" s="828">
        <v>-0.98245409418503704</v>
      </c>
      <c r="DP106" s="828">
        <v>-0.261287490495343</v>
      </c>
      <c r="DQ106" s="828">
        <v>-0.58849246903873698</v>
      </c>
      <c r="DR106" s="828">
        <v>0.70864348062689198</v>
      </c>
      <c r="DS106" s="828">
        <v>1.32715171990452</v>
      </c>
      <c r="DT106" s="828">
        <v>1.5877537025416899</v>
      </c>
      <c r="DU106" s="794"/>
      <c r="DV106" s="794"/>
      <c r="DW106" s="794"/>
      <c r="DX106" s="794"/>
      <c r="DY106" s="794"/>
      <c r="DZ106" s="532">
        <v>1.06770370777973</v>
      </c>
      <c r="EA106" s="794"/>
      <c r="EB106" s="794"/>
      <c r="EC106" s="318"/>
      <c r="ED106" s="318"/>
      <c r="EE106" s="318"/>
      <c r="EF106" s="318"/>
      <c r="EG106" s="318"/>
      <c r="EH106" s="474"/>
      <c r="EI106" s="869"/>
      <c r="EJ106" s="415"/>
    </row>
    <row r="107" spans="1:140" x14ac:dyDescent="0.2">
      <c r="A107" s="171"/>
      <c r="B107" s="32"/>
      <c r="C107" s="13"/>
      <c r="D107" s="63" t="s">
        <v>70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28">
        <v>0.68379985777580898</v>
      </c>
      <c r="DH107" s="828">
        <v>3.8809615048946844</v>
      </c>
      <c r="DI107" s="828">
        <v>2.1466906656967311</v>
      </c>
      <c r="DJ107" s="828">
        <v>2.4995336813376698</v>
      </c>
      <c r="DK107" s="828">
        <v>0.76482620234155396</v>
      </c>
      <c r="DL107" s="828">
        <v>3.2104682069321102</v>
      </c>
      <c r="DM107" s="828">
        <v>2.0400240629642599</v>
      </c>
      <c r="DN107" s="828">
        <v>3.46456194493615</v>
      </c>
      <c r="DO107" s="828">
        <v>0.46095036508339998</v>
      </c>
      <c r="DP107" s="828">
        <v>1.19262960147994</v>
      </c>
      <c r="DQ107" s="828">
        <v>0.86065487106273497</v>
      </c>
      <c r="DR107" s="828">
        <v>2.1766995080412799</v>
      </c>
      <c r="DS107" s="828">
        <v>2.8042239024104201</v>
      </c>
      <c r="DT107" s="828">
        <v>3.0686247477682498</v>
      </c>
      <c r="DU107" s="794"/>
      <c r="DV107" s="794"/>
      <c r="DW107" s="794"/>
      <c r="DX107" s="794"/>
      <c r="DY107" s="794"/>
      <c r="DZ107" s="532">
        <v>2.5409938492925397</v>
      </c>
      <c r="EA107" s="794"/>
      <c r="EB107" s="794"/>
      <c r="EC107" s="318"/>
      <c r="ED107" s="318"/>
      <c r="EE107" s="318"/>
      <c r="EF107" s="318"/>
      <c r="EG107" s="318"/>
      <c r="EH107" s="474"/>
      <c r="EI107" s="869"/>
      <c r="EJ107" s="415"/>
    </row>
    <row r="108" spans="1:140" ht="13.5" customHeight="1" thickBot="1" x14ac:dyDescent="0.25">
      <c r="A108" s="171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29">
        <v>-1.39261745881798</v>
      </c>
      <c r="DH108" s="829">
        <v>-1.3983430562629517</v>
      </c>
      <c r="DI108" s="925">
        <v>-1.3968824494722032</v>
      </c>
      <c r="DJ108" s="925">
        <v>-1.4049398954604799</v>
      </c>
      <c r="DK108" s="925">
        <v>-0.96962758736219801</v>
      </c>
      <c r="DL108" s="955">
        <v>-1.35456259143216</v>
      </c>
      <c r="DM108" s="925">
        <v>-1.40791434244839</v>
      </c>
      <c r="DN108" s="925">
        <v>-1.0209512458199099</v>
      </c>
      <c r="DO108" s="925">
        <v>-1.18541285836374</v>
      </c>
      <c r="DP108" s="925">
        <v>-1.39499454744255</v>
      </c>
      <c r="DQ108" s="925">
        <v>-0.97458010496284098</v>
      </c>
      <c r="DR108" s="925">
        <v>-0.87219699474649903</v>
      </c>
      <c r="DS108" s="925">
        <v>-1.40349029833127</v>
      </c>
      <c r="DT108" s="925">
        <v>-1.40709236781054</v>
      </c>
      <c r="DU108" s="794"/>
      <c r="DV108" s="794"/>
      <c r="DW108" s="794"/>
      <c r="DX108" s="794"/>
      <c r="DY108" s="794"/>
      <c r="DZ108" s="533">
        <v>-0.93033382608203008</v>
      </c>
      <c r="EA108" s="794"/>
      <c r="EB108" s="794"/>
      <c r="EC108" s="318"/>
      <c r="ED108" s="318"/>
      <c r="EE108" s="318"/>
      <c r="EF108" s="318"/>
      <c r="EG108" s="318"/>
      <c r="EH108" s="874"/>
      <c r="EI108" s="875"/>
      <c r="EJ108" s="415"/>
    </row>
    <row r="109" spans="1:140" ht="12.75" customHeight="1" x14ac:dyDescent="0.2">
      <c r="A109" s="171"/>
      <c r="B109" s="32"/>
      <c r="C109" s="13"/>
      <c r="D109" s="519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68"/>
      <c r="CY109" s="319"/>
      <c r="CZ109" s="319"/>
      <c r="DA109" s="768"/>
      <c r="DB109" s="768"/>
      <c r="DC109" s="768"/>
      <c r="DD109" s="768"/>
      <c r="DE109" s="768"/>
      <c r="DF109" s="768"/>
      <c r="DG109" s="317"/>
      <c r="DH109" s="768"/>
      <c r="DI109" s="924"/>
      <c r="DJ109" s="768"/>
      <c r="DK109" s="317"/>
      <c r="DL109" s="924"/>
      <c r="DM109" s="768"/>
      <c r="DN109" s="317"/>
      <c r="DO109" s="924"/>
      <c r="DP109" s="924"/>
      <c r="DQ109" s="924"/>
      <c r="DR109" s="924"/>
      <c r="DS109" s="924"/>
      <c r="DT109" s="924"/>
      <c r="DU109" s="768"/>
      <c r="DV109" s="768"/>
      <c r="DW109" s="768"/>
      <c r="DX109" s="768"/>
      <c r="DY109" s="768"/>
      <c r="DZ109" s="768"/>
      <c r="EA109" s="768"/>
      <c r="EB109" s="768"/>
      <c r="EC109" s="317"/>
      <c r="ED109" s="317"/>
      <c r="EE109" s="317"/>
      <c r="EF109" s="317"/>
      <c r="EG109" s="317"/>
      <c r="EH109" s="475"/>
      <c r="EI109" s="416"/>
      <c r="EJ109" s="415"/>
    </row>
    <row r="110" spans="1:140" ht="12.75" customHeight="1" x14ac:dyDescent="0.2">
      <c r="A110" s="171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6">
        <v>2.5</v>
      </c>
      <c r="CY110" s="584">
        <v>2.5</v>
      </c>
      <c r="CZ110" s="584">
        <v>2.5</v>
      </c>
      <c r="DA110" s="786">
        <v>1.5</v>
      </c>
      <c r="DB110" s="786">
        <v>1.5</v>
      </c>
      <c r="DC110" s="786">
        <v>2.5</v>
      </c>
      <c r="DD110" s="786">
        <v>2.5</v>
      </c>
      <c r="DE110" s="786">
        <v>2.5</v>
      </c>
      <c r="DF110" s="786">
        <v>2.5</v>
      </c>
      <c r="DG110" s="587">
        <v>2.5</v>
      </c>
      <c r="DH110" s="786">
        <v>2.5</v>
      </c>
      <c r="DI110" s="926">
        <v>2.5</v>
      </c>
      <c r="DJ110" s="786">
        <v>2.5</v>
      </c>
      <c r="DK110" s="587">
        <v>2.5</v>
      </c>
      <c r="DL110" s="926">
        <v>2.5</v>
      </c>
      <c r="DM110" s="786">
        <v>1.5</v>
      </c>
      <c r="DN110" s="587">
        <v>2.5</v>
      </c>
      <c r="DO110" s="786">
        <v>2.5</v>
      </c>
      <c r="DP110" s="587">
        <v>2.5</v>
      </c>
      <c r="DQ110" s="786">
        <v>2.5</v>
      </c>
      <c r="DR110" s="587">
        <v>2.5</v>
      </c>
      <c r="DS110" s="926">
        <v>2.5</v>
      </c>
      <c r="DT110" s="926">
        <v>2.5</v>
      </c>
      <c r="DU110" s="786">
        <v>2.5</v>
      </c>
      <c r="DV110" s="786">
        <v>2.5</v>
      </c>
      <c r="DW110" s="786">
        <v>2.5</v>
      </c>
      <c r="DX110" s="786">
        <v>2.5</v>
      </c>
      <c r="DY110" s="786">
        <v>2.5</v>
      </c>
      <c r="DZ110" s="786">
        <v>2.5</v>
      </c>
      <c r="EA110" s="786">
        <v>2.5</v>
      </c>
      <c r="EB110" s="786">
        <v>2.5</v>
      </c>
      <c r="EC110" s="587">
        <v>2.5</v>
      </c>
      <c r="ED110" s="587">
        <v>2.5</v>
      </c>
      <c r="EE110" s="587">
        <v>2.5</v>
      </c>
      <c r="EF110" s="587">
        <v>2.5</v>
      </c>
      <c r="EG110" s="587">
        <v>2.5</v>
      </c>
      <c r="EH110" s="289"/>
      <c r="EI110" s="851"/>
      <c r="EJ110" s="415"/>
    </row>
    <row r="111" spans="1:140" ht="12.75" customHeight="1" thickBot="1" x14ac:dyDescent="0.25">
      <c r="A111" s="171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5">
        <v>4</v>
      </c>
      <c r="DH111" s="609">
        <v>4</v>
      </c>
      <c r="DI111" s="927">
        <v>4</v>
      </c>
      <c r="DJ111" s="609">
        <v>4</v>
      </c>
      <c r="DK111" s="815">
        <v>4</v>
      </c>
      <c r="DL111" s="956">
        <v>4</v>
      </c>
      <c r="DM111" s="609">
        <v>4</v>
      </c>
      <c r="DN111" s="815">
        <v>4</v>
      </c>
      <c r="DO111" s="609">
        <v>4</v>
      </c>
      <c r="DP111" s="815">
        <v>4</v>
      </c>
      <c r="DQ111" s="609">
        <v>4</v>
      </c>
      <c r="DR111" s="909">
        <v>4</v>
      </c>
      <c r="DS111" s="927">
        <v>4</v>
      </c>
      <c r="DT111" s="927">
        <v>4</v>
      </c>
      <c r="DU111" s="1004">
        <v>4</v>
      </c>
      <c r="DV111" s="609">
        <v>4</v>
      </c>
      <c r="DW111" s="609">
        <v>4</v>
      </c>
      <c r="DX111" s="609">
        <v>4</v>
      </c>
      <c r="DY111" s="609">
        <v>4</v>
      </c>
      <c r="DZ111" s="609">
        <v>4</v>
      </c>
      <c r="EA111" s="609">
        <v>4</v>
      </c>
      <c r="EB111" s="609">
        <v>4</v>
      </c>
      <c r="EC111" s="909">
        <v>4</v>
      </c>
      <c r="ED111" s="909">
        <v>4</v>
      </c>
      <c r="EE111" s="933">
        <v>4</v>
      </c>
      <c r="EF111" s="909">
        <v>4</v>
      </c>
      <c r="EG111" s="933">
        <v>4</v>
      </c>
      <c r="EH111" s="850"/>
      <c r="EI111" s="852"/>
      <c r="EJ111" s="415"/>
    </row>
    <row r="112" spans="1:140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240"/>
      <c r="EI112" s="240"/>
      <c r="EJ112" s="304"/>
    </row>
    <row r="113" spans="3:140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59"/>
      <c r="EI113" s="1059"/>
      <c r="EJ113" s="304"/>
    </row>
    <row r="114" spans="3:140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</row>
    <row r="115" spans="3:140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</row>
    <row r="116" spans="3:140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</row>
    <row r="117" spans="3:140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</row>
    <row r="118" spans="3:140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240"/>
      <c r="EI118" s="240"/>
      <c r="EJ118" s="304"/>
    </row>
    <row r="119" spans="3:140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582"/>
      <c r="EA119" s="582"/>
      <c r="EB119" s="582"/>
      <c r="EC119" s="582"/>
      <c r="ED119" s="582"/>
      <c r="EE119" s="582"/>
      <c r="EF119" s="582"/>
      <c r="EG119" s="582"/>
      <c r="EH119" s="240"/>
      <c r="EI119" s="240"/>
      <c r="EJ119" s="304"/>
    </row>
    <row r="120" spans="3:140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582"/>
      <c r="EA120" s="582"/>
      <c r="EB120" s="582"/>
      <c r="EC120" s="582"/>
      <c r="ED120" s="582"/>
      <c r="EE120" s="582"/>
      <c r="EF120" s="582"/>
      <c r="EG120" s="582"/>
      <c r="EH120" s="240"/>
      <c r="EI120" s="240"/>
      <c r="EJ120" s="304"/>
    </row>
    <row r="121" spans="3:140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/>
      <c r="ED121" s="582"/>
      <c r="EE121" s="582"/>
      <c r="EF121" s="582"/>
      <c r="EG121" s="582"/>
      <c r="EH121" s="240"/>
      <c r="EI121" s="240"/>
      <c r="EJ121" s="304"/>
    </row>
    <row r="122" spans="3:140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/>
      <c r="ED122" s="582"/>
      <c r="EE122" s="582"/>
      <c r="EF122" s="582"/>
      <c r="EG122" s="582"/>
      <c r="EH122" s="240"/>
      <c r="EI122" s="240"/>
      <c r="EJ122" s="304"/>
    </row>
    <row r="123" spans="3:140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</row>
    <row r="124" spans="3:140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</row>
    <row r="125" spans="3:140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</row>
    <row r="126" spans="3:140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</row>
    <row r="127" spans="3:140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</row>
    <row r="128" spans="3:140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</row>
    <row r="129" spans="3:140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</row>
    <row r="130" spans="3:140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</row>
    <row r="131" spans="3:140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</row>
    <row r="132" spans="3:140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0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0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0" ht="14.25" x14ac:dyDescent="0.25">
      <c r="C135" s="81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0" ht="14.25" x14ac:dyDescent="0.25">
      <c r="C136" s="818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0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0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0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0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0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0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0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0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C3:EG3"/>
    <mergeCell ref="DO3:DO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I18" sqref="EI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0" customWidth="1"/>
    <col min="113" max="124" width="8.85546875" style="819" customWidth="1"/>
    <col min="125" max="129" width="8.85546875" style="819" hidden="1" customWidth="1"/>
    <col min="130" max="132" width="8.85546875" style="819" customWidth="1"/>
    <col min="133" max="137" width="11.42578125" style="819"/>
    <col min="138" max="155" width="11.42578125" style="169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767"/>
      <c r="DV2" s="767"/>
      <c r="DW2" s="767"/>
      <c r="DX2" s="767"/>
      <c r="DY2" s="767"/>
      <c r="DZ2" s="767"/>
      <c r="EA2" s="767"/>
      <c r="EB2" s="767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3"/>
      <c r="DH3" s="743"/>
      <c r="DI3" s="821"/>
      <c r="DJ3" s="878"/>
      <c r="DK3" s="878"/>
      <c r="DL3" s="878"/>
      <c r="DM3" s="878"/>
      <c r="DN3" s="878"/>
      <c r="DO3" s="878"/>
      <c r="DP3" s="878"/>
      <c r="DQ3" s="878"/>
      <c r="DR3" s="878"/>
      <c r="DS3" s="878"/>
      <c r="DT3" s="878"/>
      <c r="DU3" s="878"/>
      <c r="DV3" s="878"/>
      <c r="DW3" s="878"/>
      <c r="DX3" s="878"/>
      <c r="DY3" s="878"/>
      <c r="DZ3" s="878"/>
      <c r="EA3" s="878"/>
      <c r="EB3" s="878"/>
      <c r="EC3" s="878"/>
      <c r="ED3" s="878"/>
      <c r="EE3" s="878"/>
      <c r="EF3" s="878"/>
      <c r="EG3" s="878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1045" t="str">
        <f>+entero!DL3</f>
        <v>2018
A fines de Mar</v>
      </c>
      <c r="DM4" s="1045" t="str">
        <f>+entero!DM3</f>
        <v>2018
A fines de Abr</v>
      </c>
      <c r="DN4" s="1045" t="str">
        <f>+entero!DN3</f>
        <v>2018
A fines de May</v>
      </c>
      <c r="DO4" s="1045" t="str">
        <f>+entero!DO3</f>
        <v>2018
A fines de Jun</v>
      </c>
      <c r="DP4" s="1045" t="str">
        <f>+entero!DP3</f>
        <v>2018
A fines de Jul</v>
      </c>
      <c r="DQ4" s="1045" t="str">
        <f>+entero!DQ3</f>
        <v>2018
A fines de Ago</v>
      </c>
      <c r="DR4" s="1045" t="str">
        <f>+entero!DR3</f>
        <v>2018
A fines de Sep</v>
      </c>
      <c r="DS4" s="1045" t="str">
        <f>+entero!DS3</f>
        <v>2018
A fines de Oct</v>
      </c>
      <c r="DT4" s="1045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65" t="str">
        <f>+entero!DW3</f>
        <v>Semana 3°</v>
      </c>
      <c r="DX4" s="1065" t="str">
        <f>+entero!DX3</f>
        <v>Semana 4°</v>
      </c>
      <c r="DY4" s="1065" t="str">
        <f>+entero!DY3</f>
        <v>Semana 5°</v>
      </c>
      <c r="DZ4" s="1045" t="str">
        <f>+entero!DZ3</f>
        <v>2018
A fines de Dic</v>
      </c>
      <c r="EA4" s="1045" t="str">
        <f>+entero!EA3</f>
        <v>Semana 1°</v>
      </c>
      <c r="EB4" s="1045" t="str">
        <f>+entero!EB3</f>
        <v>Semana 2°</v>
      </c>
      <c r="EC4" s="1068" t="str">
        <f>+entero!EC3</f>
        <v>Semana 3° 2019</v>
      </c>
      <c r="ED4" s="1049"/>
      <c r="EE4" s="1049"/>
      <c r="EF4" s="1049"/>
      <c r="EG4" s="1049"/>
      <c r="EH4" s="1069" t="s">
        <v>253</v>
      </c>
      <c r="EI4" s="1070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67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71"/>
      <c r="DI5" s="1046">
        <f>+entero!DI4</f>
        <v>0</v>
      </c>
      <c r="DJ5" s="1046">
        <f>+entero!DJ4</f>
        <v>0</v>
      </c>
      <c r="DK5" s="1046">
        <f>+entero!DK4</f>
        <v>0</v>
      </c>
      <c r="DL5" s="1046">
        <f>+entero!DL4</f>
        <v>0</v>
      </c>
      <c r="DM5" s="1046">
        <f>+entero!DM4</f>
        <v>0</v>
      </c>
      <c r="DN5" s="1046">
        <f>+entero!DN4</f>
        <v>0</v>
      </c>
      <c r="DO5" s="1046">
        <f>+entero!DO4</f>
        <v>0</v>
      </c>
      <c r="DP5" s="1046">
        <f>+entero!DP4</f>
        <v>0</v>
      </c>
      <c r="DQ5" s="1046">
        <f>+entero!DQ4</f>
        <v>0</v>
      </c>
      <c r="DR5" s="1046">
        <f>+entero!DR4</f>
        <v>0</v>
      </c>
      <c r="DS5" s="1046">
        <f>+entero!DS4</f>
        <v>0</v>
      </c>
      <c r="DT5" s="1046">
        <f>+entero!DT4</f>
        <v>0</v>
      </c>
      <c r="DU5" s="1066">
        <f>+entero!DU4</f>
        <v>43441</v>
      </c>
      <c r="DV5" s="1066">
        <f>+entero!DV4</f>
        <v>43448</v>
      </c>
      <c r="DW5" s="1066">
        <f>+entero!DW4</f>
        <v>43455</v>
      </c>
      <c r="DX5" s="1066">
        <f>+entero!DX4</f>
        <v>43462</v>
      </c>
      <c r="DY5" s="1066">
        <f>+entero!DY4</f>
        <v>43465</v>
      </c>
      <c r="DZ5" s="1046">
        <f>+entero!DZ4</f>
        <v>0</v>
      </c>
      <c r="EA5" s="1046">
        <f>+entero!EA4</f>
        <v>43469</v>
      </c>
      <c r="EB5" s="1046">
        <f>+entero!EB4</f>
        <v>43476</v>
      </c>
      <c r="EC5" s="961">
        <f>+entero!EC4</f>
        <v>43479</v>
      </c>
      <c r="ED5" s="961">
        <f>+entero!ED4</f>
        <v>43480</v>
      </c>
      <c r="EE5" s="961">
        <f>+entero!EE4</f>
        <v>43481</v>
      </c>
      <c r="EF5" s="961">
        <f>+entero!EF4</f>
        <v>43482</v>
      </c>
      <c r="EG5" s="961">
        <f>+entero!EG4</f>
        <v>43483</v>
      </c>
      <c r="EH5" s="957" t="s">
        <v>247</v>
      </c>
      <c r="EI5" s="958" t="s">
        <v>184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07"/>
      <c r="CU6" s="707"/>
      <c r="CV6" s="719"/>
      <c r="CW6" s="723"/>
      <c r="CX6" s="729"/>
      <c r="CY6" s="730"/>
      <c r="CZ6" s="731"/>
      <c r="DA6" s="732"/>
      <c r="DB6" s="733"/>
      <c r="DC6" s="734"/>
      <c r="DD6" s="735"/>
      <c r="DE6" s="737"/>
      <c r="DF6" s="738"/>
      <c r="DG6" s="810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836"/>
      <c r="DS6" s="836"/>
      <c r="DT6" s="836"/>
      <c r="DU6" s="836"/>
      <c r="DV6" s="836"/>
      <c r="DW6" s="836"/>
      <c r="DX6" s="836"/>
      <c r="DY6" s="836"/>
      <c r="DZ6" s="836"/>
      <c r="EA6" s="836"/>
      <c r="EB6" s="836"/>
      <c r="EC6" s="728"/>
      <c r="ED6" s="728"/>
      <c r="EE6" s="728"/>
      <c r="EF6" s="728"/>
      <c r="EG6" s="728"/>
      <c r="EH6" s="882"/>
      <c r="EI6" s="879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2">
        <f>+entero!DG7</f>
        <v>9934.38219312</v>
      </c>
      <c r="DH7" s="772">
        <f>+entero!DH7</f>
        <v>10631.841105520001</v>
      </c>
      <c r="DI7" s="772">
        <f>+entero!DI7</f>
        <v>10260.637599090001</v>
      </c>
      <c r="DJ7" s="772">
        <f>+entero!DJ7</f>
        <v>10226.03995558</v>
      </c>
      <c r="DK7" s="772">
        <f>+entero!DK7</f>
        <v>9965.4250714299997</v>
      </c>
      <c r="DL7" s="772">
        <f>+entero!DL7</f>
        <v>9804.6298805299994</v>
      </c>
      <c r="DM7" s="772">
        <f>+entero!DM7</f>
        <v>9602.312902730002</v>
      </c>
      <c r="DN7" s="772">
        <f>+entero!DN7</f>
        <v>9758.7559230900006</v>
      </c>
      <c r="DO7" s="772">
        <f>+entero!DO7</f>
        <v>9522.2396161099987</v>
      </c>
      <c r="DP7" s="772">
        <f>+entero!DP7</f>
        <v>9256.5612847399989</v>
      </c>
      <c r="DQ7" s="772">
        <f>+entero!DQ7</f>
        <v>9080.152662389999</v>
      </c>
      <c r="DR7" s="772">
        <f>+entero!DR7</f>
        <v>8729.3279610399986</v>
      </c>
      <c r="DS7" s="772">
        <f>+entero!DS7</f>
        <v>8506.3795883100011</v>
      </c>
      <c r="DT7" s="772">
        <f>+entero!DT7</f>
        <v>8739.5837107200005</v>
      </c>
      <c r="DU7" s="772">
        <f>+entero!DU7</f>
        <v>8571.8856511600006</v>
      </c>
      <c r="DV7" s="772">
        <f>+entero!DV7</f>
        <v>8630.2752391499998</v>
      </c>
      <c r="DW7" s="772">
        <f>+entero!DW7</f>
        <v>8607.6920249700015</v>
      </c>
      <c r="DX7" s="772">
        <f>+entero!DX7</f>
        <v>8955.0019675900003</v>
      </c>
      <c r="DY7" s="772">
        <f>+entero!DY7</f>
        <v>8946.3751082899998</v>
      </c>
      <c r="DZ7" s="772">
        <f>+entero!DZ7</f>
        <v>8946.3751082899998</v>
      </c>
      <c r="EA7" s="772">
        <f>+entero!EA7</f>
        <v>8905.8498758099995</v>
      </c>
      <c r="EB7" s="772">
        <f>+entero!EB7</f>
        <v>8927.5340799700007</v>
      </c>
      <c r="EC7" s="479">
        <f>+entero!EC7</f>
        <v>8920.5876087899996</v>
      </c>
      <c r="ED7" s="479">
        <f>+entero!ED7</f>
        <v>8879.573059960001</v>
      </c>
      <c r="EE7" s="479">
        <f>+entero!EE7</f>
        <v>8896.3512826900005</v>
      </c>
      <c r="EF7" s="479">
        <f>+entero!EF7</f>
        <v>8877.9063856399989</v>
      </c>
      <c r="EG7" s="479">
        <f>+entero!EG7</f>
        <v>8864.7831631699992</v>
      </c>
      <c r="EH7" s="774">
        <f>+entero!EH7</f>
        <v>-62.750916800001505</v>
      </c>
      <c r="EI7" s="981">
        <f>+entero!EI7</f>
        <v>-0.7028919322838667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2">
        <f>+entero!DG8</f>
        <v>7909.8744661700002</v>
      </c>
      <c r="DH8" s="772">
        <f>+entero!DH8</f>
        <v>8591.9659951600006</v>
      </c>
      <c r="DI8" s="772">
        <f>+entero!DI8</f>
        <v>8199.3202505000008</v>
      </c>
      <c r="DJ8" s="772">
        <f>+entero!DJ8</f>
        <v>8095.4236113300003</v>
      </c>
      <c r="DK8" s="772">
        <f>+entero!DK8</f>
        <v>7867.0654582499992</v>
      </c>
      <c r="DL8" s="772">
        <f>+entero!DL8</f>
        <v>7696.0847765499993</v>
      </c>
      <c r="DM8" s="772">
        <f>+entero!DM8</f>
        <v>7499.9363283499997</v>
      </c>
      <c r="DN8" s="772">
        <f>+entero!DN8</f>
        <v>7694.21817603</v>
      </c>
      <c r="DO8" s="772">
        <f>+entero!DO8</f>
        <v>7529.5999181799998</v>
      </c>
      <c r="DP8" s="772">
        <f>+entero!DP8</f>
        <v>7300.6760054799997</v>
      </c>
      <c r="DQ8" s="772">
        <f>+entero!DQ8</f>
        <v>7154.6592003199994</v>
      </c>
      <c r="DR8" s="772">
        <f>+entero!DR8</f>
        <v>6826.43730091</v>
      </c>
      <c r="DS8" s="772">
        <f>+entero!DS8</f>
        <v>6552.8095314000002</v>
      </c>
      <c r="DT8" s="772">
        <f>+entero!DT8</f>
        <v>6784.8996218000002</v>
      </c>
      <c r="DU8" s="772">
        <f>+entero!DU8</f>
        <v>6598.8733007999999</v>
      </c>
      <c r="DV8" s="772">
        <f>+entero!DV8</f>
        <v>6649.1116060099994</v>
      </c>
      <c r="DW8" s="772">
        <f>+entero!DW8</f>
        <v>6595.7342786999998</v>
      </c>
      <c r="DX8" s="772">
        <f>+entero!DX8</f>
        <v>6924.8864181000008</v>
      </c>
      <c r="DY8" s="772">
        <f>+entero!DY8</f>
        <v>6909.4590276099998</v>
      </c>
      <c r="DZ8" s="772">
        <f>+entero!DZ8</f>
        <v>6909.4590276099998</v>
      </c>
      <c r="EA8" s="772">
        <f>+entero!EA8</f>
        <v>6851.5673264499992</v>
      </c>
      <c r="EB8" s="772">
        <f>+entero!EB8</f>
        <v>6879.8233059599997</v>
      </c>
      <c r="EC8" s="479">
        <f>+entero!EC8</f>
        <v>6871.6140760899998</v>
      </c>
      <c r="ED8" s="479">
        <f>+entero!ED8</f>
        <v>6825.7336273199999</v>
      </c>
      <c r="EE8" s="479">
        <f>+entero!EE8</f>
        <v>6844.4208273499999</v>
      </c>
      <c r="EF8" s="479">
        <f>+entero!EF8</f>
        <v>6822.7479812399997</v>
      </c>
      <c r="EG8" s="479">
        <f>+entero!EG8</f>
        <v>6811.8229842799992</v>
      </c>
      <c r="EH8" s="774">
        <f>+entero!EH8</f>
        <v>-68.000321680000525</v>
      </c>
      <c r="EI8" s="981">
        <f>+entero!EI8</f>
        <v>-0.98840215301884138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2">
        <f>+entero!DG9</f>
        <v>234.35727132999997</v>
      </c>
      <c r="DH9" s="772">
        <f>+entero!DH9</f>
        <v>236.35761356</v>
      </c>
      <c r="DI9" s="772">
        <f>+entero!DI9</f>
        <v>237.21077129</v>
      </c>
      <c r="DJ9" s="772">
        <f>+entero!DJ9</f>
        <v>243.12507696999998</v>
      </c>
      <c r="DK9" s="772">
        <f>+entero!DK9</f>
        <v>242.23706229000001</v>
      </c>
      <c r="DL9" s="772">
        <f>+entero!DL9</f>
        <v>243.45213054000001</v>
      </c>
      <c r="DM9" s="772">
        <f>+entero!DM9</f>
        <v>240.31810188</v>
      </c>
      <c r="DN9" s="772">
        <f>+entero!DN9</f>
        <v>235.56745536</v>
      </c>
      <c r="DO9" s="772">
        <f>+entero!DO9</f>
        <v>234.76540968</v>
      </c>
      <c r="DP9" s="772">
        <f>+entero!DP9</f>
        <v>234.67776722000002</v>
      </c>
      <c r="DQ9" s="772">
        <f>+entero!DQ9</f>
        <v>234.20980822999999</v>
      </c>
      <c r="DR9" s="772">
        <f>+entero!DR9</f>
        <v>234.36046691999999</v>
      </c>
      <c r="DS9" s="772">
        <f>+entero!DS9</f>
        <v>231.23191675000001</v>
      </c>
      <c r="DT9" s="772">
        <f>+entero!DT9</f>
        <v>231.12090749000001</v>
      </c>
      <c r="DU9" s="772">
        <f>+entero!DU9</f>
        <v>231.16434781000001</v>
      </c>
      <c r="DV9" s="772">
        <f>+entero!DV9</f>
        <v>231.25791158999999</v>
      </c>
      <c r="DW9" s="772">
        <f>+entero!DW9</f>
        <v>232.09998558999999</v>
      </c>
      <c r="DX9" s="772">
        <f>+entero!DX9</f>
        <v>231.89522023000001</v>
      </c>
      <c r="DY9" s="772">
        <f>+entero!DY9</f>
        <v>232.58756957</v>
      </c>
      <c r="DZ9" s="772">
        <f>+entero!DZ9</f>
        <v>232.58756957</v>
      </c>
      <c r="EA9" s="772">
        <f>+entero!EA9</f>
        <v>232.01562880999998</v>
      </c>
      <c r="EB9" s="772">
        <f>+entero!EB9</f>
        <v>233.75486387000001</v>
      </c>
      <c r="EC9" s="479">
        <f>+entero!EC9</f>
        <v>234.01742146999999</v>
      </c>
      <c r="ED9" s="479">
        <f>+entero!ED9</f>
        <v>233.63445528</v>
      </c>
      <c r="EE9" s="479">
        <f>+entero!EE9</f>
        <v>233.34514023</v>
      </c>
      <c r="EF9" s="479">
        <f>+entero!EF9</f>
        <v>232.89360805000001</v>
      </c>
      <c r="EG9" s="479">
        <f>+entero!EG9</f>
        <v>233.06251452999999</v>
      </c>
      <c r="EH9" s="980">
        <f>+entero!EH9</f>
        <v>-0.69234934000002113</v>
      </c>
      <c r="EI9" s="981">
        <f>+entero!EI9</f>
        <v>-0.29618606797634506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2">
        <f>+entero!DG10</f>
        <v>1753.59060103</v>
      </c>
      <c r="DH10" s="772">
        <f>+entero!DH10</f>
        <v>1766.6402134</v>
      </c>
      <c r="DI10" s="772">
        <f>+entero!DI10</f>
        <v>1787.10456088</v>
      </c>
      <c r="DJ10" s="772">
        <f>+entero!DJ10</f>
        <v>1849.57556593</v>
      </c>
      <c r="DK10" s="772">
        <f>+entero!DK10</f>
        <v>1818.3367665200001</v>
      </c>
      <c r="DL10" s="772">
        <f>+entero!DL10</f>
        <v>1827.1274144399999</v>
      </c>
      <c r="DM10" s="772">
        <f>+entero!DM10</f>
        <v>1824.5910781</v>
      </c>
      <c r="DN10" s="772">
        <f>+entero!DN10</f>
        <v>1792.2349991999999</v>
      </c>
      <c r="DO10" s="772">
        <f>+entero!DO10</f>
        <v>1721.2745122199999</v>
      </c>
      <c r="DP10" s="772">
        <f>+entero!DP10</f>
        <v>1684.6320214499999</v>
      </c>
      <c r="DQ10" s="772">
        <f>+entero!DQ10</f>
        <v>1654.7705487200001</v>
      </c>
      <c r="DR10" s="772">
        <f>+entero!DR10</f>
        <v>1632.00414785</v>
      </c>
      <c r="DS10" s="772">
        <f>+entero!DS10</f>
        <v>1686.3106470300002</v>
      </c>
      <c r="DT10" s="772">
        <f>+entero!DT10</f>
        <v>1687.54267297</v>
      </c>
      <c r="DU10" s="772">
        <f>+entero!DU10</f>
        <v>1705.8207238499999</v>
      </c>
      <c r="DV10" s="772">
        <f>+entero!DV10</f>
        <v>1713.86386081</v>
      </c>
      <c r="DW10" s="772">
        <f>+entero!DW10</f>
        <v>1743.68466156</v>
      </c>
      <c r="DX10" s="772">
        <f>+entero!DX10</f>
        <v>1762.09121759</v>
      </c>
      <c r="DY10" s="772">
        <f>+entero!DY10</f>
        <v>1768.0915319000001</v>
      </c>
      <c r="DZ10" s="772">
        <f>+entero!DZ10</f>
        <v>1768.0915319000001</v>
      </c>
      <c r="EA10" s="772">
        <f>+entero!EA10</f>
        <v>1786.1190493099998</v>
      </c>
      <c r="EB10" s="772">
        <f>+entero!EB10</f>
        <v>1777.5370673</v>
      </c>
      <c r="EC10" s="479">
        <f>+entero!EC10</f>
        <v>1778.4963620999999</v>
      </c>
      <c r="ED10" s="479">
        <f>+entero!ED10</f>
        <v>1783.8048940900001</v>
      </c>
      <c r="EE10" s="479">
        <f>+entero!EE10</f>
        <v>1782.2303069299999</v>
      </c>
      <c r="EF10" s="479">
        <f>+entero!EF10</f>
        <v>1785.9801365600001</v>
      </c>
      <c r="EG10" s="479">
        <f>+entero!EG10</f>
        <v>1783.58668906</v>
      </c>
      <c r="EH10" s="774">
        <f>+entero!EH10</f>
        <v>6.0496217600000364</v>
      </c>
      <c r="EI10" s="981">
        <f>+entero!EI10</f>
        <v>0.34033730554992037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2">
        <f>+entero!DG11</f>
        <v>36.55985459</v>
      </c>
      <c r="DH11" s="772">
        <f>+entero!DH11</f>
        <v>36.877283400000003</v>
      </c>
      <c r="DI11" s="772">
        <f>+entero!DI11</f>
        <v>37.002016419999997</v>
      </c>
      <c r="DJ11" s="772">
        <f>+entero!DJ11</f>
        <v>37.915701350000006</v>
      </c>
      <c r="DK11" s="772">
        <f>+entero!DK11</f>
        <v>37.785784370000002</v>
      </c>
      <c r="DL11" s="772">
        <f>+entero!DL11</f>
        <v>37.965558999999999</v>
      </c>
      <c r="DM11" s="772">
        <f>+entero!DM11</f>
        <v>37.467394399999996</v>
      </c>
      <c r="DN11" s="772">
        <f>+entero!DN11</f>
        <v>36.7352925</v>
      </c>
      <c r="DO11" s="772">
        <f>+entero!DO11</f>
        <v>36.599776030000001</v>
      </c>
      <c r="DP11" s="772">
        <f>+entero!DP11</f>
        <v>36.575490590000001</v>
      </c>
      <c r="DQ11" s="772">
        <f>+entero!DQ11</f>
        <v>36.513105119999999</v>
      </c>
      <c r="DR11" s="772">
        <f>+entero!DR11</f>
        <v>36.526045359999998</v>
      </c>
      <c r="DS11" s="772">
        <f>+entero!DS11</f>
        <v>36.027493130000003</v>
      </c>
      <c r="DT11" s="772">
        <f>+entero!DT11</f>
        <v>36.020508459999995</v>
      </c>
      <c r="DU11" s="772">
        <f>+entero!DU11</f>
        <v>36.027278700000004</v>
      </c>
      <c r="DV11" s="772">
        <f>+entero!DV11</f>
        <v>36.041860739999997</v>
      </c>
      <c r="DW11" s="772">
        <f>+entero!DW11</f>
        <v>36.173099119999996</v>
      </c>
      <c r="DX11" s="772">
        <f>+entero!DX11</f>
        <v>36.12911167</v>
      </c>
      <c r="DY11" s="772">
        <f>+entero!DY11</f>
        <v>36.236979210000001</v>
      </c>
      <c r="DZ11" s="772">
        <f>+entero!DZ11</f>
        <v>36.236979210000001</v>
      </c>
      <c r="EA11" s="772">
        <f>+entero!EA11</f>
        <v>36.147871240000001</v>
      </c>
      <c r="EB11" s="772">
        <f>+entero!EB11</f>
        <v>36.418842839999996</v>
      </c>
      <c r="EC11" s="479">
        <f>+entero!EC11</f>
        <v>36.459749129999999</v>
      </c>
      <c r="ED11" s="479">
        <f>+entero!ED11</f>
        <v>36.400083270000003</v>
      </c>
      <c r="EE11" s="479">
        <f>+entero!EE11</f>
        <v>36.355008179999999</v>
      </c>
      <c r="EF11" s="479">
        <f>+entero!EF11</f>
        <v>36.284659789999999</v>
      </c>
      <c r="EG11" s="479">
        <f>+entero!EG11</f>
        <v>36.310975299999996</v>
      </c>
      <c r="EH11" s="1017">
        <f>+entero!EH11</f>
        <v>-0.10786754000000087</v>
      </c>
      <c r="EI11" s="981">
        <f>+entero!EI11</f>
        <v>-0.29618607179228151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2">
        <f>+entero!DG12</f>
        <v>9934.3439523500019</v>
      </c>
      <c r="DH12" s="772">
        <f>+entero!DH12</f>
        <v>10631.820566060002</v>
      </c>
      <c r="DI12" s="772">
        <f>+entero!DI12</f>
        <v>10260.636338480001</v>
      </c>
      <c r="DJ12" s="772">
        <f>+entero!DJ12</f>
        <v>10226.037565549999</v>
      </c>
      <c r="DK12" s="772">
        <f>+entero!DK12</f>
        <v>9964.9421434799988</v>
      </c>
      <c r="DL12" s="772">
        <f>+entero!DL12</f>
        <v>9804.6061365099995</v>
      </c>
      <c r="DM12" s="772">
        <f>+entero!DM12</f>
        <v>9602.2221262900002</v>
      </c>
      <c r="DN12" s="772">
        <f>+entero!DN12</f>
        <v>9758.6591752399981</v>
      </c>
      <c r="DO12" s="772">
        <f>+entero!DO12</f>
        <v>9522.237719409999</v>
      </c>
      <c r="DP12" s="772">
        <f>+entero!DP12</f>
        <v>9256.5124017299986</v>
      </c>
      <c r="DQ12" s="772">
        <f>+entero!DQ12</f>
        <v>9079.613734919998</v>
      </c>
      <c r="DR12" s="772">
        <f>+entero!DR12</f>
        <v>8729.3264183999981</v>
      </c>
      <c r="DS12" s="772">
        <f>+entero!DS12</f>
        <v>8506.3508271700011</v>
      </c>
      <c r="DT12" s="772">
        <f>+entero!DT12</f>
        <v>8739.5816038700013</v>
      </c>
      <c r="DU12" s="772">
        <f>+entero!DU12</f>
        <v>8571.8487394999993</v>
      </c>
      <c r="DV12" s="772">
        <f>+entero!DV12</f>
        <v>8629.7182430299999</v>
      </c>
      <c r="DW12" s="772">
        <f>+entero!DW12</f>
        <v>8607.6001684500006</v>
      </c>
      <c r="DX12" s="772">
        <f>+entero!DX12</f>
        <v>8954.9272191700002</v>
      </c>
      <c r="DY12" s="772">
        <f>+entero!DY12</f>
        <v>8946.3003598699997</v>
      </c>
      <c r="DZ12" s="772">
        <f>+entero!DZ12</f>
        <v>8946.3003598699997</v>
      </c>
      <c r="EA12" s="772">
        <f>+entero!EA12</f>
        <v>8905.7263543699992</v>
      </c>
      <c r="EB12" s="772">
        <f>+entero!EB12</f>
        <v>8927.4838683800008</v>
      </c>
      <c r="EC12" s="479">
        <f>+entero!EC12</f>
        <v>8920.0173127399994</v>
      </c>
      <c r="ED12" s="479">
        <f>+entero!ED12</f>
        <v>8879.572030360001</v>
      </c>
      <c r="EE12" s="479">
        <f>+entero!EE12</f>
        <v>8896.1272731499994</v>
      </c>
      <c r="EF12" s="479">
        <f>+entero!EF12</f>
        <v>8877.9053560400007</v>
      </c>
      <c r="EG12" s="479">
        <f>+entero!EG12</f>
        <v>8864.7595848299989</v>
      </c>
      <c r="EH12" s="774">
        <f>+entero!EH12</f>
        <v>-62.724283550001928</v>
      </c>
      <c r="EI12" s="981">
        <f>+entero!EI12</f>
        <v>-0.70259755687896996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2">
        <f>+entero!DG13</f>
        <v>2351.525874504373</v>
      </c>
      <c r="DH13" s="772">
        <f>+entero!DH13</f>
        <v>2333.7350121909617</v>
      </c>
      <c r="DI13" s="772">
        <f>+entero!DI13</f>
        <v>2366.5153860277001</v>
      </c>
      <c r="DJ13" s="772">
        <f>+entero!DJ13</f>
        <v>2332.2898064577298</v>
      </c>
      <c r="DK13" s="772">
        <f>+entero!DK13</f>
        <v>2335.6777935670598</v>
      </c>
      <c r="DL13" s="772">
        <f>+entero!DL13</f>
        <v>2342.0523306516002</v>
      </c>
      <c r="DM13" s="772">
        <f>+entero!DM13</f>
        <v>2409.6411522244898</v>
      </c>
      <c r="DN13" s="772">
        <f>+entero!DN13</f>
        <v>2084.49542011516</v>
      </c>
      <c r="DO13" s="772">
        <f>+entero!DO13</f>
        <v>2012.74102304811</v>
      </c>
      <c r="DP13" s="772">
        <f>+entero!DP13</f>
        <v>1999.5162614431499</v>
      </c>
      <c r="DQ13" s="772">
        <f>+entero!DQ13</f>
        <v>1950.7237355131199</v>
      </c>
      <c r="DR13" s="772">
        <f>+entero!DR13</f>
        <v>1896.2712116545199</v>
      </c>
      <c r="DS13" s="772">
        <f>+entero!DS13</f>
        <v>2001.0671852463599</v>
      </c>
      <c r="DT13" s="772">
        <f>+entero!DT13</f>
        <v>1979.4068531312</v>
      </c>
      <c r="DU13" s="772">
        <f>+entero!DU13</f>
        <v>2087.6736505320696</v>
      </c>
      <c r="DV13" s="772">
        <f>+entero!DV13</f>
        <v>2130.801272508746</v>
      </c>
      <c r="DW13" s="772">
        <f>+entero!DW13</f>
        <v>2089.9820634314865</v>
      </c>
      <c r="DX13" s="772">
        <f>+entero!DX13</f>
        <v>2031.0585496705539</v>
      </c>
      <c r="DY13" s="772">
        <f>+entero!DY13</f>
        <v>2034.8788898352773</v>
      </c>
      <c r="DZ13" s="772">
        <f>+entero!DZ13</f>
        <v>2034.8788898352773</v>
      </c>
      <c r="EA13" s="772">
        <f>+entero!EA13</f>
        <v>2095.6537684329442</v>
      </c>
      <c r="EB13" s="772">
        <f>+entero!EB13</f>
        <v>2081.2542972638485</v>
      </c>
      <c r="EC13" s="479">
        <f>+entero!EC13</f>
        <v>2060.8277637871715</v>
      </c>
      <c r="ED13" s="479">
        <f>+entero!ED13</f>
        <v>2097.8570519854225</v>
      </c>
      <c r="EE13" s="479">
        <f>+entero!EE13</f>
        <v>2093.5144883790085</v>
      </c>
      <c r="EF13" s="479">
        <f>+entero!EF13</f>
        <v>2104.1358871603497</v>
      </c>
      <c r="EG13" s="479">
        <f>+entero!EG13</f>
        <v>2115.5250289839646</v>
      </c>
      <c r="EH13" s="774">
        <f>+entero!EH13</f>
        <v>34.270731720116146</v>
      </c>
      <c r="EI13" s="981">
        <f>+entero!EI13</f>
        <v>1.6466383644310412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2">
        <f>+entero!DG14</f>
        <v>1461.4027438599996</v>
      </c>
      <c r="DH14" s="772">
        <f>+entero!DH14</f>
        <v>1458.7611303200001</v>
      </c>
      <c r="DI14" s="772">
        <f>+entero!DI14</f>
        <v>1433.6710182500003</v>
      </c>
      <c r="DJ14" s="772">
        <f>+entero!DJ14</f>
        <v>1417.8923384100003</v>
      </c>
      <c r="DK14" s="772">
        <f>+entero!DK14</f>
        <v>1413.8714124700002</v>
      </c>
      <c r="DL14" s="772">
        <f>+entero!DL14</f>
        <v>1411.1213432100001</v>
      </c>
      <c r="DM14" s="772">
        <f>+entero!DM14</f>
        <v>1419.63992811</v>
      </c>
      <c r="DN14" s="772">
        <f>+entero!DN14</f>
        <v>1094.80408511</v>
      </c>
      <c r="DO14" s="772">
        <f>+entero!DO14</f>
        <v>1086.0856917399999</v>
      </c>
      <c r="DP14" s="772">
        <f>+entero!DP14</f>
        <v>1076.5940415</v>
      </c>
      <c r="DQ14" s="772">
        <f>+entero!DQ14</f>
        <v>1051.1958871500001</v>
      </c>
      <c r="DR14" s="772">
        <f>+entero!DR14</f>
        <v>1045.4191503400002</v>
      </c>
      <c r="DS14" s="772">
        <f>+entero!DS14</f>
        <v>1049.3608955</v>
      </c>
      <c r="DT14" s="772">
        <f>+entero!DT14</f>
        <v>1052.9964139900001</v>
      </c>
      <c r="DU14" s="772">
        <f>+entero!DU14</f>
        <v>1056.3548739800001</v>
      </c>
      <c r="DV14" s="772">
        <f>+entero!DV14</f>
        <v>1059.3317821999997</v>
      </c>
      <c r="DW14" s="772">
        <f>+entero!DW14</f>
        <v>1053.05027316</v>
      </c>
      <c r="DX14" s="772">
        <f>+entero!DX14</f>
        <v>1051.4529879500001</v>
      </c>
      <c r="DY14" s="772">
        <f>+entero!DY14</f>
        <v>1051.6195414099998</v>
      </c>
      <c r="DZ14" s="772">
        <f>+entero!DZ14</f>
        <v>1051.6195414099998</v>
      </c>
      <c r="EA14" s="772">
        <f>+entero!EA14</f>
        <v>1050.9503960899997</v>
      </c>
      <c r="EB14" s="772">
        <f>+entero!EB14</f>
        <v>1054.1107103699997</v>
      </c>
      <c r="EC14" s="479">
        <f>+entero!EC14</f>
        <v>1054.27749113</v>
      </c>
      <c r="ED14" s="479">
        <f>+entero!ED14</f>
        <v>1057.4045594300001</v>
      </c>
      <c r="EE14" s="479">
        <f>+entero!EE14</f>
        <v>1057.5228490500001</v>
      </c>
      <c r="EF14" s="479">
        <f>+entero!EF14</f>
        <v>1057.6297175699999</v>
      </c>
      <c r="EG14" s="479">
        <f>+entero!EG14</f>
        <v>1057.8124546400002</v>
      </c>
      <c r="EH14" s="774">
        <f>+entero!EH14</f>
        <v>3.7017442700005176</v>
      </c>
      <c r="EI14" s="981">
        <f>+entero!EI14</f>
        <v>0.35117224723968388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2">
        <f>+entero!DG15</f>
        <v>584.65642992000005</v>
      </c>
      <c r="DH15" s="772">
        <f>+entero!DH15</f>
        <v>580.83053032999999</v>
      </c>
      <c r="DI15" s="772">
        <f>+entero!DI15</f>
        <v>557.96358860000009</v>
      </c>
      <c r="DJ15" s="772">
        <f>+entero!DJ15</f>
        <v>558.7483099399999</v>
      </c>
      <c r="DK15" s="772">
        <f>+entero!DK15</f>
        <v>496.46780643</v>
      </c>
      <c r="DL15" s="772">
        <f>+entero!DL15</f>
        <v>494.99578238999999</v>
      </c>
      <c r="DM15" s="772">
        <f>+entero!DM15</f>
        <v>495.60311852000001</v>
      </c>
      <c r="DN15" s="772">
        <f>+entero!DN15</f>
        <v>488.37469222999999</v>
      </c>
      <c r="DO15" s="772">
        <f>+entero!DO15</f>
        <v>487.50556555999998</v>
      </c>
      <c r="DP15" s="772">
        <f>+entero!DP15</f>
        <v>445.18099512999999</v>
      </c>
      <c r="DQ15" s="772">
        <f>+entero!DQ15</f>
        <v>435.55178935999999</v>
      </c>
      <c r="DR15" s="772">
        <f>+entero!DR15</f>
        <v>435.95702605999998</v>
      </c>
      <c r="DS15" s="772">
        <f>+entero!DS15</f>
        <v>417.75527475000001</v>
      </c>
      <c r="DT15" s="772">
        <f>+entero!DT15</f>
        <v>413.98166902000003</v>
      </c>
      <c r="DU15" s="772">
        <f>+entero!DU15</f>
        <v>414.17908180000001</v>
      </c>
      <c r="DV15" s="772">
        <f>+entero!DV15</f>
        <v>413.61831753000001</v>
      </c>
      <c r="DW15" s="772">
        <f>+entero!DW15</f>
        <v>413.82482035999999</v>
      </c>
      <c r="DX15" s="772">
        <f>+entero!DX15</f>
        <v>0</v>
      </c>
      <c r="DY15" s="772">
        <f>+entero!DY15</f>
        <v>0</v>
      </c>
      <c r="DZ15" s="772">
        <f>+entero!DZ15</f>
        <v>0</v>
      </c>
      <c r="EA15" s="772">
        <f>+entero!EA15</f>
        <v>0</v>
      </c>
      <c r="EB15" s="772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479">
        <f>+entero!EF15</f>
        <v>0</v>
      </c>
      <c r="EG15" s="479">
        <f>+entero!EG15</f>
        <v>0</v>
      </c>
      <c r="EH15" s="774">
        <f>+entero!EH15</f>
        <v>0</v>
      </c>
      <c r="EI15" s="981">
        <f>+entero!EI15</f>
        <v>0</v>
      </c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2">
        <f>+entero!DG16</f>
        <v>764.65007689999993</v>
      </c>
      <c r="DH16" s="772">
        <f>+entero!DH16</f>
        <v>117.85571893999999</v>
      </c>
      <c r="DI16" s="772">
        <f>+entero!DI16</f>
        <v>117.99498267999999</v>
      </c>
      <c r="DJ16" s="772">
        <f>+entero!DJ16</f>
        <v>122.88803354999999</v>
      </c>
      <c r="DK16" s="772">
        <f>+entero!DK16</f>
        <v>123.03725261999999</v>
      </c>
      <c r="DL16" s="772">
        <f>+entero!DL16</f>
        <v>123.21089655</v>
      </c>
      <c r="DM16" s="772">
        <f>+entero!DM16</f>
        <v>128.10556923999999</v>
      </c>
      <c r="DN16" s="772">
        <f>+entero!DN16</f>
        <v>128.30949917000001</v>
      </c>
      <c r="DO16" s="772">
        <f>+entero!DO16</f>
        <v>128.50369418</v>
      </c>
      <c r="DP16" s="772">
        <f>+entero!DP16</f>
        <v>133.37528610000001</v>
      </c>
      <c r="DQ16" s="772">
        <f>+entero!DQ16</f>
        <v>133.62179173999999</v>
      </c>
      <c r="DR16" s="772">
        <f>+entero!DR16</f>
        <v>133.84270608999998</v>
      </c>
      <c r="DS16" s="772">
        <f>+entero!DS16</f>
        <v>138.63461465</v>
      </c>
      <c r="DT16" s="772">
        <f>+entero!DT16</f>
        <v>138.92169100999999</v>
      </c>
      <c r="DU16" s="772">
        <f>+entero!DU16</f>
        <v>138.99008909999998</v>
      </c>
      <c r="DV16" s="772">
        <f>+entero!DV16</f>
        <v>139.06236382</v>
      </c>
      <c r="DW16" s="772">
        <f>+entero!DW16</f>
        <v>139.13664725999999</v>
      </c>
      <c r="DX16" s="772">
        <f>+entero!DX16</f>
        <v>139.21300339000001</v>
      </c>
      <c r="DY16" s="772">
        <f>+entero!DY16</f>
        <v>139.23653945000001</v>
      </c>
      <c r="DZ16" s="772">
        <f>+entero!DZ16</f>
        <v>139.23653945000001</v>
      </c>
      <c r="EA16" s="772">
        <f>+entero!EA16</f>
        <v>139.29103627000001</v>
      </c>
      <c r="EB16" s="772">
        <f>+entero!EB16</f>
        <v>139.35185292</v>
      </c>
      <c r="EC16" s="479">
        <f>+entero!EC16</f>
        <v>139.37289013999998</v>
      </c>
      <c r="ED16" s="479">
        <f>+entero!ED16</f>
        <v>143.38976188999999</v>
      </c>
      <c r="EE16" s="479">
        <f>+entero!EE16</f>
        <v>143.92538216</v>
      </c>
      <c r="EF16" s="479">
        <f>+entero!EF16</f>
        <v>143.94489369999999</v>
      </c>
      <c r="EG16" s="479">
        <f>+entero!EG16</f>
        <v>143.94489369999999</v>
      </c>
      <c r="EH16" s="980">
        <f>+entero!EH16</f>
        <v>4.5930407799999955</v>
      </c>
      <c r="EI16" s="981">
        <f>+entero!EI16</f>
        <v>3.2960026607158133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19" customFormat="1" x14ac:dyDescent="0.2">
      <c r="C17" s="806"/>
      <c r="D17" s="71" t="str">
        <f>+entero!D17</f>
        <v>5. Fondo Para la Inversión Exploracion y Explotacion de Hidrocarburos (FPIEEH)17</v>
      </c>
      <c r="E17" s="772">
        <f>+entero!E17</f>
        <v>0</v>
      </c>
      <c r="F17" s="772">
        <f>+entero!F17</f>
        <v>0</v>
      </c>
      <c r="G17" s="772">
        <f>+entero!G17</f>
        <v>0</v>
      </c>
      <c r="H17" s="772">
        <f>+entero!H17</f>
        <v>0</v>
      </c>
      <c r="I17" s="772">
        <f>+entero!I17</f>
        <v>0</v>
      </c>
      <c r="J17" s="772">
        <f>+entero!J17</f>
        <v>0</v>
      </c>
      <c r="K17" s="772">
        <f>+entero!K17</f>
        <v>0</v>
      </c>
      <c r="L17" s="772">
        <f>+entero!L17</f>
        <v>0</v>
      </c>
      <c r="M17" s="772">
        <f>+entero!M17</f>
        <v>0</v>
      </c>
      <c r="N17" s="772">
        <f>+entero!N17</f>
        <v>0</v>
      </c>
      <c r="O17" s="772">
        <f>+entero!O17</f>
        <v>0</v>
      </c>
      <c r="P17" s="772">
        <f>+entero!P17</f>
        <v>0</v>
      </c>
      <c r="Q17" s="772">
        <f>+entero!Q17</f>
        <v>0</v>
      </c>
      <c r="R17" s="772">
        <f>+entero!R17</f>
        <v>0</v>
      </c>
      <c r="S17" s="772">
        <f>+entero!S17</f>
        <v>0</v>
      </c>
      <c r="T17" s="772">
        <f>+entero!T17</f>
        <v>0</v>
      </c>
      <c r="U17" s="772">
        <f>+entero!U17</f>
        <v>0</v>
      </c>
      <c r="V17" s="772">
        <f>+entero!V17</f>
        <v>0</v>
      </c>
      <c r="W17" s="772">
        <f>+entero!W17</f>
        <v>0</v>
      </c>
      <c r="X17" s="772">
        <f>+entero!X17</f>
        <v>0</v>
      </c>
      <c r="Y17" s="772">
        <f>+entero!Y17</f>
        <v>0</v>
      </c>
      <c r="Z17" s="772">
        <f>+entero!Z17</f>
        <v>0</v>
      </c>
      <c r="AA17" s="772">
        <f>+entero!AA17</f>
        <v>0</v>
      </c>
      <c r="AB17" s="772">
        <f>+entero!AB17</f>
        <v>0</v>
      </c>
      <c r="AC17" s="772">
        <f>+entero!AC17</f>
        <v>0</v>
      </c>
      <c r="AD17" s="772">
        <f>+entero!AD17</f>
        <v>0</v>
      </c>
      <c r="AE17" s="772">
        <f>+entero!AE17</f>
        <v>0</v>
      </c>
      <c r="AF17" s="772">
        <f>+entero!AF17</f>
        <v>0</v>
      </c>
      <c r="AG17" s="772">
        <f>+entero!AG17</f>
        <v>0</v>
      </c>
      <c r="AH17" s="772">
        <f>+entero!AH17</f>
        <v>0</v>
      </c>
      <c r="AI17" s="772">
        <f>+entero!AI17</f>
        <v>0</v>
      </c>
      <c r="AJ17" s="772">
        <f>+entero!AJ17</f>
        <v>0</v>
      </c>
      <c r="AK17" s="772">
        <f>+entero!AK17</f>
        <v>0</v>
      </c>
      <c r="AL17" s="772">
        <f>+entero!AL17</f>
        <v>0</v>
      </c>
      <c r="AM17" s="772">
        <f>+entero!AM17</f>
        <v>0</v>
      </c>
      <c r="AN17" s="772">
        <f>+entero!AN17</f>
        <v>0</v>
      </c>
      <c r="AO17" s="772">
        <f>+entero!AO17</f>
        <v>0</v>
      </c>
      <c r="AP17" s="772">
        <f>+entero!AP17</f>
        <v>0</v>
      </c>
      <c r="AQ17" s="772">
        <f>+entero!AQ17</f>
        <v>0</v>
      </c>
      <c r="AR17" s="772">
        <f>+entero!AR17</f>
        <v>0</v>
      </c>
      <c r="AS17" s="772">
        <f>+entero!AS17</f>
        <v>0</v>
      </c>
      <c r="AT17" s="772">
        <f>+entero!AT17</f>
        <v>0</v>
      </c>
      <c r="AU17" s="772">
        <f>+entero!AU17</f>
        <v>0</v>
      </c>
      <c r="AV17" s="772">
        <f>+entero!AV17</f>
        <v>0</v>
      </c>
      <c r="AW17" s="772">
        <f>+entero!AW17</f>
        <v>0</v>
      </c>
      <c r="AX17" s="772">
        <f>+entero!AX17</f>
        <v>0</v>
      </c>
      <c r="AY17" s="772">
        <f>+entero!AY17</f>
        <v>0</v>
      </c>
      <c r="AZ17" s="772">
        <f>+entero!AZ17</f>
        <v>0</v>
      </c>
      <c r="BA17" s="772">
        <f>+entero!BA17</f>
        <v>0</v>
      </c>
      <c r="BB17" s="772">
        <f>+entero!BB17</f>
        <v>0</v>
      </c>
      <c r="BC17" s="772">
        <f>+entero!BC17</f>
        <v>0</v>
      </c>
      <c r="BD17" s="772">
        <f>+entero!BD17</f>
        <v>0</v>
      </c>
      <c r="BE17" s="772">
        <f>+entero!BE17</f>
        <v>0</v>
      </c>
      <c r="BF17" s="772">
        <f>+entero!BF17</f>
        <v>0</v>
      </c>
      <c r="BG17" s="772">
        <f>+entero!BG17</f>
        <v>0</v>
      </c>
      <c r="BH17" s="772">
        <f>+entero!BH17</f>
        <v>0</v>
      </c>
      <c r="BI17" s="772">
        <f>+entero!BI17</f>
        <v>0</v>
      </c>
      <c r="BJ17" s="772">
        <f>+entero!BJ17</f>
        <v>0</v>
      </c>
      <c r="BK17" s="772">
        <f>+entero!BK17</f>
        <v>0</v>
      </c>
      <c r="BL17" s="772">
        <f>+entero!BL17</f>
        <v>0</v>
      </c>
      <c r="BM17" s="772">
        <f>+entero!BM17</f>
        <v>0</v>
      </c>
      <c r="BN17" s="772">
        <f>+entero!BN17</f>
        <v>0</v>
      </c>
      <c r="BO17" s="772">
        <f>+entero!BO17</f>
        <v>0</v>
      </c>
      <c r="BP17" s="772">
        <f>+entero!BP17</f>
        <v>0</v>
      </c>
      <c r="BQ17" s="772">
        <f>+entero!BQ17</f>
        <v>0</v>
      </c>
      <c r="BR17" s="772">
        <f>+entero!BR17</f>
        <v>0</v>
      </c>
      <c r="BS17" s="772">
        <f>+entero!BS17</f>
        <v>0</v>
      </c>
      <c r="BT17" s="772">
        <f>+entero!BT17</f>
        <v>0</v>
      </c>
      <c r="BU17" s="772">
        <f>+entero!BU17</f>
        <v>0</v>
      </c>
      <c r="BV17" s="772">
        <f>+entero!BV17</f>
        <v>0</v>
      </c>
      <c r="BW17" s="772">
        <f>+entero!BW17</f>
        <v>0</v>
      </c>
      <c r="BX17" s="772">
        <f>+entero!BX17</f>
        <v>0</v>
      </c>
      <c r="BY17" s="772">
        <f>+entero!BY17</f>
        <v>0</v>
      </c>
      <c r="BZ17" s="772">
        <f>+entero!BZ17</f>
        <v>0</v>
      </c>
      <c r="CA17" s="772">
        <f>+entero!CA17</f>
        <v>0</v>
      </c>
      <c r="CB17" s="772">
        <f>+entero!CB17</f>
        <v>0</v>
      </c>
      <c r="CC17" s="772">
        <f>+entero!CC17</f>
        <v>0</v>
      </c>
      <c r="CD17" s="772">
        <f>+entero!CD17</f>
        <v>0</v>
      </c>
      <c r="CE17" s="772">
        <f>+entero!CE17</f>
        <v>0</v>
      </c>
      <c r="CF17" s="772">
        <f>+entero!CF17</f>
        <v>0</v>
      </c>
      <c r="CG17" s="772">
        <f>+entero!CG17</f>
        <v>0</v>
      </c>
      <c r="CH17" s="772">
        <f>+entero!CH17</f>
        <v>0</v>
      </c>
      <c r="CI17" s="772">
        <f>+entero!CI17</f>
        <v>0</v>
      </c>
      <c r="CJ17" s="772">
        <f>+entero!CJ17</f>
        <v>0</v>
      </c>
      <c r="CK17" s="772">
        <f>+entero!CK17</f>
        <v>0</v>
      </c>
      <c r="CL17" s="772">
        <f>+entero!CL17</f>
        <v>0</v>
      </c>
      <c r="CM17" s="772">
        <f>+entero!CM17</f>
        <v>0</v>
      </c>
      <c r="CN17" s="772">
        <f>+entero!CN17</f>
        <v>0</v>
      </c>
      <c r="CO17" s="772">
        <f>+entero!CO17</f>
        <v>0</v>
      </c>
      <c r="CP17" s="772">
        <f>+entero!CP17</f>
        <v>0</v>
      </c>
      <c r="CQ17" s="772">
        <f>+entero!CQ17</f>
        <v>0</v>
      </c>
      <c r="CR17" s="772">
        <f>+entero!CR17</f>
        <v>0</v>
      </c>
      <c r="CS17" s="772">
        <f>+entero!CS17</f>
        <v>0</v>
      </c>
      <c r="CT17" s="772">
        <f>+entero!CT17</f>
        <v>0</v>
      </c>
      <c r="CU17" s="772">
        <f>+entero!CU17</f>
        <v>0</v>
      </c>
      <c r="CV17" s="772">
        <f>+entero!CV17</f>
        <v>0</v>
      </c>
      <c r="CW17" s="772">
        <f>+entero!CW17</f>
        <v>0</v>
      </c>
      <c r="CX17" s="772">
        <f>+entero!CX17</f>
        <v>0</v>
      </c>
      <c r="CY17" s="772">
        <f>+entero!CY17</f>
        <v>0</v>
      </c>
      <c r="CZ17" s="772">
        <f>+entero!CZ17</f>
        <v>0</v>
      </c>
      <c r="DA17" s="772">
        <f>+entero!DA17</f>
        <v>0</v>
      </c>
      <c r="DB17" s="772">
        <f>+entero!DB17</f>
        <v>0</v>
      </c>
      <c r="DC17" s="772">
        <f>+entero!DC17</f>
        <v>0</v>
      </c>
      <c r="DD17" s="772">
        <f>+entero!DD17</f>
        <v>0</v>
      </c>
      <c r="DE17" s="772">
        <f>+entero!DE17</f>
        <v>0</v>
      </c>
      <c r="DF17" s="772">
        <f>+entero!DF17</f>
        <v>0</v>
      </c>
      <c r="DG17" s="772">
        <f>+entero!DG17</f>
        <v>0</v>
      </c>
      <c r="DH17" s="772">
        <f>+entero!DH17</f>
        <v>0</v>
      </c>
      <c r="DI17" s="772">
        <f>+entero!DI17</f>
        <v>220.86848337999999</v>
      </c>
      <c r="DJ17" s="772">
        <f>+entero!DJ17</f>
        <v>232.00420896</v>
      </c>
      <c r="DK17" s="772">
        <f>+entero!DK17</f>
        <v>242.24639384</v>
      </c>
      <c r="DL17" s="772">
        <f>+entero!DL17</f>
        <v>252.74890065</v>
      </c>
      <c r="DM17" s="772">
        <f>+entero!DM17</f>
        <v>253.16329855000001</v>
      </c>
      <c r="DN17" s="772">
        <f>+entero!DN17</f>
        <v>273.45988367000001</v>
      </c>
      <c r="DO17" s="772">
        <f>+entero!DO17</f>
        <v>273.90353426999997</v>
      </c>
      <c r="DP17" s="772">
        <f>+entero!DP17</f>
        <v>296.48926146999997</v>
      </c>
      <c r="DQ17" s="772">
        <f>+entero!DQ17</f>
        <v>308.99415484999997</v>
      </c>
      <c r="DR17" s="772">
        <f>+entero!DR17</f>
        <v>321.09221707</v>
      </c>
      <c r="DS17" s="772">
        <f>+entero!DS17</f>
        <v>334.52048088999999</v>
      </c>
      <c r="DT17" s="772">
        <f>+entero!DT17</f>
        <v>0</v>
      </c>
      <c r="DU17" s="772">
        <f>+entero!DU17</f>
        <v>0</v>
      </c>
      <c r="DV17" s="772">
        <f>+entero!DV17</f>
        <v>0</v>
      </c>
      <c r="DW17" s="772">
        <f>+entero!DW17</f>
        <v>0</v>
      </c>
      <c r="DX17" s="772">
        <f>+entero!DX17</f>
        <v>0</v>
      </c>
      <c r="DY17" s="772">
        <f>+entero!DY17</f>
        <v>0</v>
      </c>
      <c r="DZ17" s="772">
        <f>+entero!DZ17</f>
        <v>0</v>
      </c>
      <c r="EA17" s="772">
        <f>+entero!EA17</f>
        <v>0</v>
      </c>
      <c r="EB17" s="772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479">
        <f>+entero!EF17</f>
        <v>0</v>
      </c>
      <c r="EG17" s="479">
        <f>+entero!EG17</f>
        <v>0</v>
      </c>
      <c r="EH17" s="774"/>
      <c r="EI17" s="981"/>
      <c r="EJ17" s="807"/>
      <c r="EK17" s="807"/>
      <c r="EL17" s="807"/>
      <c r="EM17" s="807"/>
      <c r="EN17" s="807"/>
      <c r="EO17" s="807"/>
      <c r="EP17" s="807"/>
      <c r="EQ17" s="807"/>
      <c r="ER17" s="808"/>
      <c r="ES17" s="808"/>
      <c r="ET17" s="808"/>
      <c r="EU17" s="808"/>
      <c r="EV17" s="808"/>
      <c r="EW17" s="808"/>
      <c r="EX17" s="808"/>
      <c r="EY17" s="808"/>
    </row>
    <row r="18" spans="2:155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2">
        <f>+entero!DG18</f>
        <v>13635.176333674373</v>
      </c>
      <c r="DH18" s="772">
        <f>+entero!DH18</f>
        <v>13664.241827520964</v>
      </c>
      <c r="DI18" s="772">
        <f>+entero!DI18</f>
        <v>13523.978779167701</v>
      </c>
      <c r="DJ18" s="772">
        <f>+entero!DJ18</f>
        <v>13471.967924457727</v>
      </c>
      <c r="DK18" s="772">
        <f>+entero!DK18</f>
        <v>13162.37138993706</v>
      </c>
      <c r="DL18" s="772">
        <f>+entero!DL18</f>
        <v>13017.6140467516</v>
      </c>
      <c r="DM18" s="772">
        <f>+entero!DM18</f>
        <v>12888.735264824492</v>
      </c>
      <c r="DN18" s="772">
        <f>+entero!DN18</f>
        <v>12733.298670425158</v>
      </c>
      <c r="DO18" s="772">
        <f>+entero!DO18</f>
        <v>12424.891536468111</v>
      </c>
      <c r="DP18" s="772">
        <f>+entero!DP18</f>
        <v>12131.074205873148</v>
      </c>
      <c r="DQ18" s="772">
        <f>+entero!DQ18</f>
        <v>11908.505206383119</v>
      </c>
      <c r="DR18" s="772">
        <f>+entero!DR18</f>
        <v>11516.489579274517</v>
      </c>
      <c r="DS18" s="772">
        <f>+entero!DS18</f>
        <v>11398.328382706361</v>
      </c>
      <c r="DT18" s="772">
        <f>+entero!DT18</f>
        <v>11271.891817031203</v>
      </c>
      <c r="DU18" s="772">
        <f>+entero!DU18</f>
        <v>11212.691560932069</v>
      </c>
      <c r="DV18" s="772">
        <f>+entero!DV18</f>
        <v>11313.200196888745</v>
      </c>
      <c r="DW18" s="772">
        <f>+entero!DW18</f>
        <v>11250.543699501486</v>
      </c>
      <c r="DX18" s="772">
        <f>+entero!DX18</f>
        <v>11125.198772230553</v>
      </c>
      <c r="DY18" s="772">
        <f>+entero!DY18</f>
        <v>11120.415789155277</v>
      </c>
      <c r="DZ18" s="772">
        <f>+entero!DZ18</f>
        <v>11120.415789155277</v>
      </c>
      <c r="EA18" s="772">
        <f>+entero!EA18</f>
        <v>11140.671159072945</v>
      </c>
      <c r="EB18" s="772">
        <f>+entero!EB18</f>
        <v>11148.090018563847</v>
      </c>
      <c r="EC18" s="479">
        <f>+entero!EC18</f>
        <v>11120.217966667169</v>
      </c>
      <c r="ED18" s="479">
        <f>+entero!ED18</f>
        <v>11120.818844235422</v>
      </c>
      <c r="EE18" s="479">
        <f>+entero!EE18</f>
        <v>11133.567143689008</v>
      </c>
      <c r="EF18" s="479">
        <f>+entero!EF18</f>
        <v>11125.986136900348</v>
      </c>
      <c r="EG18" s="479">
        <f>+entero!EG18</f>
        <v>11124.229507513963</v>
      </c>
      <c r="EH18" s="774">
        <f>+entero!EH18</f>
        <v>-23.860511049884735</v>
      </c>
      <c r="EI18" s="981">
        <f>+entero!EI18</f>
        <v>-0.21403227826607418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2">
        <f>+entero!DG19</f>
        <v>29.500000000000004</v>
      </c>
      <c r="DH19" s="772">
        <f>+entero!DH19</f>
        <v>30.200000000000003</v>
      </c>
      <c r="DI19" s="772">
        <f>+entero!DI19</f>
        <v>24</v>
      </c>
      <c r="DJ19" s="772">
        <f>+entero!DJ19</f>
        <v>11.799999999999999</v>
      </c>
      <c r="DK19" s="772">
        <f>+entero!DK19</f>
        <v>0</v>
      </c>
      <c r="DL19" s="772">
        <f>+entero!DL19</f>
        <v>2.5</v>
      </c>
      <c r="DM19" s="772">
        <f>+entero!DM19</f>
        <v>0</v>
      </c>
      <c r="DN19" s="772">
        <f>+entero!DN19</f>
        <v>0</v>
      </c>
      <c r="DO19" s="772">
        <f>+entero!DO19</f>
        <v>0</v>
      </c>
      <c r="DP19" s="772">
        <f>+entero!DP19</f>
        <v>0</v>
      </c>
      <c r="DQ19" s="772">
        <f>+entero!DQ19</f>
        <v>0</v>
      </c>
      <c r="DR19" s="772">
        <f>+entero!DR19</f>
        <v>0</v>
      </c>
      <c r="DS19" s="772">
        <f>+entero!DS19</f>
        <v>1.4</v>
      </c>
      <c r="DT19" s="772">
        <f>+entero!DT19</f>
        <v>16.5</v>
      </c>
      <c r="DU19" s="772">
        <f>+entero!DU19</f>
        <v>0</v>
      </c>
      <c r="DV19" s="772">
        <f>+entero!DV19</f>
        <v>0</v>
      </c>
      <c r="DW19" s="772">
        <f>+entero!DW19</f>
        <v>1.1000000000000001</v>
      </c>
      <c r="DX19" s="772">
        <f>+entero!DX19</f>
        <v>8</v>
      </c>
      <c r="DY19" s="772">
        <f>+entero!DY19</f>
        <v>0</v>
      </c>
      <c r="DZ19" s="772">
        <f>+entero!DZ19</f>
        <v>9.1</v>
      </c>
      <c r="EA19" s="772">
        <f>+entero!EA19</f>
        <v>0</v>
      </c>
      <c r="EB19" s="772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479">
        <f>+entero!EF19</f>
        <v>0</v>
      </c>
      <c r="EG19" s="479">
        <f>+entero!EG19</f>
        <v>0</v>
      </c>
      <c r="EH19" s="1018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2">
        <f>+entero!DG20</f>
        <v>1.1000000000000001</v>
      </c>
      <c r="DH20" s="772">
        <f>+entero!DH20</f>
        <v>0.3</v>
      </c>
      <c r="DI20" s="772">
        <f>+entero!DI20</f>
        <v>0</v>
      </c>
      <c r="DJ20" s="772">
        <f>+entero!DJ20</f>
        <v>1.5</v>
      </c>
      <c r="DK20" s="772">
        <f>+entero!DK20</f>
        <v>0</v>
      </c>
      <c r="DL20" s="772">
        <f>+entero!DL20</f>
        <v>0.8</v>
      </c>
      <c r="DM20" s="772">
        <f>+entero!DM20</f>
        <v>0</v>
      </c>
      <c r="DN20" s="772">
        <f>+entero!DN20</f>
        <v>0</v>
      </c>
      <c r="DO20" s="772">
        <f>+entero!DO20</f>
        <v>0</v>
      </c>
      <c r="DP20" s="772">
        <f>+entero!DP20</f>
        <v>0</v>
      </c>
      <c r="DQ20" s="772">
        <f>+entero!DQ20</f>
        <v>0</v>
      </c>
      <c r="DR20" s="772">
        <f>+entero!DR20</f>
        <v>0</v>
      </c>
      <c r="DS20" s="772">
        <f>+entero!DS20</f>
        <v>0.9</v>
      </c>
      <c r="DT20" s="772">
        <f>+entero!DT20</f>
        <v>0</v>
      </c>
      <c r="DU20" s="772">
        <f>+entero!DU20</f>
        <v>0</v>
      </c>
      <c r="DV20" s="772">
        <f>+entero!DV20</f>
        <v>0</v>
      </c>
      <c r="DW20" s="772">
        <f>+entero!DW20</f>
        <v>0</v>
      </c>
      <c r="DX20" s="772">
        <f>+entero!DX20</f>
        <v>0</v>
      </c>
      <c r="DY20" s="772">
        <f>+entero!DY20</f>
        <v>0</v>
      </c>
      <c r="DZ20" s="772">
        <f>+entero!DZ20</f>
        <v>0</v>
      </c>
      <c r="EA20" s="772">
        <f>+entero!EA20</f>
        <v>0</v>
      </c>
      <c r="EB20" s="772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479">
        <f>+entero!EF20</f>
        <v>0</v>
      </c>
      <c r="EG20" s="479">
        <f>+entero!EG20</f>
        <v>0</v>
      </c>
      <c r="EH20" s="774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05" customFormat="1" x14ac:dyDescent="0.2">
      <c r="C21" s="806"/>
      <c r="D21" s="71" t="str">
        <f>+entero!D21</f>
        <v xml:space="preserve">Adjudicación de dólares en Ventas Directas - Sistema Financiero </v>
      </c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>
        <f>+entero!AO21</f>
        <v>0</v>
      </c>
      <c r="AP21" s="772">
        <f>+entero!AP21</f>
        <v>0</v>
      </c>
      <c r="AQ21" s="772">
        <f>+entero!AQ21</f>
        <v>0</v>
      </c>
      <c r="AR21" s="772">
        <f>+entero!AR21</f>
        <v>0</v>
      </c>
      <c r="AS21" s="772">
        <f>+entero!AS21</f>
        <v>0</v>
      </c>
      <c r="AT21" s="772">
        <f>+entero!AT21</f>
        <v>0</v>
      </c>
      <c r="AU21" s="772">
        <f>+entero!AU21</f>
        <v>0</v>
      </c>
      <c r="AV21" s="772">
        <f>+entero!AV21</f>
        <v>0</v>
      </c>
      <c r="AW21" s="772">
        <f>+entero!AW21</f>
        <v>0</v>
      </c>
      <c r="AX21" s="772">
        <f>+entero!AX21</f>
        <v>0</v>
      </c>
      <c r="AY21" s="772">
        <f>+entero!AY21</f>
        <v>0</v>
      </c>
      <c r="AZ21" s="772">
        <f>+entero!AZ21</f>
        <v>0</v>
      </c>
      <c r="BA21" s="772">
        <f>+entero!BA21</f>
        <v>0</v>
      </c>
      <c r="BB21" s="772">
        <f>+entero!BB21</f>
        <v>0</v>
      </c>
      <c r="BC21" s="772">
        <f>+entero!BC21</f>
        <v>0</v>
      </c>
      <c r="BD21" s="772">
        <f>+entero!BD21</f>
        <v>0</v>
      </c>
      <c r="BE21" s="772">
        <f>+entero!BE21</f>
        <v>0</v>
      </c>
      <c r="BF21" s="772">
        <f>+entero!BF21</f>
        <v>0</v>
      </c>
      <c r="BG21" s="772">
        <f>+entero!BG21</f>
        <v>0</v>
      </c>
      <c r="BH21" s="772">
        <f>+entero!BH21</f>
        <v>2.2999999999999998</v>
      </c>
      <c r="BI21" s="772">
        <f>+entero!BI21</f>
        <v>0</v>
      </c>
      <c r="BJ21" s="772">
        <f>+entero!BJ21</f>
        <v>4</v>
      </c>
      <c r="BK21" s="772">
        <f>+entero!BK21</f>
        <v>13.5</v>
      </c>
      <c r="BL21" s="772">
        <f>+entero!BL21</f>
        <v>22.5</v>
      </c>
      <c r="BM21" s="772">
        <f>+entero!BM21</f>
        <v>46.5</v>
      </c>
      <c r="BN21" s="772">
        <f>+entero!BN21</f>
        <v>47</v>
      </c>
      <c r="BO21" s="772">
        <f>+entero!BO21</f>
        <v>30.5</v>
      </c>
      <c r="BP21" s="772">
        <f>+entero!BP21</f>
        <v>27</v>
      </c>
      <c r="BQ21" s="772">
        <f>+entero!BQ21</f>
        <v>18.5</v>
      </c>
      <c r="BR21" s="772">
        <f>+entero!BR21</f>
        <v>3</v>
      </c>
      <c r="BS21" s="772">
        <f>+entero!BS21</f>
        <v>13</v>
      </c>
      <c r="BT21" s="772">
        <f>+entero!BT21</f>
        <v>1.5</v>
      </c>
      <c r="BU21" s="772">
        <f>+entero!BU21</f>
        <v>0</v>
      </c>
      <c r="BV21" s="772">
        <f>+entero!BV21</f>
        <v>7.4</v>
      </c>
      <c r="BW21" s="772">
        <f>+entero!BW21</f>
        <v>4</v>
      </c>
      <c r="BX21" s="772">
        <f>+entero!BX21</f>
        <v>12</v>
      </c>
      <c r="BY21" s="772">
        <f>+entero!BY21</f>
        <v>27</v>
      </c>
      <c r="BZ21" s="772">
        <f>+entero!BZ21</f>
        <v>70.599999999999994</v>
      </c>
      <c r="CA21" s="772">
        <f>+entero!CA21</f>
        <v>19.8</v>
      </c>
      <c r="CB21" s="772">
        <f>+entero!CB21</f>
        <v>20.9</v>
      </c>
      <c r="CC21" s="772">
        <f>+entero!CC21</f>
        <v>26.5</v>
      </c>
      <c r="CD21" s="772">
        <f>+entero!CD21</f>
        <v>5.3</v>
      </c>
      <c r="CE21" s="772">
        <f>+entero!CE21</f>
        <v>6</v>
      </c>
      <c r="CF21" s="772">
        <f>+entero!CF21</f>
        <v>31.9</v>
      </c>
      <c r="CG21" s="772">
        <f>+entero!CG21</f>
        <v>27.8</v>
      </c>
      <c r="CH21" s="772">
        <f>+entero!CH21</f>
        <v>49</v>
      </c>
      <c r="CI21" s="772">
        <f>+entero!CI21</f>
        <v>38.300000000000004</v>
      </c>
      <c r="CJ21" s="772">
        <f>+entero!CJ21</f>
        <v>51.5</v>
      </c>
      <c r="CK21" s="772">
        <f>+entero!CK21</f>
        <v>373.7</v>
      </c>
      <c r="CL21" s="772">
        <f>+entero!CL21</f>
        <v>265</v>
      </c>
      <c r="CM21" s="772">
        <f>+entero!CM21</f>
        <v>265.7</v>
      </c>
      <c r="CN21" s="772">
        <f>+entero!CN21</f>
        <v>393.8</v>
      </c>
      <c r="CO21" s="772">
        <f>+entero!CO21</f>
        <v>263.60000000000002</v>
      </c>
      <c r="CP21" s="772">
        <f>+entero!CP21</f>
        <v>308.7</v>
      </c>
      <c r="CQ21" s="772">
        <f>+entero!CQ21</f>
        <v>306</v>
      </c>
      <c r="CR21" s="772">
        <f>+entero!CR21</f>
        <v>201.1</v>
      </c>
      <c r="CS21" s="772">
        <f>+entero!CS21</f>
        <v>168</v>
      </c>
      <c r="CT21" s="772">
        <f>+entero!CT21</f>
        <v>196.6</v>
      </c>
      <c r="CU21" s="772">
        <f>+entero!CU21</f>
        <v>174.8</v>
      </c>
      <c r="CV21" s="772">
        <f>+entero!CV21</f>
        <v>210.79999999999998</v>
      </c>
      <c r="CW21" s="772">
        <f>+entero!CW21</f>
        <v>264.89999999999998</v>
      </c>
      <c r="CX21" s="772">
        <f>+entero!CX21</f>
        <v>229</v>
      </c>
      <c r="CY21" s="772">
        <f>+entero!CY21</f>
        <v>217.1</v>
      </c>
      <c r="CZ21" s="772">
        <f>+entero!CZ21</f>
        <v>316.89999999999998</v>
      </c>
      <c r="DA21" s="772">
        <f>+entero!DA21</f>
        <v>258.8</v>
      </c>
      <c r="DB21" s="772">
        <f>+entero!DB21</f>
        <v>134.30000000000001</v>
      </c>
      <c r="DC21" s="772">
        <f>+entero!DC21</f>
        <v>63.900000000000006</v>
      </c>
      <c r="DD21" s="772">
        <f>+entero!DD21</f>
        <v>111.1</v>
      </c>
      <c r="DE21" s="772">
        <f>+entero!DE21</f>
        <v>145.80000000000001</v>
      </c>
      <c r="DF21" s="772">
        <f>+entero!DF21</f>
        <v>163</v>
      </c>
      <c r="DG21" s="772">
        <f>+entero!DG21</f>
        <v>156</v>
      </c>
      <c r="DH21" s="772">
        <f>+entero!DH21</f>
        <v>166.9</v>
      </c>
      <c r="DI21" s="772">
        <f>+entero!DI21</f>
        <v>231.4</v>
      </c>
      <c r="DJ21" s="772">
        <f>+entero!DJ21</f>
        <v>182.5</v>
      </c>
      <c r="DK21" s="772">
        <f>+entero!DK21</f>
        <v>156.6</v>
      </c>
      <c r="DL21" s="772">
        <f>+entero!DL21</f>
        <v>117.6</v>
      </c>
      <c r="DM21" s="772">
        <f>+entero!DM21</f>
        <v>72.7</v>
      </c>
      <c r="DN21" s="772">
        <f>+entero!DN21</f>
        <v>70.7</v>
      </c>
      <c r="DO21" s="772">
        <f>+entero!DO21</f>
        <v>135.1</v>
      </c>
      <c r="DP21" s="772">
        <f>+entero!DP21</f>
        <v>135.5</v>
      </c>
      <c r="DQ21" s="772">
        <f>+entero!DQ21</f>
        <v>92</v>
      </c>
      <c r="DR21" s="772">
        <f>+entero!DR21</f>
        <v>202.70000000000002</v>
      </c>
      <c r="DS21" s="772">
        <f>+entero!DS21</f>
        <v>165.3</v>
      </c>
      <c r="DT21" s="772">
        <f>+entero!DT21</f>
        <v>341.1</v>
      </c>
      <c r="DU21" s="772">
        <f>+entero!DU21</f>
        <v>36.5</v>
      </c>
      <c r="DV21" s="772">
        <f>+entero!DV21</f>
        <v>59.699999999999996</v>
      </c>
      <c r="DW21" s="772">
        <f>+entero!DW21</f>
        <v>46.5</v>
      </c>
      <c r="DX21" s="772">
        <f>+entero!DX21</f>
        <v>104.1</v>
      </c>
      <c r="DY21" s="772">
        <f>+entero!DY21</f>
        <v>31.7</v>
      </c>
      <c r="DZ21" s="772">
        <f>+entero!DZ21</f>
        <v>278.5</v>
      </c>
      <c r="EA21" s="772">
        <f>+entero!EA21</f>
        <v>28</v>
      </c>
      <c r="EB21" s="772">
        <f>+entero!EB21</f>
        <v>84</v>
      </c>
      <c r="EC21" s="479">
        <f>+entero!EC21</f>
        <v>21.2</v>
      </c>
      <c r="ED21" s="479">
        <f>+entero!ED21</f>
        <v>16.5</v>
      </c>
      <c r="EE21" s="479">
        <f>+entero!EE21</f>
        <v>23</v>
      </c>
      <c r="EF21" s="479">
        <f>+entero!EF21</f>
        <v>12.3</v>
      </c>
      <c r="EG21" s="479">
        <f>+entero!EG21</f>
        <v>10</v>
      </c>
      <c r="EH21" s="774">
        <f>+entero!EH21</f>
        <v>-1</v>
      </c>
      <c r="EI21" s="981">
        <f>+entero!EI21</f>
        <v>-1.1904761904761905</v>
      </c>
      <c r="EJ21" s="807"/>
      <c r="EK21" s="807"/>
      <c r="EL21" s="807"/>
      <c r="EM21" s="807"/>
      <c r="EN21" s="807"/>
      <c r="EO21" s="807"/>
      <c r="EP21" s="807"/>
      <c r="EQ21" s="807"/>
      <c r="ER21" s="808"/>
      <c r="ES21" s="808"/>
      <c r="ET21" s="808"/>
      <c r="EU21" s="808"/>
      <c r="EV21" s="808"/>
      <c r="EW21" s="808"/>
      <c r="EX21" s="808"/>
      <c r="EY21" s="808"/>
    </row>
    <row r="22" spans="2:155" s="805" customFormat="1" x14ac:dyDescent="0.2">
      <c r="C22" s="806"/>
      <c r="D22" s="71" t="str">
        <f>+entero!D22</f>
        <v xml:space="preserve">Adjudicación de dólares en Ventas Directas  - Sector Privado </v>
      </c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>
        <f>+entero!AO22</f>
        <v>0</v>
      </c>
      <c r="AP22" s="772">
        <f>+entero!AP22</f>
        <v>0</v>
      </c>
      <c r="AQ22" s="772">
        <f>+entero!AQ22</f>
        <v>0</v>
      </c>
      <c r="AR22" s="772">
        <f>+entero!AR22</f>
        <v>0</v>
      </c>
      <c r="AS22" s="772">
        <f>+entero!AS22</f>
        <v>0</v>
      </c>
      <c r="AT22" s="772">
        <f>+entero!AT22</f>
        <v>0</v>
      </c>
      <c r="AU22" s="772">
        <f>+entero!AU22</f>
        <v>0</v>
      </c>
      <c r="AV22" s="772">
        <f>+entero!AV22</f>
        <v>0</v>
      </c>
      <c r="AW22" s="772">
        <f>+entero!AW22</f>
        <v>0</v>
      </c>
      <c r="AX22" s="772">
        <f>+entero!AX22</f>
        <v>0</v>
      </c>
      <c r="AY22" s="772">
        <f>+entero!AY22</f>
        <v>0</v>
      </c>
      <c r="AZ22" s="772">
        <f>+entero!AZ22</f>
        <v>0</v>
      </c>
      <c r="BA22" s="772">
        <f>+entero!BA22</f>
        <v>0</v>
      </c>
      <c r="BB22" s="772">
        <f>+entero!BB22</f>
        <v>0</v>
      </c>
      <c r="BC22" s="772">
        <f>+entero!BC22</f>
        <v>0</v>
      </c>
      <c r="BD22" s="772">
        <f>+entero!BD22</f>
        <v>0</v>
      </c>
      <c r="BE22" s="772">
        <f>+entero!BE22</f>
        <v>0</v>
      </c>
      <c r="BF22" s="772">
        <f>+entero!BF22</f>
        <v>0</v>
      </c>
      <c r="BG22" s="772">
        <f>+entero!BG22</f>
        <v>7.4</v>
      </c>
      <c r="BH22" s="772">
        <f>+entero!BH22</f>
        <v>20.400000000000002</v>
      </c>
      <c r="BI22" s="772">
        <f>+entero!BI22</f>
        <v>3</v>
      </c>
      <c r="BJ22" s="772">
        <f>+entero!BJ22</f>
        <v>20.8</v>
      </c>
      <c r="BK22" s="772">
        <f>+entero!BK22</f>
        <v>56.1</v>
      </c>
      <c r="BL22" s="772">
        <f>+entero!BL22</f>
        <v>71.400000000000006</v>
      </c>
      <c r="BM22" s="772">
        <f>+entero!BM22</f>
        <v>78.399999999999991</v>
      </c>
      <c r="BN22" s="772">
        <f>+entero!BN22</f>
        <v>111.39999999999992</v>
      </c>
      <c r="BO22" s="772">
        <f>+entero!BO22</f>
        <v>95.499999999999972</v>
      </c>
      <c r="BP22" s="772">
        <f>+entero!BP22</f>
        <v>88.40000000000002</v>
      </c>
      <c r="BQ22" s="772">
        <f>+entero!BQ22</f>
        <v>102.4</v>
      </c>
      <c r="BR22" s="772">
        <f>+entero!BR22</f>
        <v>93.000000000000028</v>
      </c>
      <c r="BS22" s="772">
        <f>+entero!BS22</f>
        <v>75.900000000000034</v>
      </c>
      <c r="BT22" s="772">
        <f>+entero!BT22</f>
        <v>69.399999999999991</v>
      </c>
      <c r="BU22" s="772">
        <f>+entero!BU22</f>
        <v>79.5</v>
      </c>
      <c r="BV22" s="772">
        <f>+entero!BV22</f>
        <v>47.5</v>
      </c>
      <c r="BW22" s="772">
        <f>+entero!BW22</f>
        <v>48.000000000000007</v>
      </c>
      <c r="BX22" s="772">
        <f>+entero!BX22</f>
        <v>111.79999999999997</v>
      </c>
      <c r="BY22" s="772">
        <f>+entero!BY22</f>
        <v>121.19999999999992</v>
      </c>
      <c r="BZ22" s="772">
        <f>+entero!BZ22</f>
        <v>185.1</v>
      </c>
      <c r="CA22" s="772">
        <f>+entero!CA22</f>
        <v>223.60000000000002</v>
      </c>
      <c r="CB22" s="772">
        <f>+entero!CB22</f>
        <v>182.90000000000003</v>
      </c>
      <c r="CC22" s="772">
        <f>+entero!CC22</f>
        <v>228.49999999999997</v>
      </c>
      <c r="CD22" s="772">
        <f>+entero!CD22</f>
        <v>164.8</v>
      </c>
      <c r="CE22" s="772">
        <f>+entero!CE22</f>
        <v>236.8</v>
      </c>
      <c r="CF22" s="772">
        <f>+entero!CF22</f>
        <v>153.89999999999998</v>
      </c>
      <c r="CG22" s="772">
        <f>+entero!CG22</f>
        <v>227.89999999999998</v>
      </c>
      <c r="CH22" s="772">
        <f>+entero!CH22</f>
        <v>210.3</v>
      </c>
      <c r="CI22" s="772">
        <f>+entero!CI22</f>
        <v>229.29999999999998</v>
      </c>
      <c r="CJ22" s="772">
        <f>+entero!CJ22</f>
        <v>221.8</v>
      </c>
      <c r="CK22" s="772">
        <f>+entero!CK22</f>
        <v>97</v>
      </c>
      <c r="CL22" s="772">
        <f>+entero!CL22</f>
        <v>28.500000000000004</v>
      </c>
      <c r="CM22" s="772">
        <f>+entero!CM22</f>
        <v>41.2</v>
      </c>
      <c r="CN22" s="772">
        <f>+entero!CN22</f>
        <v>21.1</v>
      </c>
      <c r="CO22" s="772">
        <f>+entero!CO22</f>
        <v>10.200000000000001</v>
      </c>
      <c r="CP22" s="772">
        <f>+entero!CP22</f>
        <v>17.5</v>
      </c>
      <c r="CQ22" s="772">
        <f>+entero!CQ22</f>
        <v>19.100000000000001</v>
      </c>
      <c r="CR22" s="772">
        <f>+entero!CR22</f>
        <v>5.9</v>
      </c>
      <c r="CS22" s="772">
        <f>+entero!CS22</f>
        <v>8.8000000000000007</v>
      </c>
      <c r="CT22" s="772">
        <f>+entero!CT22</f>
        <v>8</v>
      </c>
      <c r="CU22" s="772">
        <f>+entero!CU22</f>
        <v>7.9000000000000012</v>
      </c>
      <c r="CV22" s="772">
        <f>+entero!CV22</f>
        <v>7.9</v>
      </c>
      <c r="CW22" s="772">
        <f>+entero!CW22</f>
        <v>18.100000000000001</v>
      </c>
      <c r="CX22" s="772">
        <f>+entero!CX22</f>
        <v>28.1</v>
      </c>
      <c r="CY22" s="772">
        <f>+entero!CY22</f>
        <v>9.4</v>
      </c>
      <c r="CZ22" s="772">
        <f>+entero!CZ22</f>
        <v>25.900000000000006</v>
      </c>
      <c r="DA22" s="772">
        <f>+entero!DA22</f>
        <v>2.8</v>
      </c>
      <c r="DB22" s="772">
        <f>+entero!DB22</f>
        <v>7.3000000000000007</v>
      </c>
      <c r="DC22" s="772">
        <f>+entero!DC22</f>
        <v>5.6000000000000005</v>
      </c>
      <c r="DD22" s="772">
        <f>+entero!DD22</f>
        <v>4</v>
      </c>
      <c r="DE22" s="772">
        <f>+entero!DE22</f>
        <v>7.1999999999999993</v>
      </c>
      <c r="DF22" s="772">
        <f>+entero!DF22</f>
        <v>7.5</v>
      </c>
      <c r="DG22" s="772">
        <f>+entero!DG22</f>
        <v>8.3000000000000007</v>
      </c>
      <c r="DH22" s="772">
        <f>+entero!DH22</f>
        <v>6.8</v>
      </c>
      <c r="DI22" s="772">
        <f>+entero!DI22</f>
        <v>8</v>
      </c>
      <c r="DJ22" s="772">
        <f>+entero!DJ22</f>
        <v>5.4</v>
      </c>
      <c r="DK22" s="772">
        <f>+entero!DK22</f>
        <v>7.3</v>
      </c>
      <c r="DL22" s="772">
        <f>+entero!DL22</f>
        <v>5.3000000000000007</v>
      </c>
      <c r="DM22" s="772">
        <f>+entero!DM22</f>
        <v>4.3</v>
      </c>
      <c r="DN22" s="772">
        <f>+entero!DN22</f>
        <v>8.4</v>
      </c>
      <c r="DO22" s="772">
        <f>+entero!DO22</f>
        <v>4.9000000000000004</v>
      </c>
      <c r="DP22" s="772">
        <f>+entero!DP22</f>
        <v>7.8</v>
      </c>
      <c r="DQ22" s="772">
        <f>+entero!DQ22</f>
        <v>8.6999999999999993</v>
      </c>
      <c r="DR22" s="772">
        <f>+entero!DR22</f>
        <v>6.2</v>
      </c>
      <c r="DS22" s="772">
        <f>+entero!DS22</f>
        <v>8.6000000000000014</v>
      </c>
      <c r="DT22" s="772">
        <f>+entero!DT22</f>
        <v>14.600000000000001</v>
      </c>
      <c r="DU22" s="772">
        <f>+entero!DU22</f>
        <v>2.8</v>
      </c>
      <c r="DV22" s="772">
        <f>+entero!DV22</f>
        <v>2.9</v>
      </c>
      <c r="DW22" s="772">
        <f>+entero!DW22</f>
        <v>2.1</v>
      </c>
      <c r="DX22" s="772">
        <f>+entero!DX22</f>
        <v>4.6999999999999993</v>
      </c>
      <c r="DY22" s="772">
        <f>+entero!DY22</f>
        <v>0</v>
      </c>
      <c r="DZ22" s="772">
        <f>+entero!DZ22</f>
        <v>12.499999999999998</v>
      </c>
      <c r="EA22" s="772">
        <f>+entero!EA22</f>
        <v>0</v>
      </c>
      <c r="EB22" s="772">
        <f>+entero!EB22</f>
        <v>1.7000000000000002</v>
      </c>
      <c r="EC22" s="479">
        <f>+entero!EC22</f>
        <v>0</v>
      </c>
      <c r="ED22" s="479">
        <f>+entero!ED22</f>
        <v>0.3</v>
      </c>
      <c r="EE22" s="479">
        <f>+entero!EE22</f>
        <v>0</v>
      </c>
      <c r="EF22" s="479">
        <f>+entero!EF22</f>
        <v>1.5</v>
      </c>
      <c r="EG22" s="479">
        <f>+entero!EG22</f>
        <v>0</v>
      </c>
      <c r="EH22" s="980">
        <f>+entero!EH22</f>
        <v>9.9999999999999867E-2</v>
      </c>
      <c r="EI22" s="981">
        <f>+entero!EI22</f>
        <v>5.8823529411764719</v>
      </c>
      <c r="EJ22" s="807"/>
      <c r="EK22" s="807"/>
      <c r="EL22" s="807"/>
      <c r="EM22" s="807"/>
      <c r="EN22" s="807"/>
      <c r="EO22" s="807"/>
      <c r="EP22" s="807"/>
      <c r="EQ22" s="807"/>
      <c r="ER22" s="808"/>
      <c r="ES22" s="808"/>
      <c r="ET22" s="808"/>
      <c r="EU22" s="808"/>
      <c r="EV22" s="808"/>
      <c r="EW22" s="808"/>
      <c r="EX22" s="808"/>
      <c r="EY22" s="808"/>
    </row>
    <row r="23" spans="2:155" s="805" customFormat="1" x14ac:dyDescent="0.2">
      <c r="C23" s="806"/>
      <c r="D23" s="71" t="str">
        <f>+entero!D23</f>
        <v xml:space="preserve">Venta de dólares en Ventanillas del BCB  </v>
      </c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>
        <f>+entero!AO23</f>
        <v>0</v>
      </c>
      <c r="AP23" s="772">
        <f>+entero!AP23</f>
        <v>0</v>
      </c>
      <c r="AQ23" s="772">
        <f>+entero!AQ23</f>
        <v>0</v>
      </c>
      <c r="AR23" s="772">
        <f>+entero!AR23</f>
        <v>0</v>
      </c>
      <c r="AS23" s="772">
        <f>+entero!AS23</f>
        <v>0</v>
      </c>
      <c r="AT23" s="772">
        <f>+entero!AT23</f>
        <v>0</v>
      </c>
      <c r="AU23" s="772">
        <f>+entero!AU23</f>
        <v>0</v>
      </c>
      <c r="AV23" s="772">
        <f>+entero!AV23</f>
        <v>0</v>
      </c>
      <c r="AW23" s="772">
        <f>+entero!AW23</f>
        <v>0</v>
      </c>
      <c r="AX23" s="772">
        <f>+entero!AX23</f>
        <v>0</v>
      </c>
      <c r="AY23" s="772">
        <f>+entero!AY23</f>
        <v>0</v>
      </c>
      <c r="AZ23" s="772">
        <f>+entero!AZ23</f>
        <v>0</v>
      </c>
      <c r="BA23" s="772">
        <f>+entero!BA23</f>
        <v>0</v>
      </c>
      <c r="BB23" s="772">
        <f>+entero!BB23</f>
        <v>14.47296592</v>
      </c>
      <c r="BC23" s="772">
        <f>+entero!BC23</f>
        <v>3.4351645900000003</v>
      </c>
      <c r="BD23" s="772">
        <f>+entero!BD23</f>
        <v>1.63348129</v>
      </c>
      <c r="BE23" s="772">
        <f>+entero!BE23</f>
        <v>2.7027968499999999</v>
      </c>
      <c r="BF23" s="772">
        <f>+entero!BF23</f>
        <v>1.4501023500000001</v>
      </c>
      <c r="BG23" s="772">
        <f>+entero!BG23</f>
        <v>0.93623032999999989</v>
      </c>
      <c r="BH23" s="772">
        <f>+entero!BH23</f>
        <v>1.22123026</v>
      </c>
      <c r="BI23" s="772">
        <f>+entero!BI23</f>
        <v>1.2173240000000001</v>
      </c>
      <c r="BJ23" s="772">
        <f>+entero!BJ23</f>
        <v>1.45859395</v>
      </c>
      <c r="BK23" s="772">
        <f>+entero!BK23</f>
        <v>2.6266379999999998</v>
      </c>
      <c r="BL23" s="772">
        <f>+entero!BL23</f>
        <v>2.6112059999999997</v>
      </c>
      <c r="BM23" s="772">
        <f>+entero!BM23</f>
        <v>4.3241249999999996</v>
      </c>
      <c r="BN23" s="772">
        <f>+entero!BN23</f>
        <v>13.905470210000001</v>
      </c>
      <c r="BO23" s="772">
        <f>+entero!BO23</f>
        <v>7.3892338799999999</v>
      </c>
      <c r="BP23" s="772">
        <f>+entero!BP23</f>
        <v>7.6231626999999991</v>
      </c>
      <c r="BQ23" s="772">
        <f>+entero!BQ23</f>
        <v>4.1213666800000004</v>
      </c>
      <c r="BR23" s="772">
        <f>+entero!BR23</f>
        <v>5.8310994300000001</v>
      </c>
      <c r="BS23" s="772">
        <f>+entero!BS23</f>
        <v>4.06249284</v>
      </c>
      <c r="BT23" s="772">
        <f>+entero!BT23</f>
        <v>4.3193160900000001</v>
      </c>
      <c r="BU23" s="772">
        <f>+entero!BU23</f>
        <v>2.2902070000000001</v>
      </c>
      <c r="BV23" s="772">
        <f>+entero!BV23</f>
        <v>3.24153694</v>
      </c>
      <c r="BW23" s="772">
        <f>+entero!BW23</f>
        <v>3.8396830199999998</v>
      </c>
      <c r="BX23" s="772">
        <f>+entero!BX23</f>
        <v>3.80093119</v>
      </c>
      <c r="BY23" s="772">
        <f>+entero!BY23</f>
        <v>5.9187925899999989</v>
      </c>
      <c r="BZ23" s="772">
        <f>+entero!BZ23</f>
        <v>11.569328459999999</v>
      </c>
      <c r="CA23" s="772">
        <f>+entero!CA23</f>
        <v>9.9786675299999992</v>
      </c>
      <c r="CB23" s="772">
        <f>+entero!CB23</f>
        <v>4.0479829199999999</v>
      </c>
      <c r="CC23" s="772">
        <f>+entero!CC23</f>
        <v>4.5921296500000004</v>
      </c>
      <c r="CD23" s="772">
        <f>+entero!CD23</f>
        <v>8.2742601499999999</v>
      </c>
      <c r="CE23" s="772">
        <f>+entero!CE23</f>
        <v>3.0894452399999999</v>
      </c>
      <c r="CF23" s="772">
        <f>+entero!CF23</f>
        <v>6.9925920599999989</v>
      </c>
      <c r="CG23" s="772">
        <f>+entero!CG23</f>
        <v>7.9842856300000005</v>
      </c>
      <c r="CH23" s="772">
        <f>+entero!CH23</f>
        <v>10.245508150000001</v>
      </c>
      <c r="CI23" s="772">
        <f>+entero!CI23</f>
        <v>10.50111115</v>
      </c>
      <c r="CJ23" s="772">
        <f>+entero!CJ23</f>
        <v>9.3423372899999997</v>
      </c>
      <c r="CK23" s="772">
        <f>+entero!CK23</f>
        <v>6.0425297000000002</v>
      </c>
      <c r="CL23" s="772">
        <f>+entero!CL23</f>
        <v>3.4239942599999997</v>
      </c>
      <c r="CM23" s="772">
        <f>+entero!CM23</f>
        <v>3.3679287800000002</v>
      </c>
      <c r="CN23" s="772">
        <f>+entero!CN23</f>
        <v>5.8419486200000001</v>
      </c>
      <c r="CO23" s="772">
        <f>+entero!CO23</f>
        <v>3.0141023199999997</v>
      </c>
      <c r="CP23" s="772">
        <f>+entero!CP23</f>
        <v>2.5405555500000001</v>
      </c>
      <c r="CQ23" s="772">
        <f>+entero!CQ23</f>
        <v>3.1247731500000002</v>
      </c>
      <c r="CR23" s="772">
        <f>+entero!CR23</f>
        <v>3.1878843599999995</v>
      </c>
      <c r="CS23" s="772">
        <f>+entero!CS23</f>
        <v>3.2119667299999994</v>
      </c>
      <c r="CT23" s="772">
        <f>+entero!CT23</f>
        <v>2.5124451799999998</v>
      </c>
      <c r="CU23" s="772">
        <f>+entero!CU23</f>
        <v>1.8127412599999999</v>
      </c>
      <c r="CV23" s="772">
        <f>+entero!CV23</f>
        <v>2.0613056699999999</v>
      </c>
      <c r="CW23" s="772">
        <f>+entero!CW23</f>
        <v>3.0023727299999998</v>
      </c>
      <c r="CX23" s="772">
        <f>+entero!CX23</f>
        <v>2.07691683</v>
      </c>
      <c r="CY23" s="772">
        <f>+entero!CY23</f>
        <v>1.8506030500000001</v>
      </c>
      <c r="CZ23" s="772">
        <f>+entero!CZ23</f>
        <v>2.2063951900000003</v>
      </c>
      <c r="DA23" s="772">
        <f>+entero!DA23</f>
        <v>1.6642037800000002</v>
      </c>
      <c r="DB23" s="772">
        <f>+entero!DB23</f>
        <v>1.56723447</v>
      </c>
      <c r="DC23" s="772">
        <f>+entero!DC23</f>
        <v>1.55868312</v>
      </c>
      <c r="DD23" s="772">
        <f>+entero!DD23</f>
        <v>1.5192439000000002</v>
      </c>
      <c r="DE23" s="772">
        <f>+entero!DE23</f>
        <v>2.0937076499999998</v>
      </c>
      <c r="DF23" s="772">
        <f>+entero!DF23</f>
        <v>2.0615500200000003</v>
      </c>
      <c r="DG23" s="772">
        <f>+entero!DG23</f>
        <v>1.7347722999999999</v>
      </c>
      <c r="DH23" s="772">
        <f>+entero!DH23</f>
        <v>1.7962961299999998</v>
      </c>
      <c r="DI23" s="772">
        <f>+entero!DI23</f>
        <v>2.5676986999999998</v>
      </c>
      <c r="DJ23" s="772">
        <f>+entero!DJ23</f>
        <v>2.4776578599999999</v>
      </c>
      <c r="DK23" s="772">
        <f>+entero!DK23</f>
        <v>1.4595160900000002</v>
      </c>
      <c r="DL23" s="772">
        <f>+entero!DL23</f>
        <v>2.0680555200000001</v>
      </c>
      <c r="DM23" s="772">
        <f>+entero!DM23</f>
        <v>2.1751774400000001</v>
      </c>
      <c r="DN23" s="772">
        <f>+entero!DN23</f>
        <v>1.8056208200000001</v>
      </c>
      <c r="DO23" s="772">
        <f>+entero!DO23</f>
        <v>2.1015830100000006</v>
      </c>
      <c r="DP23" s="772">
        <f>+entero!DP23</f>
        <v>1.9998722</v>
      </c>
      <c r="DQ23" s="772">
        <f>+entero!DQ23</f>
        <v>2.2984528599999998</v>
      </c>
      <c r="DR23" s="772">
        <f>+entero!DR23</f>
        <v>2.4282405599999999</v>
      </c>
      <c r="DS23" s="772">
        <f>+entero!DS23</f>
        <v>3.1893438199999999</v>
      </c>
      <c r="DT23" s="772">
        <f>+entero!DT23</f>
        <v>0</v>
      </c>
      <c r="DU23" s="772">
        <f>+entero!DU23</f>
        <v>0</v>
      </c>
      <c r="DV23" s="772">
        <f>+entero!DV23</f>
        <v>0</v>
      </c>
      <c r="DW23" s="772">
        <f>+entero!DW23</f>
        <v>0</v>
      </c>
      <c r="DX23" s="772">
        <f>+entero!DX23</f>
        <v>0</v>
      </c>
      <c r="DY23" s="772">
        <f>+entero!DY23</f>
        <v>0</v>
      </c>
      <c r="DZ23" s="772">
        <f>+entero!DZ23</f>
        <v>0</v>
      </c>
      <c r="EA23" s="772">
        <f>+entero!EA23</f>
        <v>0</v>
      </c>
      <c r="EB23" s="772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479">
        <f>+entero!EF23</f>
        <v>0</v>
      </c>
      <c r="EG23" s="479">
        <f>+entero!EG23</f>
        <v>0</v>
      </c>
      <c r="EH23" s="1018"/>
      <c r="EI23" s="981"/>
      <c r="EJ23" s="807"/>
      <c r="EK23" s="807"/>
      <c r="EL23" s="807"/>
      <c r="EM23" s="807"/>
      <c r="EN23" s="807"/>
      <c r="EO23" s="807"/>
      <c r="EP23" s="807"/>
      <c r="EQ23" s="807"/>
      <c r="ER23" s="808"/>
      <c r="ES23" s="808"/>
      <c r="ET23" s="808"/>
      <c r="EU23" s="808"/>
      <c r="EV23" s="808"/>
      <c r="EW23" s="808"/>
      <c r="EX23" s="808"/>
      <c r="EY23" s="808"/>
    </row>
    <row r="24" spans="2:155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2">
        <f>+entero!DG24</f>
        <v>0</v>
      </c>
      <c r="DH24" s="772">
        <f>+entero!DH24</f>
        <v>0</v>
      </c>
      <c r="DI24" s="772">
        <f>+entero!DI24</f>
        <v>0</v>
      </c>
      <c r="DJ24" s="772">
        <f>+entero!DJ24</f>
        <v>0</v>
      </c>
      <c r="DK24" s="772">
        <f>+entero!DK24</f>
        <v>0</v>
      </c>
      <c r="DL24" s="772">
        <f>+entero!DL24</f>
        <v>0</v>
      </c>
      <c r="DM24" s="772">
        <f>+entero!DM24</f>
        <v>0</v>
      </c>
      <c r="DN24" s="772">
        <f>+entero!DN24</f>
        <v>0</v>
      </c>
      <c r="DO24" s="772">
        <f>+entero!DO24</f>
        <v>0</v>
      </c>
      <c r="DP24" s="772">
        <f>+entero!DP24</f>
        <v>0</v>
      </c>
      <c r="DQ24" s="772">
        <f>+entero!DQ24</f>
        <v>0</v>
      </c>
      <c r="DR24" s="772">
        <f>+entero!DR24</f>
        <v>0</v>
      </c>
      <c r="DS24" s="772">
        <f>+entero!DS24</f>
        <v>0</v>
      </c>
      <c r="DT24" s="772">
        <f>+entero!DT24</f>
        <v>0</v>
      </c>
      <c r="DU24" s="772">
        <f>+entero!DU24</f>
        <v>0</v>
      </c>
      <c r="DV24" s="772">
        <f>+entero!DV24</f>
        <v>0</v>
      </c>
      <c r="DW24" s="772">
        <f>+entero!DW24</f>
        <v>0</v>
      </c>
      <c r="DX24" s="772">
        <f>+entero!DX24</f>
        <v>0</v>
      </c>
      <c r="DY24" s="772">
        <f>+entero!DY24</f>
        <v>0</v>
      </c>
      <c r="DZ24" s="772">
        <f>+entero!DZ24</f>
        <v>0</v>
      </c>
      <c r="EA24" s="772">
        <f>+entero!EA24</f>
        <v>0</v>
      </c>
      <c r="EB24" s="772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479">
        <f>+entero!EF24</f>
        <v>0</v>
      </c>
      <c r="EG24" s="479">
        <f>+entero!EG24</f>
        <v>0</v>
      </c>
      <c r="EH24" s="1018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2">
        <f>+entero!DG25</f>
        <v>0</v>
      </c>
      <c r="DH25" s="772">
        <f>+entero!DH25</f>
        <v>0</v>
      </c>
      <c r="DI25" s="772">
        <f>+entero!DI25</f>
        <v>0</v>
      </c>
      <c r="DJ25" s="772">
        <f>+entero!DJ25</f>
        <v>0</v>
      </c>
      <c r="DK25" s="772">
        <f>+entero!DK25</f>
        <v>0</v>
      </c>
      <c r="DL25" s="772">
        <f>+entero!DL25</f>
        <v>0</v>
      </c>
      <c r="DM25" s="772">
        <f>+entero!DM25</f>
        <v>0</v>
      </c>
      <c r="DN25" s="772">
        <f>+entero!DN25</f>
        <v>0</v>
      </c>
      <c r="DO25" s="772">
        <f>+entero!DO25</f>
        <v>0</v>
      </c>
      <c r="DP25" s="772">
        <f>+entero!DP25</f>
        <v>0</v>
      </c>
      <c r="DQ25" s="772">
        <f>+entero!DQ25</f>
        <v>0</v>
      </c>
      <c r="DR25" s="772">
        <f>+entero!DR25</f>
        <v>0</v>
      </c>
      <c r="DS25" s="772">
        <f>+entero!DS25</f>
        <v>0</v>
      </c>
      <c r="DT25" s="772">
        <f>+entero!DT25</f>
        <v>0</v>
      </c>
      <c r="DU25" s="772">
        <f>+entero!DU25</f>
        <v>0</v>
      </c>
      <c r="DV25" s="772">
        <f>+entero!DV25</f>
        <v>0</v>
      </c>
      <c r="DW25" s="772">
        <f>+entero!DW25</f>
        <v>0</v>
      </c>
      <c r="DX25" s="772">
        <f>+entero!DX25</f>
        <v>0</v>
      </c>
      <c r="DY25" s="772">
        <f>+entero!DY25</f>
        <v>0</v>
      </c>
      <c r="DZ25" s="772">
        <f>+entero!DZ25</f>
        <v>0</v>
      </c>
      <c r="EA25" s="772">
        <f>+entero!EA25</f>
        <v>0</v>
      </c>
      <c r="EB25" s="772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479">
        <f>+entero!EF25</f>
        <v>0</v>
      </c>
      <c r="EG25" s="479">
        <f>+entero!EG25</f>
        <v>0</v>
      </c>
      <c r="EH25" s="1018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4">
        <f>+entero!DG26</f>
        <v>79.3</v>
      </c>
      <c r="DH26" s="774">
        <f>+entero!DH26</f>
        <v>143.35</v>
      </c>
      <c r="DI26" s="772">
        <f>+entero!DI26</f>
        <v>259.20000000000005</v>
      </c>
      <c r="DJ26" s="772">
        <f>+entero!DJ26</f>
        <v>112.25</v>
      </c>
      <c r="DK26" s="772">
        <f>+entero!DK26</f>
        <v>115.80000000000001</v>
      </c>
      <c r="DL26" s="772">
        <f>+entero!DL26</f>
        <v>107.3</v>
      </c>
      <c r="DM26" s="772">
        <f>+entero!DM26</f>
        <v>86.5</v>
      </c>
      <c r="DN26" s="772">
        <f>+entero!DN26</f>
        <v>12.399999999999999</v>
      </c>
      <c r="DO26" s="772">
        <f>+entero!DO26</f>
        <v>91.554453570000007</v>
      </c>
      <c r="DP26" s="772">
        <f>+entero!DP26</f>
        <v>124.15</v>
      </c>
      <c r="DQ26" s="772">
        <f>+entero!DQ26</f>
        <v>105.85</v>
      </c>
      <c r="DR26" s="772">
        <f>+entero!DR26</f>
        <v>114.4</v>
      </c>
      <c r="DS26" s="772">
        <f>+entero!DS26</f>
        <v>92.4</v>
      </c>
      <c r="DT26" s="772">
        <f>+entero!DT26</f>
        <v>26.3</v>
      </c>
      <c r="DU26" s="772">
        <f>+entero!DU26</f>
        <v>12</v>
      </c>
      <c r="DV26" s="772">
        <f>+entero!DV26</f>
        <v>5</v>
      </c>
      <c r="DW26" s="772">
        <f>+entero!DW26</f>
        <v>27.4</v>
      </c>
      <c r="DX26" s="772">
        <f>+entero!DX26</f>
        <v>29</v>
      </c>
      <c r="DY26" s="772">
        <f>+entero!DY26</f>
        <v>11</v>
      </c>
      <c r="DZ26" s="772">
        <f>+entero!DZ26</f>
        <v>84.4</v>
      </c>
      <c r="EA26" s="772">
        <f>+entero!EA26</f>
        <v>27</v>
      </c>
      <c r="EB26" s="772">
        <f>+entero!EB26</f>
        <v>23</v>
      </c>
      <c r="EC26" s="479">
        <f>+entero!EC26</f>
        <v>0</v>
      </c>
      <c r="ED26" s="479">
        <f>+entero!ED26</f>
        <v>18</v>
      </c>
      <c r="EE26" s="479">
        <f>+entero!EE26</f>
        <v>0</v>
      </c>
      <c r="EF26" s="479">
        <f>+entero!EF26</f>
        <v>8</v>
      </c>
      <c r="EG26" s="479">
        <f>+entero!EG26</f>
        <v>8</v>
      </c>
      <c r="EH26" s="774">
        <f>+entero!EH26</f>
        <v>11</v>
      </c>
      <c r="EI26" s="981">
        <f>+entero!EI26</f>
        <v>47.826086956521742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7"/>
      <c r="CY27" s="727"/>
      <c r="CZ27" s="727"/>
      <c r="DA27" s="42"/>
      <c r="DB27" s="727"/>
      <c r="DC27" s="727"/>
      <c r="DD27" s="727"/>
      <c r="DE27" s="727"/>
      <c r="DF27" s="727"/>
      <c r="DG27" s="739"/>
      <c r="DH27" s="73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16"/>
      <c r="ED27" s="1034"/>
      <c r="EE27" s="816"/>
      <c r="EF27" s="1034"/>
      <c r="EG27" s="816"/>
      <c r="EH27" s="880"/>
      <c r="EI27" s="881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2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2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2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2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761"/>
      <c r="EA83" s="761"/>
      <c r="EB83" s="761"/>
      <c r="EC83" s="761"/>
      <c r="ED83" s="761"/>
      <c r="EE83" s="761"/>
      <c r="EF83" s="761"/>
      <c r="EG83" s="761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760"/>
      <c r="ED85" s="760"/>
      <c r="EE85" s="760"/>
      <c r="EF85" s="760"/>
      <c r="EG85" s="760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760"/>
      <c r="ED86" s="760"/>
      <c r="EE86" s="760"/>
      <c r="EF86" s="760"/>
      <c r="EG86" s="760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760"/>
      <c r="ED87" s="760"/>
      <c r="EE87" s="760"/>
      <c r="EF87" s="760"/>
      <c r="EG87" s="760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760"/>
      <c r="EA88" s="760"/>
      <c r="EB88" s="760"/>
      <c r="EC88" s="760"/>
      <c r="ED88" s="760"/>
      <c r="EE88" s="760"/>
      <c r="EF88" s="760"/>
      <c r="EG88" s="760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760"/>
      <c r="EA89" s="760"/>
      <c r="EB89" s="760"/>
      <c r="EC89" s="760"/>
      <c r="ED89" s="760"/>
      <c r="EE89" s="760"/>
      <c r="EF89" s="760"/>
      <c r="EG89" s="760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760"/>
      <c r="EA90" s="760"/>
      <c r="EB90" s="760"/>
      <c r="EC90" s="760"/>
      <c r="ED90" s="760"/>
      <c r="EE90" s="760"/>
      <c r="EF90" s="760"/>
      <c r="EG90" s="760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760"/>
      <c r="EA91" s="760"/>
      <c r="EB91" s="760"/>
      <c r="EC91" s="760"/>
      <c r="ED91" s="760"/>
      <c r="EE91" s="760"/>
      <c r="EF91" s="760"/>
      <c r="EG91" s="760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760"/>
      <c r="EA93" s="760"/>
      <c r="EB93" s="760"/>
      <c r="EC93" s="760"/>
      <c r="ED93" s="760"/>
      <c r="EE93" s="760"/>
      <c r="EF93" s="760"/>
      <c r="EG93" s="760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  <c r="DZ159" s="762"/>
      <c r="EA159" s="762"/>
      <c r="EB159" s="762"/>
      <c r="EC159" s="762"/>
      <c r="ED159" s="762"/>
      <c r="EE159" s="762"/>
      <c r="EF159" s="762"/>
      <c r="EG159" s="762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  <c r="DZ160" s="762"/>
      <c r="EA160" s="762"/>
      <c r="EB160" s="762"/>
      <c r="EC160" s="762"/>
      <c r="ED160" s="762"/>
      <c r="EE160" s="762"/>
      <c r="EF160" s="762"/>
      <c r="EG160" s="762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  <c r="DZ161" s="762"/>
      <c r="EA161" s="762"/>
      <c r="EB161" s="762"/>
      <c r="EC161" s="762"/>
      <c r="ED161" s="762"/>
      <c r="EE161" s="762"/>
      <c r="EF161" s="762"/>
      <c r="EG161" s="762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  <c r="DZ162" s="762"/>
      <c r="EA162" s="762"/>
      <c r="EB162" s="762"/>
      <c r="EC162" s="762"/>
      <c r="ED162" s="762"/>
      <c r="EE162" s="762"/>
      <c r="EF162" s="762"/>
      <c r="EG162" s="762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  <c r="DZ163" s="762"/>
      <c r="EA163" s="762"/>
      <c r="EB163" s="762"/>
      <c r="EC163" s="762"/>
      <c r="ED163" s="762"/>
      <c r="EE163" s="762"/>
      <c r="EF163" s="762"/>
      <c r="EG163" s="762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  <c r="DZ164" s="762"/>
      <c r="EA164" s="762"/>
      <c r="EB164" s="762"/>
      <c r="EC164" s="762"/>
      <c r="ED164" s="762"/>
      <c r="EE164" s="762"/>
      <c r="EF164" s="762"/>
      <c r="EG164" s="762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  <c r="DZ165" s="762"/>
      <c r="EA165" s="762"/>
      <c r="EB165" s="762"/>
      <c r="EC165" s="762"/>
      <c r="ED165" s="762"/>
      <c r="EE165" s="762"/>
      <c r="EF165" s="762"/>
      <c r="EG165" s="762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  <c r="DZ166" s="762"/>
      <c r="EA166" s="762"/>
      <c r="EB166" s="762"/>
      <c r="EC166" s="762"/>
      <c r="ED166" s="762"/>
      <c r="EE166" s="762"/>
      <c r="EF166" s="762"/>
      <c r="EG166" s="762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  <c r="DZ167" s="762"/>
      <c r="EA167" s="762"/>
      <c r="EB167" s="762"/>
      <c r="EC167" s="762"/>
      <c r="ED167" s="762"/>
      <c r="EE167" s="762"/>
      <c r="EF167" s="762"/>
      <c r="EG167" s="762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  <c r="DZ168" s="762"/>
      <c r="EA168" s="762"/>
      <c r="EB168" s="762"/>
      <c r="EC168" s="762"/>
      <c r="ED168" s="762"/>
      <c r="EE168" s="762"/>
      <c r="EF168" s="762"/>
      <c r="EG168" s="762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  <c r="DZ169" s="762"/>
      <c r="EA169" s="762"/>
      <c r="EB169" s="762"/>
      <c r="EC169" s="762"/>
      <c r="ED169" s="762"/>
      <c r="EE169" s="762"/>
      <c r="EF169" s="762"/>
      <c r="EG169" s="762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2"/>
      <c r="DH170" s="762"/>
      <c r="DI170" s="762"/>
      <c r="DJ170" s="762"/>
      <c r="DK170" s="762"/>
      <c r="DL170" s="762"/>
      <c r="DM170" s="762"/>
      <c r="DN170" s="762"/>
      <c r="DO170" s="762"/>
      <c r="DP170" s="762"/>
      <c r="DQ170" s="762"/>
      <c r="DR170" s="762"/>
      <c r="DS170" s="762"/>
      <c r="DT170" s="762"/>
      <c r="DU170" s="762"/>
      <c r="DV170" s="762"/>
      <c r="DW170" s="762"/>
      <c r="DX170" s="762"/>
      <c r="DY170" s="762"/>
      <c r="DZ170" s="762"/>
      <c r="EA170" s="762"/>
      <c r="EB170" s="762"/>
      <c r="EC170" s="762"/>
      <c r="ED170" s="762"/>
      <c r="EE170" s="762"/>
      <c r="EF170" s="762"/>
      <c r="EG170" s="762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2"/>
      <c r="DH171" s="762"/>
      <c r="DI171" s="762"/>
      <c r="DJ171" s="762"/>
      <c r="DK171" s="762"/>
      <c r="DL171" s="762"/>
      <c r="DM171" s="762"/>
      <c r="DN171" s="762"/>
      <c r="DO171" s="762"/>
      <c r="DP171" s="762"/>
      <c r="DQ171" s="762"/>
      <c r="DR171" s="762"/>
      <c r="DS171" s="762"/>
      <c r="DT171" s="762"/>
      <c r="DU171" s="762"/>
      <c r="DV171" s="762"/>
      <c r="DW171" s="762"/>
      <c r="DX171" s="762"/>
      <c r="DY171" s="762"/>
      <c r="DZ171" s="762"/>
      <c r="EA171" s="762"/>
      <c r="EB171" s="762"/>
      <c r="EC171" s="762"/>
      <c r="ED171" s="762"/>
      <c r="EE171" s="762"/>
      <c r="EF171" s="762"/>
      <c r="EG171" s="762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2"/>
      <c r="DH172" s="762"/>
      <c r="DI172" s="762"/>
      <c r="DJ172" s="762"/>
      <c r="DK172" s="762"/>
      <c r="DL172" s="762"/>
      <c r="DM172" s="762"/>
      <c r="DN172" s="762"/>
      <c r="DO172" s="762"/>
      <c r="DP172" s="762"/>
      <c r="DQ172" s="762"/>
      <c r="DR172" s="762"/>
      <c r="DS172" s="762"/>
      <c r="DT172" s="762"/>
      <c r="DU172" s="762"/>
      <c r="DV172" s="762"/>
      <c r="DW172" s="762"/>
      <c r="DX172" s="762"/>
      <c r="DY172" s="762"/>
      <c r="DZ172" s="762"/>
      <c r="EA172" s="762"/>
      <c r="EB172" s="762"/>
      <c r="EC172" s="762"/>
      <c r="ED172" s="762"/>
      <c r="EE172" s="762"/>
      <c r="EF172" s="762"/>
      <c r="EG172" s="762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  <c r="DZ180" s="820"/>
      <c r="EA180" s="820"/>
      <c r="EB180" s="820"/>
      <c r="EC180" s="820"/>
      <c r="ED180" s="820"/>
      <c r="EE180" s="820"/>
      <c r="EF180" s="820"/>
      <c r="EG180" s="820"/>
    </row>
  </sheetData>
  <mergeCells count="131">
    <mergeCell ref="DW4:DW5"/>
    <mergeCell ref="DV4:DV5"/>
    <mergeCell ref="DU4:DU5"/>
    <mergeCell ref="BI4:BI5"/>
    <mergeCell ref="AH4:AH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EC4:EG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DJ4:DJ5"/>
    <mergeCell ref="DK4:DK5"/>
    <mergeCell ref="DD4:DD5"/>
    <mergeCell ref="EB4:EB5"/>
    <mergeCell ref="EA4:EA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DO7:EI7 E8:AN8 CP8:EI8 E9:AN9 CP9:EI9 E10:AN10 CP10:EI10 E11:AN11 AP11:AZ11 CP11:EI11 E12:AN12 AP12:AZ12 CP12:EI12 E13:AN13 AP13:AZ13 CP13:EI13 E14:AN14 AP14:AZ14 CP14:EI14 E15:AN15 AP15:AZ15 CP15:EI15 E16:AN16 AP16:AZ16 CP16:EI16 E17:AN17 AP17:EG17 E18:AN18 AP18:AZ18 CP18:EI18 E19:AN19 AP19:AZ19 CP19:EG19 E20:AN20 AP20:AZ20 CP20:EG20 AP21:AQ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6" sqref="EF6:EF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0" customWidth="1"/>
    <col min="113" max="117" width="9.42578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9.28515625" style="819" customWidth="1"/>
    <col min="138" max="149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71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0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838"/>
      <c r="DV5" s="838"/>
      <c r="DW5" s="838"/>
      <c r="DX5" s="838"/>
      <c r="DY5" s="838"/>
      <c r="DZ5" s="838"/>
      <c r="EA5" s="838"/>
      <c r="EB5" s="838"/>
      <c r="EC5" s="322"/>
      <c r="ED5" s="322"/>
      <c r="EE5" s="322"/>
      <c r="EF5" s="322"/>
      <c r="EG5" s="322"/>
      <c r="EH5" s="859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52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3">
        <f>+entero!DG28</f>
        <v>63339.808315989852</v>
      </c>
      <c r="DH6" s="773">
        <f>+entero!DH28</f>
        <v>63471.131455177368</v>
      </c>
      <c r="DI6" s="773">
        <f>+entero!DI28</f>
        <v>69565.526135366119</v>
      </c>
      <c r="DJ6" s="773">
        <f>+entero!DJ28</f>
        <v>63930.377756703761</v>
      </c>
      <c r="DK6" s="773">
        <f>+entero!DK28</f>
        <v>62011.413864181239</v>
      </c>
      <c r="DL6" s="773">
        <f>+entero!DL28</f>
        <v>62787.741952850884</v>
      </c>
      <c r="DM6" s="773">
        <f>+entero!DM28</f>
        <v>59020.8988729009</v>
      </c>
      <c r="DN6" s="773">
        <f>+entero!DN28</f>
        <v>65508.643358640693</v>
      </c>
      <c r="DO6" s="773">
        <f>+entero!DO28</f>
        <v>67330.894363229119</v>
      </c>
      <c r="DP6" s="773">
        <f>+entero!DP28</f>
        <v>65117.567749177848</v>
      </c>
      <c r="DQ6" s="773">
        <f>+entero!DQ28</f>
        <v>65921.503535325988</v>
      </c>
      <c r="DR6" s="773">
        <f>+entero!DR28</f>
        <v>65524.989110837261</v>
      </c>
      <c r="DS6" s="773">
        <f>+entero!DS28</f>
        <v>65616.330072929195</v>
      </c>
      <c r="DT6" s="773">
        <f>+entero!DT28</f>
        <v>64501.304586068967</v>
      </c>
      <c r="DU6" s="773">
        <f>+entero!DU28</f>
        <v>66744.748320667757</v>
      </c>
      <c r="DV6" s="773">
        <f>+entero!DV28</f>
        <v>67926.758288513898</v>
      </c>
      <c r="DW6" s="773">
        <f>+entero!DW28</f>
        <v>68268.318671096466</v>
      </c>
      <c r="DX6" s="773">
        <f>+entero!DX28</f>
        <v>70735.256706776199</v>
      </c>
      <c r="DY6" s="773">
        <f>+entero!DY28</f>
        <v>72603.536371113762</v>
      </c>
      <c r="DZ6" s="773">
        <f>+entero!DZ28</f>
        <v>72603.536371113762</v>
      </c>
      <c r="EA6" s="773">
        <f>+entero!EA28</f>
        <v>72724.972776196766</v>
      </c>
      <c r="EB6" s="773">
        <f>+entero!EB28</f>
        <v>73335.34136185293</v>
      </c>
      <c r="EC6" s="883">
        <f>+entero!EC28</f>
        <v>73074.293732862861</v>
      </c>
      <c r="ED6" s="883">
        <f>+entero!ED28</f>
        <v>72624.25764732332</v>
      </c>
      <c r="EE6" s="883">
        <f>+entero!EE28</f>
        <v>72144.906199123187</v>
      </c>
      <c r="EF6" s="883">
        <f>+entero!EF28</f>
        <v>71509.617543904038</v>
      </c>
      <c r="EG6" s="883">
        <f>+entero!EG28</f>
        <v>71201.566784091279</v>
      </c>
      <c r="EH6" s="860">
        <f>+entero!EH28</f>
        <v>-2133.774577761651</v>
      </c>
      <c r="EI6" s="982">
        <f>+entero!EI28</f>
        <v>-2.909612934414707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52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3">
        <f>+entero!DG29</f>
        <v>41934.226543540004</v>
      </c>
      <c r="DH7" s="773">
        <f>+entero!DH29</f>
        <v>42588.511185399999</v>
      </c>
      <c r="DI7" s="773">
        <f>+entero!DI29</f>
        <v>46334.519414800001</v>
      </c>
      <c r="DJ7" s="773">
        <f>+entero!DJ29</f>
        <v>45478.963243099999</v>
      </c>
      <c r="DK7" s="773">
        <f>+entero!DK29</f>
        <v>44614.191946999999</v>
      </c>
      <c r="DL7" s="773">
        <f>+entero!DL29</f>
        <v>43772.786461199998</v>
      </c>
      <c r="DM7" s="773">
        <f>+entero!DM29</f>
        <v>43622.962948599998</v>
      </c>
      <c r="DN7" s="773">
        <f>+entero!DN29</f>
        <v>43719.8515854</v>
      </c>
      <c r="DO7" s="773">
        <f>+entero!DO29</f>
        <v>44396.366773199996</v>
      </c>
      <c r="DP7" s="773">
        <f>+entero!DP29</f>
        <v>44722.612878</v>
      </c>
      <c r="DQ7" s="773">
        <f>+entero!DQ29</f>
        <v>44662.516226300002</v>
      </c>
      <c r="DR7" s="773">
        <f>+entero!DR29</f>
        <v>44793.699631699994</v>
      </c>
      <c r="DS7" s="773">
        <f>+entero!DS29</f>
        <v>45220.713029500002</v>
      </c>
      <c r="DT7" s="773">
        <f>+entero!DT29</f>
        <v>45616.494057000004</v>
      </c>
      <c r="DU7" s="773">
        <f>+entero!DU29</f>
        <v>47189.777091709999</v>
      </c>
      <c r="DV7" s="773">
        <f>+entero!DV29</f>
        <v>47731.354913910007</v>
      </c>
      <c r="DW7" s="773">
        <f>+entero!DW29</f>
        <v>48361.48606761</v>
      </c>
      <c r="DX7" s="773">
        <f>+entero!DX29</f>
        <v>49078.796316209999</v>
      </c>
      <c r="DY7" s="773">
        <f>+entero!DY29</f>
        <v>48953.068665309998</v>
      </c>
      <c r="DZ7" s="773">
        <f>+entero!DZ29</f>
        <v>48953.068665309998</v>
      </c>
      <c r="EA7" s="773">
        <f>+entero!EA29</f>
        <v>49826.527720209997</v>
      </c>
      <c r="EB7" s="773">
        <f>+entero!EB29</f>
        <v>49571.432265910007</v>
      </c>
      <c r="EC7" s="883">
        <f>+entero!EC29</f>
        <v>49534.120684709997</v>
      </c>
      <c r="ED7" s="883">
        <f>+entero!ED29</f>
        <v>49420.042791510001</v>
      </c>
      <c r="EE7" s="883">
        <f>+entero!EE29</f>
        <v>49329.32891661</v>
      </c>
      <c r="EF7" s="883">
        <f>+entero!EF29</f>
        <v>49270.636950510001</v>
      </c>
      <c r="EG7" s="883">
        <f>+entero!EG29</f>
        <v>49167.772236410005</v>
      </c>
      <c r="EH7" s="860">
        <f>+entero!EH29</f>
        <v>-403.66002950000257</v>
      </c>
      <c r="EI7" s="982">
        <f>+entero!EI29</f>
        <v>-0.81429971063716744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52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3">
        <f>+entero!DG30</f>
        <v>-26215.372969688069</v>
      </c>
      <c r="DH8" s="773">
        <f>+entero!DH30</f>
        <v>-30345.777897756303</v>
      </c>
      <c r="DI8" s="773">
        <f>+entero!DI30</f>
        <v>-24053.445867153569</v>
      </c>
      <c r="DJ8" s="773">
        <f>+entero!DJ30</f>
        <v>-24671.654456474731</v>
      </c>
      <c r="DK8" s="773">
        <f>+entero!DK30</f>
        <v>-23745.31115701982</v>
      </c>
      <c r="DL8" s="773">
        <f>+entero!DL30</f>
        <v>-23486.811634935824</v>
      </c>
      <c r="DM8" s="773">
        <f>+entero!DM30</f>
        <v>-22248.280837787246</v>
      </c>
      <c r="DN8" s="773">
        <f>+entero!DN30</f>
        <v>-23224.550356838925</v>
      </c>
      <c r="DO8" s="773">
        <f>+entero!DO30</f>
        <v>-20926.183982001774</v>
      </c>
      <c r="DP8" s="773">
        <f>+entero!DP30</f>
        <v>-18777.062197946543</v>
      </c>
      <c r="DQ8" s="773">
        <f>+entero!DQ30</f>
        <v>-17623.633995139982</v>
      </c>
      <c r="DR8" s="773">
        <f>+entero!DR30</f>
        <v>-15089.479598407399</v>
      </c>
      <c r="DS8" s="773">
        <f>+entero!DS30</f>
        <v>-13132.853644845465</v>
      </c>
      <c r="DT8" s="773">
        <f>+entero!DT30</f>
        <v>-14337.035745495548</v>
      </c>
      <c r="DU8" s="773">
        <f>+entero!DU30</f>
        <v>-11613.105261326333</v>
      </c>
      <c r="DV8" s="773">
        <f>+entero!DV30</f>
        <v>-11468.512233202084</v>
      </c>
      <c r="DW8" s="773">
        <f>+entero!DW30</f>
        <v>-10686.651087938664</v>
      </c>
      <c r="DX8" s="773">
        <f>+entero!DX30</f>
        <v>-12352.004407137551</v>
      </c>
      <c r="DY8" s="773">
        <f>+entero!DY30</f>
        <v>-12418.551803185937</v>
      </c>
      <c r="DZ8" s="773">
        <f>+entero!DZ30</f>
        <v>-12418.551803185937</v>
      </c>
      <c r="EA8" s="773">
        <f>+entero!EA30</f>
        <v>-11266.755070607902</v>
      </c>
      <c r="EB8" s="773">
        <f>+entero!EB30</f>
        <v>-11671.107071144112</v>
      </c>
      <c r="EC8" s="883">
        <f>+entero!EC30</f>
        <v>-11657.198080573124</v>
      </c>
      <c r="ED8" s="883">
        <f>+entero!ED30</f>
        <v>-11493.821336757184</v>
      </c>
      <c r="EE8" s="883">
        <f>+entero!EE30</f>
        <v>-11698.104177099154</v>
      </c>
      <c r="EF8" s="883">
        <f>+entero!EF30</f>
        <v>-11631.793791814325</v>
      </c>
      <c r="EG8" s="883">
        <f>+entero!EG30</f>
        <v>-11644.478515424889</v>
      </c>
      <c r="EH8" s="860">
        <f>+entero!EH30</f>
        <v>26.628555719222277</v>
      </c>
      <c r="EI8" s="982">
        <f>+entero!EI30</f>
        <v>-0.22815792501004184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52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3">
        <f>+entero!DG31</f>
        <v>-5656.5106531783222</v>
      </c>
      <c r="DH9" s="773">
        <f>+entero!DH31</f>
        <v>-5968.6859487225192</v>
      </c>
      <c r="DI9" s="773">
        <f>+entero!DI31</f>
        <v>3023.4613762339595</v>
      </c>
      <c r="DJ9" s="773">
        <f>+entero!DJ31</f>
        <v>736.41994070961664</v>
      </c>
      <c r="DK9" s="773">
        <f>+entero!DK31</f>
        <v>113.67161142816079</v>
      </c>
      <c r="DL9" s="773">
        <f>+entero!DL31</f>
        <v>1842.3785759053553</v>
      </c>
      <c r="DM9" s="773">
        <f>+entero!DM31</f>
        <v>-1197.3397025836475</v>
      </c>
      <c r="DN9" s="773">
        <f>+entero!DN31</f>
        <v>914.26306053274857</v>
      </c>
      <c r="DO9" s="773">
        <f>+entero!DO31</f>
        <v>3694.5562179682138</v>
      </c>
      <c r="DP9" s="773">
        <f>+entero!DP31</f>
        <v>3158.3345308640482</v>
      </c>
      <c r="DQ9" s="773">
        <f>+entero!DQ31</f>
        <v>5154.162527395787</v>
      </c>
      <c r="DR9" s="773">
        <f>+entero!DR31</f>
        <v>6914.1510253811812</v>
      </c>
      <c r="DS9" s="773">
        <f>+entero!DS31</f>
        <v>8795.1468631067273</v>
      </c>
      <c r="DT9" s="773">
        <f>+entero!DT31</f>
        <v>6106.1429254825171</v>
      </c>
      <c r="DU9" s="773">
        <f>+entero!DU31</f>
        <v>9649.3016992770026</v>
      </c>
      <c r="DV9" s="773">
        <f>+entero!DV31</f>
        <v>10313.976293045609</v>
      </c>
      <c r="DW9" s="773">
        <f>+entero!DW31</f>
        <v>11360.031177011308</v>
      </c>
      <c r="DX9" s="773">
        <f>+entero!DX31</f>
        <v>14019.089665921296</v>
      </c>
      <c r="DY9" s="773">
        <f>+entero!DY31</f>
        <v>16084.79538146334</v>
      </c>
      <c r="DZ9" s="773">
        <f>+entero!DZ31</f>
        <v>16084.79538146334</v>
      </c>
      <c r="EA9" s="773">
        <f>+entero!EA31</f>
        <v>16803.046110798114</v>
      </c>
      <c r="EB9" s="773">
        <f>+entero!EB31</f>
        <v>17476.361727363106</v>
      </c>
      <c r="EC9" s="883">
        <f>+entero!EC31</f>
        <v>17298.325101281305</v>
      </c>
      <c r="ED9" s="883">
        <f>+entero!ED31</f>
        <v>17437.039831302096</v>
      </c>
      <c r="EE9" s="883">
        <f>+entero!EE31</f>
        <v>16788.567733202497</v>
      </c>
      <c r="EF9" s="883">
        <f>+entero!EF31</f>
        <v>16309.873407173891</v>
      </c>
      <c r="EG9" s="883">
        <f>+entero!EG31</f>
        <v>16066.893408826289</v>
      </c>
      <c r="EH9" s="860">
        <f>+entero!EH31</f>
        <v>-1409.4683185368176</v>
      </c>
      <c r="EI9" s="982">
        <f>+entero!EI31</f>
        <v>-8.0649985421735852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52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3">
        <f>+entero!DG32</f>
        <v>7543.8813007937997</v>
      </c>
      <c r="DH10" s="773">
        <f>+entero!DH32</f>
        <v>7352.1169530463994</v>
      </c>
      <c r="DI10" s="773">
        <f>+entero!DI32</f>
        <v>7587.2937013006003</v>
      </c>
      <c r="DJ10" s="773">
        <f>+entero!DJ32</f>
        <v>5590.8931910642004</v>
      </c>
      <c r="DK10" s="773">
        <f>+entero!DK32</f>
        <v>5588.8484502818001</v>
      </c>
      <c r="DL10" s="773">
        <f>+entero!DL32</f>
        <v>5680.0225891564005</v>
      </c>
      <c r="DM10" s="773">
        <f>+entero!DM32</f>
        <v>6238.5891166492002</v>
      </c>
      <c r="DN10" s="773">
        <f>+entero!DN32</f>
        <v>8386.6363569998011</v>
      </c>
      <c r="DO10" s="773">
        <f>+entero!DO32</f>
        <v>8451.0520680200007</v>
      </c>
      <c r="DP10" s="773">
        <f>+entero!DP32</f>
        <v>8504.8417332964</v>
      </c>
      <c r="DQ10" s="773">
        <f>+entero!DQ32</f>
        <v>8608.8149580303998</v>
      </c>
      <c r="DR10" s="773">
        <f>+entero!DR32</f>
        <v>8779.742370068001</v>
      </c>
      <c r="DS10" s="773">
        <f>+entero!DS32</f>
        <v>8865.4278483502003</v>
      </c>
      <c r="DT10" s="773">
        <f>+entero!DT32</f>
        <v>8962.7805932314004</v>
      </c>
      <c r="DU10" s="773">
        <f>+entero!DU32</f>
        <v>8975.9877576664003</v>
      </c>
      <c r="DV10" s="773">
        <f>+entero!DV32</f>
        <v>9208.7698148712007</v>
      </c>
      <c r="DW10" s="773">
        <f>+entero!DW32</f>
        <v>8904.0880194988003</v>
      </c>
      <c r="DX10" s="773">
        <f>+entero!DX32</f>
        <v>9288.1418556600001</v>
      </c>
      <c r="DY10" s="773">
        <f>+entero!DY32</f>
        <v>9208.9150341020013</v>
      </c>
      <c r="DZ10" s="773">
        <f>+entero!DZ32</f>
        <v>9208.9150341020013</v>
      </c>
      <c r="EA10" s="773">
        <f>+entero!EA32</f>
        <v>9045.3946509318012</v>
      </c>
      <c r="EB10" s="773">
        <f>+entero!EB32</f>
        <v>9047.1076420504014</v>
      </c>
      <c r="EC10" s="883">
        <f>+entero!EC32</f>
        <v>9047.1004021910012</v>
      </c>
      <c r="ED10" s="883">
        <f>+entero!ED32</f>
        <v>8956.255739702201</v>
      </c>
      <c r="EE10" s="883">
        <f>+entero!EE32</f>
        <v>8956.2098393050001</v>
      </c>
      <c r="EF10" s="883">
        <f>+entero!EF32</f>
        <v>8956.2019242370006</v>
      </c>
      <c r="EG10" s="883">
        <f>+entero!EG32</f>
        <v>8956.1924884441996</v>
      </c>
      <c r="EH10" s="860">
        <f>+entero!EH32</f>
        <v>-90.915153606201784</v>
      </c>
      <c r="EI10" s="982">
        <f>+entero!EI32</f>
        <v>-1.0049084989730117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52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5"/>
      <c r="DH11" s="775"/>
      <c r="DI11" s="775"/>
      <c r="DJ11" s="775"/>
      <c r="DK11" s="775"/>
      <c r="DL11" s="775"/>
      <c r="DM11" s="775"/>
      <c r="DN11" s="775"/>
      <c r="DO11" s="775"/>
      <c r="DP11" s="775"/>
      <c r="DQ11" s="775"/>
      <c r="DR11" s="775"/>
      <c r="DS11" s="775"/>
      <c r="DT11" s="775"/>
      <c r="DU11" s="775"/>
      <c r="DV11" s="775"/>
      <c r="DW11" s="775"/>
      <c r="DX11" s="775"/>
      <c r="DY11" s="775"/>
      <c r="DZ11" s="775"/>
      <c r="EA11" s="775"/>
      <c r="EB11" s="775"/>
      <c r="EC11" s="884"/>
      <c r="ED11" s="884"/>
      <c r="EE11" s="884"/>
      <c r="EF11" s="884"/>
      <c r="EG11" s="884"/>
      <c r="EH11" s="861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52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3">
        <f>+entero!DG34</f>
        <v>69849.130086319987</v>
      </c>
      <c r="DH12" s="773">
        <f>+entero!DH34</f>
        <v>70147.873050619994</v>
      </c>
      <c r="DI12" s="773">
        <f>+entero!DI34</f>
        <v>73572.306351120002</v>
      </c>
      <c r="DJ12" s="773">
        <f>+entero!DJ34</f>
        <v>71503.548026779987</v>
      </c>
      <c r="DK12" s="773">
        <f>+entero!DK34</f>
        <v>70849.935463300004</v>
      </c>
      <c r="DL12" s="773">
        <f>+entero!DL34</f>
        <v>70621.229092880007</v>
      </c>
      <c r="DM12" s="773">
        <f>+entero!DM34</f>
        <v>69604.51997306</v>
      </c>
      <c r="DN12" s="773">
        <f>+entero!DN34</f>
        <v>71066.705396999998</v>
      </c>
      <c r="DO12" s="773">
        <f>+entero!DO34</f>
        <v>72867.499386750002</v>
      </c>
      <c r="DP12" s="773">
        <f>+entero!DP34</f>
        <v>71183.914152559999</v>
      </c>
      <c r="DQ12" s="773">
        <f>+entero!DQ34</f>
        <v>71191.67312177</v>
      </c>
      <c r="DR12" s="773">
        <f>+entero!DR34</f>
        <v>71037.628060939998</v>
      </c>
      <c r="DS12" s="773">
        <f>+entero!DS34</f>
        <v>72461.978107614108</v>
      </c>
      <c r="DT12" s="773">
        <f>+entero!DT34</f>
        <v>72463.400224240002</v>
      </c>
      <c r="DU12" s="773">
        <f>+entero!DU34</f>
        <v>72891.590782944098</v>
      </c>
      <c r="DV12" s="773">
        <f>+entero!DV34</f>
        <v>73355.563374094127</v>
      </c>
      <c r="DW12" s="773">
        <f>+entero!DW34</f>
        <v>73291.451563884097</v>
      </c>
      <c r="DX12" s="773">
        <f>+entero!DX34</f>
        <v>74365.317921454101</v>
      </c>
      <c r="DY12" s="773">
        <f>+entero!DY34</f>
        <v>75381.521059804116</v>
      </c>
      <c r="DZ12" s="773">
        <f>+entero!DZ34</f>
        <v>75381.564260549989</v>
      </c>
      <c r="EA12" s="773">
        <f>+entero!EA34</f>
        <v>75591.36073963411</v>
      </c>
      <c r="EB12" s="773">
        <f>+entero!EB34</f>
        <v>75534.764622804141</v>
      </c>
      <c r="EC12" s="883">
        <f>+entero!EC34</f>
        <v>75295.972260874099</v>
      </c>
      <c r="ED12" s="883">
        <f>+entero!ED34</f>
        <v>75325.245779854115</v>
      </c>
      <c r="EE12" s="883">
        <f>+entero!EE34</f>
        <v>74808.887433864104</v>
      </c>
      <c r="EF12" s="883">
        <f>+entero!EF34</f>
        <v>74663.551997634102</v>
      </c>
      <c r="EG12" s="883">
        <f>+entero!EG34</f>
        <v>74713.053331934105</v>
      </c>
      <c r="EH12" s="860">
        <f>+entero!EH34</f>
        <v>-821.71129087003646</v>
      </c>
      <c r="EI12" s="982">
        <f>+entero!EI34</f>
        <v>-1.0878584119158763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52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3">
        <f>+entero!DG35</f>
        <v>121497.33656700999</v>
      </c>
      <c r="DH13" s="773">
        <f>+entero!DH35</f>
        <v>122786.62828225998</v>
      </c>
      <c r="DI13" s="773">
        <f>+entero!DI35</f>
        <v>129588.93960962999</v>
      </c>
      <c r="DJ13" s="773">
        <f>+entero!DJ35</f>
        <v>125656.05795363999</v>
      </c>
      <c r="DK13" s="773">
        <f>+entero!DK35</f>
        <v>124105.82503567</v>
      </c>
      <c r="DL13" s="773">
        <f>+entero!DL35</f>
        <v>124976.21012135997</v>
      </c>
      <c r="DM13" s="773">
        <f>+entero!DM35</f>
        <v>122733.74139074</v>
      </c>
      <c r="DN13" s="773">
        <f>+entero!DN35</f>
        <v>125086.80559157</v>
      </c>
      <c r="DO13" s="773">
        <f>+entero!DO35</f>
        <v>127285.46565472</v>
      </c>
      <c r="DP13" s="773">
        <f>+entero!DP35</f>
        <v>125344.28183594</v>
      </c>
      <c r="DQ13" s="773">
        <f>+entero!DQ35</f>
        <v>126948.78515459002</v>
      </c>
      <c r="DR13" s="773">
        <f>+entero!DR35</f>
        <v>126585.48860812001</v>
      </c>
      <c r="DS13" s="773">
        <f>+entero!DS35</f>
        <v>128370.33563296539</v>
      </c>
      <c r="DT13" s="773">
        <f>+entero!DT35</f>
        <v>127419.93759808999</v>
      </c>
      <c r="DU13" s="773">
        <f>+entero!DU35</f>
        <v>128837.00123564538</v>
      </c>
      <c r="DV13" s="773">
        <f>+entero!DV35</f>
        <v>129592.72027045541</v>
      </c>
      <c r="DW13" s="773">
        <f>+entero!DW35</f>
        <v>130133.71882527538</v>
      </c>
      <c r="DX13" s="773">
        <f>+entero!DX35</f>
        <v>132652.84031981538</v>
      </c>
      <c r="DY13" s="773">
        <f>+entero!DY35</f>
        <v>135042.8313435654</v>
      </c>
      <c r="DZ13" s="773">
        <f>+entero!DZ35</f>
        <v>135043.51505399999</v>
      </c>
      <c r="EA13" s="773">
        <f>+entero!EA35</f>
        <v>134918.45409088538</v>
      </c>
      <c r="EB13" s="773">
        <f>+entero!EB35</f>
        <v>134570.14877156541</v>
      </c>
      <c r="EC13" s="883">
        <f>+entero!EC35</f>
        <v>133771.26195407537</v>
      </c>
      <c r="ED13" s="883">
        <f>+entero!ED35</f>
        <v>133942.52290029539</v>
      </c>
      <c r="EE13" s="883">
        <f>+entero!EE35</f>
        <v>133155.59278081535</v>
      </c>
      <c r="EF13" s="883">
        <f>+entero!EF35</f>
        <v>132708.95343833536</v>
      </c>
      <c r="EG13" s="883">
        <f>+entero!EG35</f>
        <v>132672.85508032539</v>
      </c>
      <c r="EH13" s="860">
        <f>+entero!EH35</f>
        <v>-1897.2936912400182</v>
      </c>
      <c r="EI13" s="982">
        <f>+entero!EI35</f>
        <v>-1.4098919474784144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52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3">
        <f>+entero!DG36</f>
        <v>201365.39851405998</v>
      </c>
      <c r="DH14" s="773">
        <f>+entero!DH36</f>
        <v>202952.27224588001</v>
      </c>
      <c r="DI14" s="773">
        <f>+entero!DI36</f>
        <v>210520.77578905999</v>
      </c>
      <c r="DJ14" s="773">
        <f>+entero!DJ36</f>
        <v>207014.13586301001</v>
      </c>
      <c r="DK14" s="773">
        <f>+entero!DK36</f>
        <v>205950.18028206995</v>
      </c>
      <c r="DL14" s="773">
        <f>+entero!DL36</f>
        <v>207351.00693516998</v>
      </c>
      <c r="DM14" s="773">
        <f>+entero!DM36</f>
        <v>206666.73197792997</v>
      </c>
      <c r="DN14" s="773">
        <f>+entero!DN36</f>
        <v>209865.56915830998</v>
      </c>
      <c r="DO14" s="773">
        <f>+entero!DO36</f>
        <v>212372.30013972998</v>
      </c>
      <c r="DP14" s="773">
        <f>+entero!DP36</f>
        <v>211419.05520710998</v>
      </c>
      <c r="DQ14" s="773">
        <f>+entero!DQ36</f>
        <v>213659.76583719999</v>
      </c>
      <c r="DR14" s="773">
        <f>+entero!DR36</f>
        <v>212508.53763877999</v>
      </c>
      <c r="DS14" s="773">
        <f>+entero!DS36</f>
        <v>214334.94500535293</v>
      </c>
      <c r="DT14" s="773">
        <f>+entero!DT36</f>
        <v>213524.37377949001</v>
      </c>
      <c r="DU14" s="773">
        <f>+entero!DU36</f>
        <v>215006.27183417298</v>
      </c>
      <c r="DV14" s="773">
        <f>+entero!DV36</f>
        <v>216071.43546094297</v>
      </c>
      <c r="DW14" s="773">
        <f>+entero!DW36</f>
        <v>216940.70209467295</v>
      </c>
      <c r="DX14" s="773">
        <f>+entero!DX36</f>
        <v>219768.59582040296</v>
      </c>
      <c r="DY14" s="773">
        <f>+entero!DY36</f>
        <v>222250.31134387292</v>
      </c>
      <c r="DZ14" s="773">
        <f>+entero!DZ36</f>
        <v>222251.37878418996</v>
      </c>
      <c r="EA14" s="773">
        <f>+entero!EA36</f>
        <v>221936.19981021294</v>
      </c>
      <c r="EB14" s="773">
        <f>+entero!EB36</f>
        <v>221473.71828419296</v>
      </c>
      <c r="EC14" s="883">
        <f>+entero!EC36</f>
        <v>220620.78604391293</v>
      </c>
      <c r="ED14" s="883">
        <f>+entero!ED36</f>
        <v>220724.56807809291</v>
      </c>
      <c r="EE14" s="883">
        <f>+entero!EE36</f>
        <v>219958.2689459729</v>
      </c>
      <c r="EF14" s="883">
        <f>+entero!EF36</f>
        <v>219467.49099366291</v>
      </c>
      <c r="EG14" s="883">
        <f>+entero!EG36</f>
        <v>219419.06302336292</v>
      </c>
      <c r="EH14" s="860">
        <f>+entero!EH36</f>
        <v>-2054.6552608300408</v>
      </c>
      <c r="EI14" s="982">
        <f>+entero!EI36</f>
        <v>-0.92771967561113833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7"/>
      <c r="DU15" s="757"/>
      <c r="DV15" s="757"/>
      <c r="DW15" s="757"/>
      <c r="DX15" s="757"/>
      <c r="DY15" s="757"/>
      <c r="DZ15" s="757"/>
      <c r="EA15" s="757"/>
      <c r="EB15" s="757"/>
      <c r="EC15" s="885"/>
      <c r="ED15" s="885"/>
      <c r="EE15" s="885"/>
      <c r="EF15" s="885"/>
      <c r="EG15" s="885"/>
      <c r="EH15" s="862"/>
      <c r="EI15" s="886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52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6">
        <f>+entero!DG38</f>
        <v>89.253018232062161</v>
      </c>
      <c r="DH16" s="776">
        <f>+entero!DH38</f>
        <v>89.25535200157664</v>
      </c>
      <c r="DI16" s="776">
        <f>+entero!DI38</f>
        <v>90.311947355512672</v>
      </c>
      <c r="DJ16" s="776">
        <f>+entero!DJ38</f>
        <v>89.824707106960503</v>
      </c>
      <c r="DK16" s="776">
        <f>+entero!DK38</f>
        <v>90.064405416591569</v>
      </c>
      <c r="DL16" s="776">
        <f>+entero!DL38</f>
        <v>90.057257761210607</v>
      </c>
      <c r="DM16" s="776">
        <f>+entero!DM38</f>
        <v>89.625928628679901</v>
      </c>
      <c r="DN16" s="776">
        <f>+entero!DN38</f>
        <v>89.657818997769013</v>
      </c>
      <c r="DO16" s="776">
        <f>+entero!DO38</f>
        <v>90.119123196288513</v>
      </c>
      <c r="DP16" s="776">
        <f>+entero!DP38</f>
        <v>89.933550753583702</v>
      </c>
      <c r="DQ16" s="776">
        <f>+entero!DQ38</f>
        <v>90.477766051775788</v>
      </c>
      <c r="DR16" s="776">
        <f>+entero!DR38</f>
        <v>90.391561762908765</v>
      </c>
      <c r="DS16" s="776">
        <f>+entero!DS38</f>
        <v>90.36839502676095</v>
      </c>
      <c r="DT16" s="776">
        <f>+entero!DT38</f>
        <v>90.124468746090997</v>
      </c>
      <c r="DU16" s="776">
        <f>+entero!DU38</f>
        <v>90.244869177043412</v>
      </c>
      <c r="DV16" s="776">
        <f>+entero!DV38</f>
        <v>90.453126062469096</v>
      </c>
      <c r="DW16" s="776">
        <f>+entero!DW38</f>
        <v>90.5727408829284</v>
      </c>
      <c r="DX16" s="776">
        <f>+entero!DX38</f>
        <v>90.702529767447331</v>
      </c>
      <c r="DY16" s="776">
        <f>+entero!DY38</f>
        <v>90.772442512599497</v>
      </c>
      <c r="DZ16" s="776">
        <f>+entero!DZ38</f>
        <v>90.772448035016083</v>
      </c>
      <c r="EA16" s="776">
        <f>+entero!EA38</f>
        <v>90.721782885470631</v>
      </c>
      <c r="EB16" s="776">
        <f>+entero!EB38</f>
        <v>90.758106792719403</v>
      </c>
      <c r="EC16" s="887">
        <f>+entero!EC38</f>
        <v>90.678572916578915</v>
      </c>
      <c r="ED16" s="887">
        <f>+entero!ED38</f>
        <v>90.574730719512416</v>
      </c>
      <c r="EE16" s="887">
        <f>+entero!EE38</f>
        <v>90.531016894492993</v>
      </c>
      <c r="EF16" s="887">
        <f>+entero!EF38</f>
        <v>90.500596498603358</v>
      </c>
      <c r="EG16" s="887">
        <f>+entero!EG38</f>
        <v>90.470778632631138</v>
      </c>
      <c r="EH16" s="997">
        <f>+entero!EH38</f>
        <v>-0.28732816008826489</v>
      </c>
      <c r="EI16" s="888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52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6">
        <f>+entero!DG39</f>
        <v>84.380353863590031</v>
      </c>
      <c r="DH17" s="776">
        <f>+entero!DH39</f>
        <v>84.568104257450642</v>
      </c>
      <c r="DI17" s="776">
        <f>+entero!DI39</f>
        <v>85.672760050711688</v>
      </c>
      <c r="DJ17" s="776">
        <f>+entero!DJ39</f>
        <v>85.215816245457901</v>
      </c>
      <c r="DK17" s="776">
        <f>+entero!DK39</f>
        <v>85.233194487347646</v>
      </c>
      <c r="DL17" s="776">
        <f>+entero!DL39</f>
        <v>85.322696118927254</v>
      </c>
      <c r="DM17" s="776">
        <f>+entero!DM39</f>
        <v>84.943462104362922</v>
      </c>
      <c r="DN17" s="776">
        <f>+entero!DN39</f>
        <v>85.179774307235704</v>
      </c>
      <c r="DO17" s="776">
        <f>+entero!DO39</f>
        <v>85.591115161953383</v>
      </c>
      <c r="DP17" s="776">
        <f>+entero!DP39</f>
        <v>85.369018900994959</v>
      </c>
      <c r="DQ17" s="776">
        <f>+entero!DQ39</f>
        <v>85.881769726890553</v>
      </c>
      <c r="DR17" s="776">
        <f>+entero!DR39</f>
        <v>85.804100198403546</v>
      </c>
      <c r="DS17" s="776">
        <f>+entero!DS39</f>
        <v>85.859395289987674</v>
      </c>
      <c r="DT17" s="776">
        <f>+entero!DT39</f>
        <v>85.735922956610807</v>
      </c>
      <c r="DU17" s="776">
        <f>+entero!DU39</f>
        <v>85.89559487799832</v>
      </c>
      <c r="DV17" s="776">
        <f>+entero!DV39</f>
        <v>86.105288328437936</v>
      </c>
      <c r="DW17" s="776">
        <f>+entero!DW39</f>
        <v>86.206032786986427</v>
      </c>
      <c r="DX17" s="776">
        <f>+entero!DX39</f>
        <v>86.475488838715947</v>
      </c>
      <c r="DY17" s="776">
        <f>+entero!DY39</f>
        <v>86.672830357017503</v>
      </c>
      <c r="DZ17" s="776">
        <f>+entero!DZ39</f>
        <v>86.672897003715178</v>
      </c>
      <c r="EA17" s="776">
        <f>+entero!EA39</f>
        <v>86.601188236758048</v>
      </c>
      <c r="EB17" s="776">
        <f>+entero!EB39</f>
        <v>86.559916396432399</v>
      </c>
      <c r="EC17" s="887">
        <f>+entero!EC39</f>
        <v>86.455074450808283</v>
      </c>
      <c r="ED17" s="887">
        <f>+entero!ED39</f>
        <v>86.407443461382201</v>
      </c>
      <c r="EE17" s="887">
        <f>+entero!EE39</f>
        <v>86.350374149074156</v>
      </c>
      <c r="EF17" s="887">
        <f>+entero!EF39</f>
        <v>86.289925802347625</v>
      </c>
      <c r="EG17" s="887">
        <f>+entero!EG39</f>
        <v>86.268090778476477</v>
      </c>
      <c r="EH17" s="997">
        <f>+entero!EH39</f>
        <v>-0.29182561795592221</v>
      </c>
      <c r="EI17" s="888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52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7">
        <f>+entero!DG40</f>
        <v>88.258695505385347</v>
      </c>
      <c r="DH18" s="777">
        <f>+entero!DH40</f>
        <v>88.360220911077008</v>
      </c>
      <c r="DI18" s="777">
        <f>+entero!DI40</f>
        <v>88.882822165211152</v>
      </c>
      <c r="DJ18" s="777">
        <f>+entero!DJ40</f>
        <v>88.7149641459077</v>
      </c>
      <c r="DK18" s="777">
        <f>+entero!DK40</f>
        <v>88.789813845348704</v>
      </c>
      <c r="DL18" s="777">
        <f>+entero!DL40</f>
        <v>88.863762017408661</v>
      </c>
      <c r="DM18" s="777">
        <f>+entero!DM40</f>
        <v>88.771932565896478</v>
      </c>
      <c r="DN18" s="777">
        <f>+entero!DN40</f>
        <v>88.953441819886052</v>
      </c>
      <c r="DO18" s="777">
        <f>+entero!DO40</f>
        <v>89.230329695392712</v>
      </c>
      <c r="DP18" s="777">
        <f>+entero!DP40</f>
        <v>89.195004144649232</v>
      </c>
      <c r="DQ18" s="777">
        <f>+entero!DQ40</f>
        <v>89.547321057701154</v>
      </c>
      <c r="DR18" s="777">
        <f>+entero!DR40</f>
        <v>89.507948605349981</v>
      </c>
      <c r="DS18" s="777">
        <f>+entero!DS40</f>
        <v>89.556546489685601</v>
      </c>
      <c r="DT18" s="777">
        <f>+entero!DT40</f>
        <v>89.499222096782603</v>
      </c>
      <c r="DU18" s="777">
        <f>+entero!DU40</f>
        <v>89.579882344175815</v>
      </c>
      <c r="DV18" s="777">
        <f>+entero!DV40</f>
        <v>89.707138511354927</v>
      </c>
      <c r="DW18" s="777">
        <f>+entero!DW40</f>
        <v>89.760082046518093</v>
      </c>
      <c r="DX18" s="777">
        <f>+entero!DX40</f>
        <v>89.852776373132883</v>
      </c>
      <c r="DY18" s="777">
        <f>+entero!DY40</f>
        <v>89.945153801869793</v>
      </c>
      <c r="DZ18" s="777">
        <f>+entero!DZ40</f>
        <v>89.94520345479647</v>
      </c>
      <c r="EA18" s="777">
        <f>+entero!EA40</f>
        <v>89.899458338170362</v>
      </c>
      <c r="EB18" s="777">
        <f>+entero!EB40</f>
        <v>89.9047227697952</v>
      </c>
      <c r="EC18" s="889">
        <f>+entero!EC40</f>
        <v>89.857905380947045</v>
      </c>
      <c r="ED18" s="889">
        <f>+entero!ED40</f>
        <v>89.822644615635085</v>
      </c>
      <c r="EE18" s="889">
        <f>+entero!EE40</f>
        <v>89.796442246417811</v>
      </c>
      <c r="EF18" s="889">
        <f>+entero!EF40</f>
        <v>89.767539007565162</v>
      </c>
      <c r="EG18" s="889">
        <f>+entero!EG40</f>
        <v>89.750345478812235</v>
      </c>
      <c r="EH18" s="1026">
        <f>+entero!EH40</f>
        <v>-0.15437729098296415</v>
      </c>
      <c r="EI18" s="890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742"/>
      <c r="DV19" s="742"/>
      <c r="DW19" s="742"/>
      <c r="DX19" s="742"/>
      <c r="DY19" s="742"/>
      <c r="DZ19" s="742"/>
      <c r="EA19" s="742"/>
      <c r="EB19" s="742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747"/>
      <c r="DX31" s="747"/>
      <c r="DY31" s="747"/>
      <c r="DZ31" s="747"/>
      <c r="EA31" s="747"/>
      <c r="EB31" s="747"/>
      <c r="EC31" s="742"/>
      <c r="ED31" s="742"/>
      <c r="EE31" s="742"/>
      <c r="EF31" s="742"/>
      <c r="EG31" s="742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2"/>
      <c r="ED32" s="742"/>
      <c r="EE32" s="742"/>
      <c r="EF32" s="742"/>
      <c r="EG32" s="742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760"/>
      <c r="ED83" s="760"/>
      <c r="EE83" s="760"/>
      <c r="EF83" s="760"/>
      <c r="EG83" s="760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760"/>
      <c r="ED85" s="760"/>
      <c r="EE85" s="760"/>
      <c r="EF85" s="760"/>
      <c r="EG85" s="760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760"/>
      <c r="ED86" s="760"/>
      <c r="EE86" s="760"/>
      <c r="EF86" s="760"/>
      <c r="EG86" s="760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760"/>
      <c r="ED87" s="760"/>
      <c r="EE87" s="760"/>
      <c r="EF87" s="760"/>
      <c r="EG87" s="760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760"/>
      <c r="EA88" s="760"/>
      <c r="EB88" s="760"/>
      <c r="EC88" s="760"/>
      <c r="ED88" s="760"/>
      <c r="EE88" s="760"/>
      <c r="EF88" s="760"/>
      <c r="EG88" s="760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760"/>
      <c r="EA89" s="760"/>
      <c r="EB89" s="760"/>
      <c r="EC89" s="760"/>
      <c r="ED89" s="760"/>
      <c r="EE89" s="760"/>
      <c r="EF89" s="760"/>
      <c r="EG89" s="760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760"/>
      <c r="EA90" s="760"/>
      <c r="EB90" s="760"/>
      <c r="EC90" s="760"/>
      <c r="ED90" s="760"/>
      <c r="EE90" s="760"/>
      <c r="EF90" s="760"/>
      <c r="EG90" s="760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760"/>
      <c r="EA91" s="760"/>
      <c r="EB91" s="760"/>
      <c r="EC91" s="760"/>
      <c r="ED91" s="760"/>
      <c r="EE91" s="760"/>
      <c r="EF91" s="760"/>
      <c r="EG91" s="760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  <c r="DZ159" s="762"/>
      <c r="EA159" s="762"/>
      <c r="EB159" s="762"/>
      <c r="EC159" s="762"/>
      <c r="ED159" s="762"/>
      <c r="EE159" s="762"/>
      <c r="EF159" s="762"/>
      <c r="EG159" s="762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  <c r="DZ160" s="762"/>
      <c r="EA160" s="762"/>
      <c r="EB160" s="762"/>
      <c r="EC160" s="762"/>
      <c r="ED160" s="762"/>
      <c r="EE160" s="762"/>
      <c r="EF160" s="762"/>
      <c r="EG160" s="762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  <c r="DZ161" s="762"/>
      <c r="EA161" s="762"/>
      <c r="EB161" s="762"/>
      <c r="EC161" s="762"/>
      <c r="ED161" s="762"/>
      <c r="EE161" s="762"/>
      <c r="EF161" s="762"/>
      <c r="EG161" s="762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  <c r="DZ162" s="762"/>
      <c r="EA162" s="762"/>
      <c r="EB162" s="762"/>
      <c r="EC162" s="762"/>
      <c r="ED162" s="762"/>
      <c r="EE162" s="762"/>
      <c r="EF162" s="762"/>
      <c r="EG162" s="762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  <c r="DZ163" s="762"/>
      <c r="EA163" s="762"/>
      <c r="EB163" s="762"/>
      <c r="EC163" s="762"/>
      <c r="ED163" s="762"/>
      <c r="EE163" s="762"/>
      <c r="EF163" s="762"/>
      <c r="EG163" s="762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  <c r="DZ164" s="762"/>
      <c r="EA164" s="762"/>
      <c r="EB164" s="762"/>
      <c r="EC164" s="762"/>
      <c r="ED164" s="762"/>
      <c r="EE164" s="762"/>
      <c r="EF164" s="762"/>
      <c r="EG164" s="762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  <c r="DZ165" s="762"/>
      <c r="EA165" s="762"/>
      <c r="EB165" s="762"/>
      <c r="EC165" s="762"/>
      <c r="ED165" s="762"/>
      <c r="EE165" s="762"/>
      <c r="EF165" s="762"/>
      <c r="EG165" s="762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  <c r="DZ166" s="762"/>
      <c r="EA166" s="762"/>
      <c r="EB166" s="762"/>
      <c r="EC166" s="762"/>
      <c r="ED166" s="762"/>
      <c r="EE166" s="762"/>
      <c r="EF166" s="762"/>
      <c r="EG166" s="762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  <c r="DZ167" s="762"/>
      <c r="EA167" s="762"/>
      <c r="EB167" s="762"/>
      <c r="EC167" s="762"/>
      <c r="ED167" s="762"/>
      <c r="EE167" s="762"/>
      <c r="EF167" s="762"/>
      <c r="EG167" s="762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  <c r="DZ168" s="762"/>
      <c r="EA168" s="762"/>
      <c r="EB168" s="762"/>
      <c r="EC168" s="762"/>
      <c r="ED168" s="762"/>
      <c r="EE168" s="762"/>
      <c r="EF168" s="762"/>
      <c r="EG168" s="762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  <c r="DZ169" s="762"/>
      <c r="EA169" s="762"/>
      <c r="EB169" s="762"/>
      <c r="EC169" s="762"/>
      <c r="ED169" s="762"/>
      <c r="EE169" s="762"/>
      <c r="EF169" s="762"/>
      <c r="EG169" s="762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  <c r="EC172" s="820"/>
      <c r="ED172" s="820"/>
      <c r="EE172" s="820"/>
      <c r="EF172" s="820"/>
      <c r="EG172" s="82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</sheetData>
  <mergeCells count="132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C3:EG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EB3:EB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1"/>
  <sheetViews>
    <sheetView tabSelected="1"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6" sqref="EF6:E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0" customWidth="1"/>
    <col min="113" max="117" width="9.42578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8.28515625" style="819" customWidth="1"/>
    <col min="138" max="147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1"/>
      <c r="DH5" s="751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751"/>
      <c r="DV5" s="751"/>
      <c r="DW5" s="751"/>
      <c r="DX5" s="751"/>
      <c r="DY5" s="751"/>
      <c r="DZ5" s="751"/>
      <c r="EA5" s="751"/>
      <c r="EB5" s="751"/>
      <c r="EC5" s="902"/>
      <c r="ED5" s="902"/>
      <c r="EE5" s="902"/>
      <c r="EF5" s="902"/>
      <c r="EG5" s="902"/>
      <c r="EH5" s="765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78">
        <f>+entero!DG42</f>
        <v>2422.1849593338184</v>
      </c>
      <c r="DH6" s="778">
        <f>+entero!DH42</f>
        <v>2415.8710992755096</v>
      </c>
      <c r="DI6" s="778">
        <f>+entero!DI42</f>
        <v>2445.0359024825066</v>
      </c>
      <c r="DJ6" s="778">
        <f>+entero!DJ42</f>
        <v>2511.1442552521862</v>
      </c>
      <c r="DK6" s="778">
        <f>+entero!DK42</f>
        <v>2563.5215074387702</v>
      </c>
      <c r="DL6" s="778">
        <f>+entero!DL42</f>
        <v>2567.6210759518945</v>
      </c>
      <c r="DM6" s="778">
        <f>+entero!DM42</f>
        <v>2527.2504432988335</v>
      </c>
      <c r="DN6" s="778">
        <f>+entero!DN42</f>
        <v>2444.9984527740517</v>
      </c>
      <c r="DO6" s="778">
        <f>+entero!DO42</f>
        <v>2468.6367049606411</v>
      </c>
      <c r="DP6" s="778">
        <f>+entero!DP42</f>
        <v>2521.68356574781</v>
      </c>
      <c r="DQ6" s="778">
        <f>+entero!DQ42</f>
        <v>2541.2428099169101</v>
      </c>
      <c r="DR6" s="778">
        <f>+entero!DR42</f>
        <v>2674.2628900918398</v>
      </c>
      <c r="DS6" s="778">
        <f>+entero!DS42</f>
        <v>2756.1429498585994</v>
      </c>
      <c r="DT6" s="778">
        <f>+entero!DT42</f>
        <v>2786.637570849854</v>
      </c>
      <c r="DU6" s="778">
        <f>+entero!DU42</f>
        <v>2790.0841247857134</v>
      </c>
      <c r="DV6" s="778">
        <f>+entero!DV42</f>
        <v>2800.8466466516029</v>
      </c>
      <c r="DW6" s="778">
        <f>+entero!DW42</f>
        <v>2827.4976809081627</v>
      </c>
      <c r="DX6" s="778">
        <f>+entero!DX42</f>
        <v>2838.2621262434395</v>
      </c>
      <c r="DY6" s="778">
        <f>+entero!DY42</f>
        <v>2841.5963470889205</v>
      </c>
      <c r="DZ6" s="778">
        <f>+entero!DZ42</f>
        <v>2841.5963470889205</v>
      </c>
      <c r="EA6" s="778">
        <f>+entero!EA42</f>
        <v>2845.1828398002908</v>
      </c>
      <c r="EB6" s="778">
        <f>+entero!EB42</f>
        <v>2872.6015125408153</v>
      </c>
      <c r="EC6" s="893">
        <f>+entero!EC42</f>
        <v>2872.6015125408153</v>
      </c>
      <c r="ED6" s="893">
        <f>+entero!ED42</f>
        <v>2872.6015125408153</v>
      </c>
      <c r="EE6" s="893">
        <f>+entero!EE42</f>
        <v>2872.6015125408153</v>
      </c>
      <c r="EF6" s="893">
        <f>+entero!EF42</f>
        <v>2872.6015125408153</v>
      </c>
      <c r="EG6" s="893">
        <f>+entero!EG42</f>
        <v>2878.9174156020399</v>
      </c>
      <c r="EH6" s="892">
        <f>+entero!EH42</f>
        <v>6.315903061224617</v>
      </c>
      <c r="EI6" s="984">
        <f>+entero!EI42</f>
        <v>0.2198670102223188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2">
        <f>+entero!DG43</f>
        <v>1870.4082332361518</v>
      </c>
      <c r="DH7" s="772">
        <f>+entero!DH43</f>
        <v>1946.5171137026241</v>
      </c>
      <c r="DI7" s="772">
        <f>+entero!DI43</f>
        <v>1971.9428498542275</v>
      </c>
      <c r="DJ7" s="772">
        <f>+entero!DJ43</f>
        <v>2033.2816690962102</v>
      </c>
      <c r="DK7" s="772">
        <f>+entero!DK43</f>
        <v>2110.42</v>
      </c>
      <c r="DL7" s="772">
        <f>+entero!DL43</f>
        <v>2163.193037900875</v>
      </c>
      <c r="DM7" s="772">
        <f>+entero!DM43</f>
        <v>2151.9915014577264</v>
      </c>
      <c r="DN7" s="772">
        <f>+entero!DN43</f>
        <v>2146.3438841107873</v>
      </c>
      <c r="DO7" s="772">
        <f>+entero!DO43</f>
        <v>2171.9631858600587</v>
      </c>
      <c r="DP7" s="772">
        <f>+entero!DP43</f>
        <v>2227.7907026239068</v>
      </c>
      <c r="DQ7" s="772">
        <f>+entero!DQ43</f>
        <v>2262.108115889213</v>
      </c>
      <c r="DR7" s="772">
        <f>+entero!DR43</f>
        <v>2395.4994788629738</v>
      </c>
      <c r="DS7" s="772">
        <f>+entero!DS43</f>
        <v>2443.7560692419825</v>
      </c>
      <c r="DT7" s="772">
        <f>+entero!DT43</f>
        <v>2501.7769293002921</v>
      </c>
      <c r="DU7" s="772">
        <f>+entero!DU43</f>
        <v>2504.0876231778425</v>
      </c>
      <c r="DV7" s="772">
        <f>+entero!DV43</f>
        <v>2506.2747806122452</v>
      </c>
      <c r="DW7" s="772">
        <f>+entero!DW43</f>
        <v>2526.6835408163265</v>
      </c>
      <c r="DX7" s="772">
        <f>+entero!DX43</f>
        <v>2531.6404059766764</v>
      </c>
      <c r="DY7" s="772">
        <f>+entero!DY43</f>
        <v>2533.0983877551021</v>
      </c>
      <c r="DZ7" s="772">
        <f>+entero!DZ43</f>
        <v>2533.0983877551021</v>
      </c>
      <c r="EA7" s="772">
        <f>+entero!EA43</f>
        <v>2533.098728862974</v>
      </c>
      <c r="EB7" s="772">
        <f>+entero!EB43</f>
        <v>2554.2363520408162</v>
      </c>
      <c r="EC7" s="479">
        <f>+entero!EC43</f>
        <v>2554.2363520408162</v>
      </c>
      <c r="ED7" s="479">
        <f>+entero!ED43</f>
        <v>2554.2363520408162</v>
      </c>
      <c r="EE7" s="479">
        <f>+entero!EE43</f>
        <v>2554.2363520408162</v>
      </c>
      <c r="EF7" s="479">
        <f>+entero!EF43</f>
        <v>2554.2363520408162</v>
      </c>
      <c r="EG7" s="479">
        <f>+entero!EG43</f>
        <v>2554.2369489795919</v>
      </c>
      <c r="EH7" s="1025">
        <f>+entero!EH43</f>
        <v>0</v>
      </c>
      <c r="EI7" s="981">
        <f>+entero!EI43</f>
        <v>0</v>
      </c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2">
        <f>+entero!DG44</f>
        <v>12831.000480000002</v>
      </c>
      <c r="DH8" s="772">
        <f>+entero!DH44</f>
        <v>13353.107400000003</v>
      </c>
      <c r="DI8" s="772">
        <f>+entero!DI44</f>
        <v>13527.527950000002</v>
      </c>
      <c r="DJ8" s="772">
        <f>+entero!DJ44</f>
        <v>13948.312250000003</v>
      </c>
      <c r="DK8" s="772">
        <f>+entero!DK44</f>
        <v>14477.481200000002</v>
      </c>
      <c r="DL8" s="772">
        <f>+entero!DL44</f>
        <v>14839.504240000002</v>
      </c>
      <c r="DM8" s="772">
        <f>+entero!DM44</f>
        <v>14762.661700000002</v>
      </c>
      <c r="DN8" s="772">
        <f>+entero!DN44</f>
        <v>14723.919045000002</v>
      </c>
      <c r="DO8" s="772">
        <f>+entero!DO44</f>
        <v>14899.667455000003</v>
      </c>
      <c r="DP8" s="772">
        <f>+entero!DP44</f>
        <v>15282.644220000002</v>
      </c>
      <c r="DQ8" s="772">
        <f>+entero!DQ44</f>
        <v>15518.061675000003</v>
      </c>
      <c r="DR8" s="772">
        <f>+entero!DR44</f>
        <v>16433.126425000002</v>
      </c>
      <c r="DS8" s="772">
        <f>+entero!DS44</f>
        <v>16764.166635000001</v>
      </c>
      <c r="DT8" s="772">
        <f>+entero!DT44</f>
        <v>17162.189735000004</v>
      </c>
      <c r="DU8" s="772">
        <f>+entero!DU44</f>
        <v>17178.041095</v>
      </c>
      <c r="DV8" s="772">
        <f>+entero!DV44</f>
        <v>17193.044995000004</v>
      </c>
      <c r="DW8" s="772">
        <f>+entero!DW44</f>
        <v>17333.04909</v>
      </c>
      <c r="DX8" s="772">
        <f>+entero!DX44</f>
        <v>17367.053185000001</v>
      </c>
      <c r="DY8" s="772">
        <f>+entero!DY44</f>
        <v>17377.054940000002</v>
      </c>
      <c r="DZ8" s="772">
        <f>+entero!DZ44</f>
        <v>17377.054940000002</v>
      </c>
      <c r="EA8" s="772">
        <f>+entero!EA44</f>
        <v>17377.057280000001</v>
      </c>
      <c r="EB8" s="772">
        <f>+entero!EB44</f>
        <v>17522.061375000001</v>
      </c>
      <c r="EC8" s="479">
        <f>+entero!EC44</f>
        <v>17522.061375000001</v>
      </c>
      <c r="ED8" s="479">
        <f>+entero!ED44</f>
        <v>17522.061375000001</v>
      </c>
      <c r="EE8" s="479">
        <f>+entero!EE44</f>
        <v>17522.061375000001</v>
      </c>
      <c r="EF8" s="479">
        <f>+entero!EF44</f>
        <v>17522.061375000001</v>
      </c>
      <c r="EG8" s="479">
        <f>+entero!EG44</f>
        <v>17522.065470000001</v>
      </c>
      <c r="EH8" s="1025">
        <f>+entero!EH44</f>
        <v>0</v>
      </c>
      <c r="EI8" s="981">
        <f>+entero!EI44</f>
        <v>0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2">
        <f>+entero!DG45</f>
        <v>0</v>
      </c>
      <c r="DH9" s="772">
        <f>+entero!DH45</f>
        <v>0</v>
      </c>
      <c r="DI9" s="772">
        <f>+entero!DI45</f>
        <v>0</v>
      </c>
      <c r="DJ9" s="772">
        <f>+entero!DJ45</f>
        <v>0</v>
      </c>
      <c r="DK9" s="772">
        <f>+entero!DK45</f>
        <v>0</v>
      </c>
      <c r="DL9" s="772">
        <f>+entero!DL45</f>
        <v>0</v>
      </c>
      <c r="DM9" s="772">
        <f>+entero!DM45</f>
        <v>0</v>
      </c>
      <c r="DN9" s="772">
        <f>+entero!DN45</f>
        <v>0</v>
      </c>
      <c r="DO9" s="772">
        <f>+entero!DO45</f>
        <v>0</v>
      </c>
      <c r="DP9" s="772">
        <f>+entero!DP45</f>
        <v>0</v>
      </c>
      <c r="DQ9" s="772">
        <f>+entero!DQ45</f>
        <v>0</v>
      </c>
      <c r="DR9" s="772">
        <f>+entero!DR45</f>
        <v>0</v>
      </c>
      <c r="DS9" s="772">
        <f>+entero!DS45</f>
        <v>0</v>
      </c>
      <c r="DT9" s="772">
        <f>+entero!DT45</f>
        <v>0</v>
      </c>
      <c r="DU9" s="772">
        <f>+entero!DU45</f>
        <v>0</v>
      </c>
      <c r="DV9" s="772">
        <f>+entero!DV45</f>
        <v>0</v>
      </c>
      <c r="DW9" s="772">
        <f>+entero!DW45</f>
        <v>0</v>
      </c>
      <c r="DX9" s="772">
        <f>+entero!DX45</f>
        <v>0</v>
      </c>
      <c r="DY9" s="772">
        <f>+entero!DY45</f>
        <v>0</v>
      </c>
      <c r="DZ9" s="772">
        <f>+entero!DZ45</f>
        <v>0</v>
      </c>
      <c r="EA9" s="772">
        <f>+entero!EA45</f>
        <v>0</v>
      </c>
      <c r="EB9" s="772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479">
        <f>+entero!EF45</f>
        <v>0</v>
      </c>
      <c r="EG9" s="479">
        <f>+entero!EG45</f>
        <v>0</v>
      </c>
      <c r="EH9" s="774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2">
        <f>+entero!DG46</f>
        <v>551.77672609766682</v>
      </c>
      <c r="DH10" s="772">
        <f>+entero!DH46</f>
        <v>469.35398557288545</v>
      </c>
      <c r="DI10" s="772">
        <f>+entero!DI46</f>
        <v>473.09305262827911</v>
      </c>
      <c r="DJ10" s="772">
        <f>+entero!DJ46</f>
        <v>477.86258615597592</v>
      </c>
      <c r="DK10" s="772">
        <f>+entero!DK46</f>
        <v>453.10150743877477</v>
      </c>
      <c r="DL10" s="772">
        <f>+entero!DL46</f>
        <v>404.42803805101954</v>
      </c>
      <c r="DM10" s="772">
        <f>+entero!DM46</f>
        <v>375.258941841107</v>
      </c>
      <c r="DN10" s="772">
        <f>+entero!DN46</f>
        <v>298.65456866326451</v>
      </c>
      <c r="DO10" s="772">
        <f>+entero!DO46</f>
        <v>296.67351910058221</v>
      </c>
      <c r="DP10" s="772">
        <f>+entero!DP46</f>
        <v>293.89286312390584</v>
      </c>
      <c r="DQ10" s="772">
        <f>+entero!DQ46</f>
        <v>279.1346940276959</v>
      </c>
      <c r="DR10" s="772">
        <f>+entero!DR46</f>
        <v>278.76341122886208</v>
      </c>
      <c r="DS10" s="772">
        <f>+entero!DS46</f>
        <v>312.38688061661713</v>
      </c>
      <c r="DT10" s="772">
        <f>+entero!DT46</f>
        <v>284.86064154956182</v>
      </c>
      <c r="DU10" s="772">
        <f>+entero!DU46</f>
        <v>285.99650160787081</v>
      </c>
      <c r="DV10" s="772">
        <f>+entero!DV46</f>
        <v>294.5718660393577</v>
      </c>
      <c r="DW10" s="772">
        <f>+entero!DW46</f>
        <v>300.81414009183595</v>
      </c>
      <c r="DX10" s="772">
        <f>+entero!DX46</f>
        <v>306.62172026676308</v>
      </c>
      <c r="DY10" s="772">
        <f>+entero!DY46</f>
        <v>308.49795933381836</v>
      </c>
      <c r="DZ10" s="772">
        <f>+entero!DZ46</f>
        <v>308.49795933381847</v>
      </c>
      <c r="EA10" s="772">
        <f>+entero!EA46</f>
        <v>312.08411093731695</v>
      </c>
      <c r="EB10" s="772">
        <f>+entero!EB46</f>
        <v>318.36516049999915</v>
      </c>
      <c r="EC10" s="479">
        <f>+entero!EC46</f>
        <v>318.36516049999915</v>
      </c>
      <c r="ED10" s="479">
        <f>+entero!ED46</f>
        <v>318.36516049999915</v>
      </c>
      <c r="EE10" s="479">
        <f>+entero!EE46</f>
        <v>318.36516049999915</v>
      </c>
      <c r="EF10" s="479">
        <f>+entero!EF46</f>
        <v>318.36516049999915</v>
      </c>
      <c r="EG10" s="479">
        <f>+entero!EG46</f>
        <v>324.68046662244819</v>
      </c>
      <c r="EH10" s="774">
        <f>+entero!EH46</f>
        <v>6.3153061224490443</v>
      </c>
      <c r="EI10" s="981">
        <f>+entero!EI46</f>
        <v>1.9836674693081147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2">
        <f>+entero!DG47</f>
        <v>3785.1883410299943</v>
      </c>
      <c r="DH11" s="772">
        <f>+entero!DH47</f>
        <v>3219.7683410299942</v>
      </c>
      <c r="DI11" s="772">
        <f>+entero!DI47</f>
        <v>3245.4183410299947</v>
      </c>
      <c r="DJ11" s="772">
        <f>+entero!DJ47</f>
        <v>3278.1373410299948</v>
      </c>
      <c r="DK11" s="772">
        <f>+entero!DK47</f>
        <v>3108.2763410299949</v>
      </c>
      <c r="DL11" s="772">
        <f>+entero!DL47</f>
        <v>2774.3763410299944</v>
      </c>
      <c r="DM11" s="772">
        <f>+entero!DM47</f>
        <v>2574.276341029994</v>
      </c>
      <c r="DN11" s="772">
        <f>+entero!DN47</f>
        <v>2048.7703410299946</v>
      </c>
      <c r="DO11" s="772">
        <f>+entero!DO47</f>
        <v>2035.1803410299942</v>
      </c>
      <c r="DP11" s="772">
        <f>+entero!DP47</f>
        <v>2016.105041029994</v>
      </c>
      <c r="DQ11" s="772">
        <f>+entero!DQ47</f>
        <v>1914.8640010299939</v>
      </c>
      <c r="DR11" s="772">
        <f>+entero!DR47</f>
        <v>1912.3170010299941</v>
      </c>
      <c r="DS11" s="772">
        <f>+entero!DS47</f>
        <v>2142.9740010299938</v>
      </c>
      <c r="DT11" s="772">
        <f>+entero!DT47</f>
        <v>1954.1440010299941</v>
      </c>
      <c r="DU11" s="772">
        <f>+entero!DU47</f>
        <v>1961.936001029994</v>
      </c>
      <c r="DV11" s="772">
        <f>+entero!DV47</f>
        <v>2020.763001029994</v>
      </c>
      <c r="DW11" s="772">
        <f>+entero!DW47</f>
        <v>2063.5850010299946</v>
      </c>
      <c r="DX11" s="772">
        <f>+entero!DX47</f>
        <v>2103.4250010299947</v>
      </c>
      <c r="DY11" s="772">
        <f>+entero!DY47</f>
        <v>2116.2960010299939</v>
      </c>
      <c r="DZ11" s="772">
        <f>+entero!DZ47</f>
        <v>2116.2960010299948</v>
      </c>
      <c r="EA11" s="772">
        <f>+entero!EA47</f>
        <v>2140.8970010299945</v>
      </c>
      <c r="EB11" s="772">
        <f>+entero!EB47</f>
        <v>2183.9850010299942</v>
      </c>
      <c r="EC11" s="479">
        <f>+entero!EC47</f>
        <v>2183.9850010299942</v>
      </c>
      <c r="ED11" s="479">
        <f>+entero!ED47</f>
        <v>2183.9850010299942</v>
      </c>
      <c r="EE11" s="479">
        <f>+entero!EE47</f>
        <v>2183.9850010299942</v>
      </c>
      <c r="EF11" s="479">
        <f>+entero!EF47</f>
        <v>2183.9850010299942</v>
      </c>
      <c r="EG11" s="479">
        <f>+entero!EG47</f>
        <v>2227.3080010299946</v>
      </c>
      <c r="EH11" s="774">
        <f>+entero!EH47</f>
        <v>43.32300000000032</v>
      </c>
      <c r="EI11" s="981">
        <f>+entero!EI47</f>
        <v>1.9836674693081147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33"/>
      <c r="C12" s="13"/>
      <c r="D12" s="17" t="s">
        <v>9</v>
      </c>
      <c r="E12" s="471">
        <f>+entero!E49</f>
        <v>6.1509999999999998</v>
      </c>
      <c r="F12" s="471">
        <f>+entero!F49</f>
        <v>10</v>
      </c>
      <c r="G12" s="471">
        <f>+entero!G49</f>
        <v>12</v>
      </c>
      <c r="H12" s="471">
        <f>+entero!H49</f>
        <v>11.1</v>
      </c>
      <c r="I12" s="471">
        <f>+entero!I49</f>
        <v>7.2999999999999847</v>
      </c>
      <c r="J12" s="471">
        <f>+entero!J49</f>
        <v>2.3999999999999848</v>
      </c>
      <c r="K12" s="471">
        <f>+entero!K49</f>
        <v>0.39999999999998481</v>
      </c>
      <c r="L12" s="471">
        <f>+entero!L49</f>
        <v>0.29999999999998483</v>
      </c>
      <c r="M12" s="471">
        <f>+entero!M49</f>
        <v>0.59999999999998477</v>
      </c>
      <c r="N12" s="471">
        <f>+entero!N49</f>
        <v>0.8999999999999847</v>
      </c>
      <c r="O12" s="471">
        <f>+entero!O49</f>
        <v>1.0999999999999848</v>
      </c>
      <c r="P12" s="471">
        <f>+entero!P49</f>
        <v>0.79999999999998483</v>
      </c>
      <c r="Q12" s="471">
        <f>+entero!Q49</f>
        <v>0.39999999999998492</v>
      </c>
      <c r="R12" s="471">
        <f>+entero!R49</f>
        <v>0.19999999999998494</v>
      </c>
      <c r="S12" s="471">
        <f>+entero!S49</f>
        <v>0.29999999999998495</v>
      </c>
      <c r="T12" s="471">
        <f>+entero!T49</f>
        <v>0.4999999999999849</v>
      </c>
      <c r="U12" s="471">
        <f>+entero!U49</f>
        <v>0.69999999999998486</v>
      </c>
      <c r="V12" s="471">
        <f>+entero!V49</f>
        <v>0.69999999999998486</v>
      </c>
      <c r="W12" s="471">
        <f>+entero!W49</f>
        <v>0.89999999999998481</v>
      </c>
      <c r="X12" s="471">
        <f>+entero!X49</f>
        <v>0.79999999999998483</v>
      </c>
      <c r="Y12" s="471">
        <f>+entero!Y49</f>
        <v>0.89999999999998481</v>
      </c>
      <c r="Z12" s="471">
        <f>+entero!Z49</f>
        <v>0.79999999999998483</v>
      </c>
      <c r="AA12" s="471">
        <f>+entero!AA49</f>
        <v>0.89999999999998481</v>
      </c>
      <c r="AB12" s="471">
        <f>+entero!AB49</f>
        <v>0.89999999999998481</v>
      </c>
      <c r="AC12" s="471">
        <f>+entero!AC49</f>
        <v>0.7</v>
      </c>
      <c r="AD12" s="471">
        <f>+entero!AD49</f>
        <v>0.59999999999998488</v>
      </c>
      <c r="AE12" s="471">
        <f>+entero!AE49</f>
        <v>0.69999999999998486</v>
      </c>
      <c r="AF12" s="471">
        <f>+entero!AF49</f>
        <v>0.79999999999998483</v>
      </c>
      <c r="AG12" s="471">
        <f>+entero!AG49</f>
        <v>0.79999999999998483</v>
      </c>
      <c r="AH12" s="471">
        <f>+entero!AH49</f>
        <v>0.79999999999998483</v>
      </c>
      <c r="AI12" s="471">
        <f>+entero!AI49</f>
        <v>0.79999999999998483</v>
      </c>
      <c r="AJ12" s="471">
        <f>+entero!AJ49</f>
        <v>0.79999999999998483</v>
      </c>
      <c r="AK12" s="471">
        <f>+entero!AK49</f>
        <v>0.59999999999998488</v>
      </c>
      <c r="AL12" s="471">
        <f>+entero!AL49</f>
        <v>0.39999999999998492</v>
      </c>
      <c r="AM12" s="471">
        <f>+entero!AM49</f>
        <v>0.29999999999998495</v>
      </c>
      <c r="AN12" s="471">
        <f>+entero!AN49</f>
        <v>9.9999999999984934E-2</v>
      </c>
      <c r="AO12" s="471">
        <f>+entero!AO49</f>
        <v>-1.5959455978986625E-14</v>
      </c>
      <c r="AP12" s="471">
        <f>+entero!AP49</f>
        <v>0</v>
      </c>
      <c r="AQ12" s="471">
        <f>+entero!AQ49</f>
        <v>0</v>
      </c>
      <c r="AR12" s="471">
        <f>+entero!AR49</f>
        <v>0</v>
      </c>
      <c r="AS12" s="471">
        <f>+entero!AS49</f>
        <v>0</v>
      </c>
      <c r="AT12" s="471">
        <f>+entero!AT49</f>
        <v>-1.5959455978986625E-14</v>
      </c>
      <c r="AU12" s="471">
        <f>+entero!AU49</f>
        <v>-1.50712775592865E-14</v>
      </c>
      <c r="AV12" s="471">
        <f>+entero!AV49</f>
        <v>-1.50712775592865E-14</v>
      </c>
      <c r="AW12" s="471">
        <f>+entero!AW49</f>
        <v>-1.50712775592865E-14</v>
      </c>
      <c r="AX12" s="471">
        <f>+entero!AX49</f>
        <v>-1.50712775592865E-14</v>
      </c>
      <c r="AY12" s="471">
        <f>+entero!AY49</f>
        <v>-1.50712775592865E-14</v>
      </c>
      <c r="AZ12" s="471">
        <f>+entero!AZ49</f>
        <v>-1.50712775592865E-14</v>
      </c>
      <c r="BA12" s="471">
        <f>+entero!BA49</f>
        <v>-1.50712775592865E-14</v>
      </c>
      <c r="BB12" s="471">
        <f>+entero!BB49</f>
        <v>-1.50712775592865E-14</v>
      </c>
      <c r="BC12" s="471">
        <f>+entero!BC49</f>
        <v>-1.50712775592865E-14</v>
      </c>
      <c r="BD12" s="471">
        <f>+entero!BD49</f>
        <v>-1.50712775592865E-14</v>
      </c>
      <c r="BE12" s="471">
        <f>+entero!BE49</f>
        <v>-1.50712775592865E-14</v>
      </c>
      <c r="BF12" s="471">
        <f>+entero!BF49</f>
        <v>-1.50712775592865E-14</v>
      </c>
      <c r="BG12" s="471">
        <f>+entero!BG49</f>
        <v>-1.50712775592865E-14</v>
      </c>
      <c r="BH12" s="471">
        <f>+entero!BH49</f>
        <v>-1.50712775592865E-14</v>
      </c>
      <c r="BI12" s="471">
        <f>+entero!BI49</f>
        <v>-1.50712775592865E-14</v>
      </c>
      <c r="BJ12" s="471">
        <f>+entero!BJ49</f>
        <v>-1.50712775592865E-14</v>
      </c>
      <c r="BK12" s="471">
        <f>+entero!BK49</f>
        <v>-1.50712775592865E-14</v>
      </c>
      <c r="BL12" s="471">
        <f>+entero!BL49</f>
        <v>-1.50712775592865E-14</v>
      </c>
      <c r="BM12" s="471">
        <f>+entero!BM49</f>
        <v>-1.50712775592865E-14</v>
      </c>
      <c r="BN12" s="471">
        <f>+entero!BN49</f>
        <v>-1.50712775592865E-14</v>
      </c>
      <c r="BO12" s="471">
        <f>+entero!BO49</f>
        <v>0</v>
      </c>
      <c r="BP12" s="471">
        <f>+entero!BP49</f>
        <v>0</v>
      </c>
      <c r="BQ12" s="471">
        <f>+entero!BQ49</f>
        <v>0</v>
      </c>
      <c r="BR12" s="471">
        <f>+entero!BR49</f>
        <v>0</v>
      </c>
      <c r="BS12" s="471">
        <f>+entero!BS49</f>
        <v>0</v>
      </c>
      <c r="BT12" s="471">
        <f>+entero!BT49</f>
        <v>0</v>
      </c>
      <c r="BU12" s="471">
        <f>+entero!BU49</f>
        <v>0</v>
      </c>
      <c r="BV12" s="471">
        <f>+entero!BV49</f>
        <v>0</v>
      </c>
      <c r="BW12" s="471">
        <f>+entero!BW49</f>
        <v>0</v>
      </c>
      <c r="BX12" s="471">
        <f>+entero!BX49</f>
        <v>0</v>
      </c>
      <c r="BY12" s="471">
        <f>+entero!BY49</f>
        <v>0</v>
      </c>
      <c r="BZ12" s="471">
        <f>+entero!BZ49</f>
        <v>0</v>
      </c>
      <c r="CA12" s="471">
        <f>+entero!CA49</f>
        <v>0</v>
      </c>
      <c r="CB12" s="471">
        <f>+entero!CB49</f>
        <v>0</v>
      </c>
      <c r="CC12" s="471">
        <f>+entero!CC49</f>
        <v>0</v>
      </c>
      <c r="CD12" s="471">
        <f>+entero!CD49</f>
        <v>0</v>
      </c>
      <c r="CE12" s="471">
        <f>+entero!CE49</f>
        <v>0</v>
      </c>
      <c r="CF12" s="471">
        <f>+entero!CF49</f>
        <v>0</v>
      </c>
      <c r="CG12" s="471">
        <f>+entero!CG49</f>
        <v>0</v>
      </c>
      <c r="CH12" s="471">
        <f>+entero!CH49</f>
        <v>0</v>
      </c>
      <c r="CI12" s="471">
        <f>+entero!CI49</f>
        <v>0</v>
      </c>
      <c r="CJ12" s="471">
        <f>+entero!CJ49</f>
        <v>0</v>
      </c>
      <c r="CK12" s="471">
        <f>+entero!CK49</f>
        <v>0</v>
      </c>
      <c r="CL12" s="471">
        <f>+entero!CL49</f>
        <v>0</v>
      </c>
      <c r="CM12" s="471">
        <f>+entero!CM49</f>
        <v>0</v>
      </c>
      <c r="CN12" s="471">
        <f>+entero!CN49</f>
        <v>0</v>
      </c>
      <c r="CO12" s="471">
        <f>+entero!CO49</f>
        <v>0</v>
      </c>
      <c r="CP12" s="471">
        <f>+entero!CP49</f>
        <v>0</v>
      </c>
      <c r="CQ12" s="471">
        <f>+entero!CQ49</f>
        <v>0</v>
      </c>
      <c r="CR12" s="471">
        <f>+entero!CR49</f>
        <v>0</v>
      </c>
      <c r="CS12" s="471">
        <f>+entero!CS49</f>
        <v>0</v>
      </c>
      <c r="CT12" s="471">
        <f>+entero!CT49</f>
        <v>0</v>
      </c>
      <c r="CU12" s="471">
        <f>+entero!CU49</f>
        <v>0</v>
      </c>
      <c r="CV12" s="471">
        <f>+entero!CV49</f>
        <v>0</v>
      </c>
      <c r="CW12" s="471">
        <f>+entero!CW49</f>
        <v>0</v>
      </c>
      <c r="CX12" s="471">
        <f>+entero!CX49</f>
        <v>0</v>
      </c>
      <c r="CY12" s="471">
        <f>+entero!CY49</f>
        <v>0</v>
      </c>
      <c r="CZ12" s="471">
        <f>+entero!CZ49</f>
        <v>0</v>
      </c>
      <c r="DA12" s="471">
        <f>+entero!DA49</f>
        <v>0</v>
      </c>
      <c r="DB12" s="471">
        <f>+entero!DB49</f>
        <v>0</v>
      </c>
      <c r="DC12" s="471">
        <f>+entero!DC49</f>
        <v>0</v>
      </c>
      <c r="DD12" s="471">
        <f>+entero!DD49</f>
        <v>0</v>
      </c>
      <c r="DE12" s="471">
        <f>+entero!DE49</f>
        <v>0</v>
      </c>
      <c r="DF12" s="471">
        <f>+entero!DF49</f>
        <v>0</v>
      </c>
      <c r="DG12" s="772">
        <f>+entero!DG49</f>
        <v>0</v>
      </c>
      <c r="DH12" s="772">
        <f>+entero!DH49</f>
        <v>0</v>
      </c>
      <c r="DI12" s="772">
        <f>+entero!DI49</f>
        <v>0</v>
      </c>
      <c r="DJ12" s="772">
        <f>+entero!DJ49</f>
        <v>0</v>
      </c>
      <c r="DK12" s="772">
        <f>+entero!DK49</f>
        <v>0</v>
      </c>
      <c r="DL12" s="772">
        <f>+entero!DL49</f>
        <v>0</v>
      </c>
      <c r="DM12" s="772">
        <f>+entero!DM49</f>
        <v>0</v>
      </c>
      <c r="DN12" s="772">
        <f>+entero!DN49</f>
        <v>0</v>
      </c>
      <c r="DO12" s="772">
        <f>+entero!DO49</f>
        <v>0</v>
      </c>
      <c r="DP12" s="772">
        <f>+entero!DP49</f>
        <v>0</v>
      </c>
      <c r="DQ12" s="772">
        <f>+entero!DQ49</f>
        <v>0</v>
      </c>
      <c r="DR12" s="772">
        <f>+entero!DR49</f>
        <v>0</v>
      </c>
      <c r="DS12" s="772">
        <f>+entero!DS49</f>
        <v>0</v>
      </c>
      <c r="DT12" s="772">
        <f>+entero!DT49</f>
        <v>0</v>
      </c>
      <c r="DU12" s="772">
        <f>+entero!DU49</f>
        <v>0</v>
      </c>
      <c r="DV12" s="772">
        <f>+entero!DV49</f>
        <v>0</v>
      </c>
      <c r="DW12" s="772">
        <f>+entero!DW49</f>
        <v>0</v>
      </c>
      <c r="DX12" s="772">
        <f>+entero!DX49</f>
        <v>0</v>
      </c>
      <c r="DY12" s="772">
        <f>+entero!DY49</f>
        <v>0</v>
      </c>
      <c r="DZ12" s="772">
        <f>+entero!DZ49</f>
        <v>0</v>
      </c>
      <c r="EA12" s="772">
        <f>+entero!EA49</f>
        <v>0</v>
      </c>
      <c r="EB12" s="772">
        <f>+entero!EB49</f>
        <v>0</v>
      </c>
      <c r="EC12" s="479">
        <f>+entero!EC49</f>
        <v>0</v>
      </c>
      <c r="ED12" s="479">
        <f>+entero!ED49</f>
        <v>0</v>
      </c>
      <c r="EE12" s="479">
        <f>+entero!EE49</f>
        <v>0</v>
      </c>
      <c r="EF12" s="479">
        <f>+entero!EF49</f>
        <v>0</v>
      </c>
      <c r="EG12" s="479">
        <f>+entero!EG49</f>
        <v>0</v>
      </c>
      <c r="EH12" s="774">
        <f>+entero!EH49</f>
        <v>0</v>
      </c>
      <c r="EI12" s="981">
        <f>+entero!EI48</f>
        <v>2.1411291803751453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8">
        <f>+entero!DG50</f>
        <v>27.973760932944607</v>
      </c>
      <c r="DH13" s="748">
        <f>+entero!DH50</f>
        <v>0</v>
      </c>
      <c r="DI13" s="748">
        <f>+entero!DI50</f>
        <v>25.516034985422742</v>
      </c>
      <c r="DJ13" s="748">
        <f>+entero!DJ50</f>
        <v>11.64868804664723</v>
      </c>
      <c r="DK13" s="748">
        <f>+entero!DK50</f>
        <v>11.370262390670554</v>
      </c>
      <c r="DL13" s="748">
        <f>+entero!DL50</f>
        <v>24.641399416909621</v>
      </c>
      <c r="DM13" s="748">
        <f>+entero!DM50</f>
        <v>244.76022925072886</v>
      </c>
      <c r="DN13" s="748">
        <f>+entero!DN50</f>
        <v>22.912536443148689</v>
      </c>
      <c r="DO13" s="748">
        <f>+entero!DO50</f>
        <v>5</v>
      </c>
      <c r="DP13" s="748">
        <f>+entero!DP50</f>
        <v>0</v>
      </c>
      <c r="DQ13" s="748">
        <f>+entero!DQ50</f>
        <v>0</v>
      </c>
      <c r="DR13" s="748">
        <f>+entero!DR50</f>
        <v>16.049562682215743</v>
      </c>
      <c r="DS13" s="748">
        <f>+entero!DS50</f>
        <v>14</v>
      </c>
      <c r="DT13" s="748">
        <f>+entero!DT50</f>
        <v>0</v>
      </c>
      <c r="DU13" s="748">
        <f>+entero!DU50</f>
        <v>30.114155247813407</v>
      </c>
      <c r="DV13" s="748">
        <f>+entero!DV50</f>
        <v>57.346167638483962</v>
      </c>
      <c r="DW13" s="748">
        <f>+entero!DW50</f>
        <v>12.913660495626822</v>
      </c>
      <c r="DX13" s="748">
        <f>+entero!DX50</f>
        <v>48.373380029154518</v>
      </c>
      <c r="DY13" s="748">
        <f>+entero!DY50</f>
        <v>36.818509766763846</v>
      </c>
      <c r="DZ13" s="748">
        <f>+entero!DZ50</f>
        <v>36.818509766763846</v>
      </c>
      <c r="EA13" s="748">
        <f>+entero!EA50</f>
        <v>12.996352332361514</v>
      </c>
      <c r="EB13" s="748">
        <f>+entero!EB50</f>
        <v>13.237299255102034</v>
      </c>
      <c r="EC13" s="894">
        <f>+entero!EC50</f>
        <v>13.237299255102034</v>
      </c>
      <c r="ED13" s="894">
        <f>+entero!ED50</f>
        <v>0</v>
      </c>
      <c r="EE13" s="894">
        <f>+entero!EE50</f>
        <v>0</v>
      </c>
      <c r="EF13" s="894">
        <f>+entero!EF50</f>
        <v>0</v>
      </c>
      <c r="EG13" s="894">
        <f>+entero!EG50</f>
        <v>0</v>
      </c>
      <c r="EH13" s="774">
        <f>+entero!EH50</f>
        <v>-13.237299255102034</v>
      </c>
      <c r="EI13" s="981"/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8">
        <f>+entero!DG51</f>
        <v>27.973760932944607</v>
      </c>
      <c r="DH14" s="748">
        <f>+entero!DH51</f>
        <v>0</v>
      </c>
      <c r="DI14" s="748">
        <f>+entero!DI51</f>
        <v>25.516034985422742</v>
      </c>
      <c r="DJ14" s="748">
        <f>+entero!DJ51</f>
        <v>11.64868804664723</v>
      </c>
      <c r="DK14" s="748">
        <f>+entero!DK51</f>
        <v>11.370262390670554</v>
      </c>
      <c r="DL14" s="748">
        <f>+entero!DL51</f>
        <v>24.641399416909621</v>
      </c>
      <c r="DM14" s="748">
        <f>+entero!DM51</f>
        <v>82.407884250728856</v>
      </c>
      <c r="DN14" s="748">
        <f>+entero!DN51</f>
        <v>22.912536443148689</v>
      </c>
      <c r="DO14" s="748">
        <f>+entero!DO51</f>
        <v>5</v>
      </c>
      <c r="DP14" s="748">
        <f>+entero!DP51</f>
        <v>0</v>
      </c>
      <c r="DQ14" s="748">
        <f>+entero!DQ51</f>
        <v>0</v>
      </c>
      <c r="DR14" s="748">
        <f>+entero!DR51</f>
        <v>16.049562682215743</v>
      </c>
      <c r="DS14" s="748">
        <f>+entero!DS51</f>
        <v>14</v>
      </c>
      <c r="DT14" s="748">
        <f>+entero!DT51</f>
        <v>0</v>
      </c>
      <c r="DU14" s="748">
        <f>+entero!DU51</f>
        <v>4.3731778425655978</v>
      </c>
      <c r="DV14" s="748">
        <f>+entero!DV51</f>
        <v>0</v>
      </c>
      <c r="DW14" s="748">
        <f>+entero!DW51</f>
        <v>12.913660495626822</v>
      </c>
      <c r="DX14" s="748">
        <f>+entero!DX51</f>
        <v>18.822157434402332</v>
      </c>
      <c r="DY14" s="748">
        <f>+entero!DY51</f>
        <v>29.822157434402332</v>
      </c>
      <c r="DZ14" s="748">
        <f>+entero!DZ51</f>
        <v>29.822157434402332</v>
      </c>
      <c r="EA14" s="748">
        <f>+entero!EA51</f>
        <v>6</v>
      </c>
      <c r="EB14" s="748">
        <f>+entero!EB51</f>
        <v>0</v>
      </c>
      <c r="EC14" s="894">
        <f>+entero!EC51</f>
        <v>0</v>
      </c>
      <c r="ED14" s="894">
        <f>+entero!ED51</f>
        <v>0</v>
      </c>
      <c r="EE14" s="894">
        <f>+entero!EE51</f>
        <v>0</v>
      </c>
      <c r="EF14" s="894">
        <f>+entero!EF51</f>
        <v>0</v>
      </c>
      <c r="EG14" s="894">
        <f>+entero!EG51</f>
        <v>0</v>
      </c>
      <c r="EH14" s="774">
        <f>+entero!EH51</f>
        <v>0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8">
        <f>+entero!DG52</f>
        <v>89</v>
      </c>
      <c r="DH15" s="748">
        <f>+entero!DH52</f>
        <v>0</v>
      </c>
      <c r="DI15" s="748">
        <f>+entero!DI52</f>
        <v>79</v>
      </c>
      <c r="DJ15" s="748">
        <f>+entero!DJ52</f>
        <v>79.91</v>
      </c>
      <c r="DK15" s="748">
        <f>+entero!DK52</f>
        <v>78</v>
      </c>
      <c r="DL15" s="748">
        <f>+entero!DL52</f>
        <v>73</v>
      </c>
      <c r="DM15" s="748">
        <f>+entero!DM52</f>
        <v>482.99808595999997</v>
      </c>
      <c r="DN15" s="748">
        <f>+entero!DN52</f>
        <v>68</v>
      </c>
      <c r="DO15" s="748">
        <f>+entero!DO52</f>
        <v>0</v>
      </c>
      <c r="DP15" s="748">
        <f>+entero!DP52</f>
        <v>0</v>
      </c>
      <c r="DQ15" s="748">
        <f>+entero!DQ52</f>
        <v>0</v>
      </c>
      <c r="DR15" s="748">
        <f>+entero!DR52</f>
        <v>75.8</v>
      </c>
      <c r="DS15" s="748">
        <f>+entero!DS52</f>
        <v>0</v>
      </c>
      <c r="DT15" s="748">
        <f>+entero!DT52</f>
        <v>0</v>
      </c>
      <c r="DU15" s="748">
        <f>+entero!DU52</f>
        <v>30</v>
      </c>
      <c r="DV15" s="748">
        <f>+entero!DV52</f>
        <v>0</v>
      </c>
      <c r="DW15" s="748">
        <f>+entero!DW52</f>
        <v>88.587710999999999</v>
      </c>
      <c r="DX15" s="748">
        <f>+entero!DX52</f>
        <v>81.099999999999994</v>
      </c>
      <c r="DY15" s="748">
        <f>+entero!DY52</f>
        <v>81.099999999999994</v>
      </c>
      <c r="DZ15" s="748">
        <f>+entero!DZ52</f>
        <v>81.099999999999994</v>
      </c>
      <c r="EA15" s="748">
        <f>+entero!EA52</f>
        <v>0</v>
      </c>
      <c r="EB15" s="748">
        <f>+entero!EB52</f>
        <v>0</v>
      </c>
      <c r="EC15" s="894">
        <f>+entero!EC52</f>
        <v>0</v>
      </c>
      <c r="ED15" s="894">
        <f>+entero!ED52</f>
        <v>0</v>
      </c>
      <c r="EE15" s="894">
        <f>+entero!EE52</f>
        <v>0</v>
      </c>
      <c r="EF15" s="894">
        <f>+entero!EF52</f>
        <v>0</v>
      </c>
      <c r="EG15" s="894">
        <f>+entero!EG52</f>
        <v>0</v>
      </c>
      <c r="EH15" s="774">
        <f>+entero!EH52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8">
        <f>+entero!DG53</f>
        <v>15</v>
      </c>
      <c r="DH16" s="748">
        <f>+entero!DH53</f>
        <v>0</v>
      </c>
      <c r="DI16" s="748">
        <f>+entero!DI53</f>
        <v>14</v>
      </c>
      <c r="DJ16" s="748">
        <f>+entero!DJ53</f>
        <v>0</v>
      </c>
      <c r="DK16" s="748">
        <f>+entero!DK53</f>
        <v>0</v>
      </c>
      <c r="DL16" s="748">
        <f>+entero!DL53</f>
        <v>14</v>
      </c>
      <c r="DM16" s="748">
        <f>+entero!DM53</f>
        <v>12</v>
      </c>
      <c r="DN16" s="748">
        <f>+entero!DN53</f>
        <v>13</v>
      </c>
      <c r="DO16" s="748">
        <f>+entero!DO53</f>
        <v>5</v>
      </c>
      <c r="DP16" s="748">
        <f>+entero!DP53</f>
        <v>0</v>
      </c>
      <c r="DQ16" s="748">
        <f>+entero!DQ53</f>
        <v>0</v>
      </c>
      <c r="DR16" s="748">
        <f>+entero!DR53</f>
        <v>5</v>
      </c>
      <c r="DS16" s="748">
        <f>+entero!DS53</f>
        <v>14</v>
      </c>
      <c r="DT16" s="748">
        <f>+entero!DT53</f>
        <v>0</v>
      </c>
      <c r="DU16" s="748">
        <f>+entero!DU53</f>
        <v>0</v>
      </c>
      <c r="DV16" s="748">
        <f>+entero!DV53</f>
        <v>0</v>
      </c>
      <c r="DW16" s="748">
        <f>+entero!DW53</f>
        <v>0</v>
      </c>
      <c r="DX16" s="748">
        <f>+entero!DX53</f>
        <v>7</v>
      </c>
      <c r="DY16" s="748">
        <f>+entero!DY53</f>
        <v>18</v>
      </c>
      <c r="DZ16" s="748">
        <f>+entero!DZ53</f>
        <v>18</v>
      </c>
      <c r="EA16" s="748">
        <f>+entero!EA53</f>
        <v>6</v>
      </c>
      <c r="EB16" s="748">
        <f>+entero!EB53</f>
        <v>0</v>
      </c>
      <c r="EC16" s="894">
        <f>+entero!EC53</f>
        <v>0</v>
      </c>
      <c r="ED16" s="894">
        <f>+entero!ED53</f>
        <v>0</v>
      </c>
      <c r="EE16" s="894">
        <f>+entero!EE53</f>
        <v>0</v>
      </c>
      <c r="EF16" s="894">
        <f>+entero!EF53</f>
        <v>0</v>
      </c>
      <c r="EG16" s="894">
        <f>+entero!EG53</f>
        <v>0</v>
      </c>
      <c r="EH16" s="774"/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8">
        <f>+entero!DG54</f>
        <v>0</v>
      </c>
      <c r="DH17" s="748">
        <f>+entero!DH54</f>
        <v>0</v>
      </c>
      <c r="DI17" s="748">
        <f>+entero!DI54</f>
        <v>0</v>
      </c>
      <c r="DJ17" s="748">
        <f>+entero!DJ54</f>
        <v>0</v>
      </c>
      <c r="DK17" s="748">
        <f>+entero!DK54</f>
        <v>0</v>
      </c>
      <c r="DL17" s="748">
        <f>+entero!DL54</f>
        <v>0</v>
      </c>
      <c r="DM17" s="748">
        <f>+entero!DM54</f>
        <v>162.35234500000001</v>
      </c>
      <c r="DN17" s="748">
        <f>+entero!DN54</f>
        <v>0</v>
      </c>
      <c r="DO17" s="748">
        <f>+entero!DO54</f>
        <v>0</v>
      </c>
      <c r="DP17" s="748">
        <f>+entero!DP54</f>
        <v>0</v>
      </c>
      <c r="DQ17" s="748">
        <f>+entero!DQ54</f>
        <v>0</v>
      </c>
      <c r="DR17" s="748">
        <f>+entero!DR54</f>
        <v>0</v>
      </c>
      <c r="DS17" s="748">
        <f>+entero!DS54</f>
        <v>0</v>
      </c>
      <c r="DT17" s="748">
        <f>+entero!DT54</f>
        <v>0</v>
      </c>
      <c r="DU17" s="748">
        <f>+entero!DU54</f>
        <v>25.740977405247811</v>
      </c>
      <c r="DV17" s="748">
        <f>+entero!DV54</f>
        <v>57.346167638483962</v>
      </c>
      <c r="DW17" s="748">
        <f>+entero!DW54</f>
        <v>0</v>
      </c>
      <c r="DX17" s="748">
        <f>+entero!DX54</f>
        <v>29.551222594752183</v>
      </c>
      <c r="DY17" s="748">
        <f>+entero!DY54</f>
        <v>6.9963523323615151</v>
      </c>
      <c r="DZ17" s="748">
        <f>+entero!DZ54</f>
        <v>6.9963523323615151</v>
      </c>
      <c r="EA17" s="748">
        <f>+entero!EA54</f>
        <v>6.9963523323615151</v>
      </c>
      <c r="EB17" s="748">
        <f>+entero!EB54</f>
        <v>13.237299255102034</v>
      </c>
      <c r="EC17" s="894">
        <f>+entero!EC54</f>
        <v>13.237299255102034</v>
      </c>
      <c r="ED17" s="894">
        <f>+entero!ED54</f>
        <v>0</v>
      </c>
      <c r="EE17" s="894">
        <f>+entero!EE54</f>
        <v>0</v>
      </c>
      <c r="EF17" s="894">
        <f>+entero!EF54</f>
        <v>0</v>
      </c>
      <c r="EG17" s="894">
        <f>+entero!EG54</f>
        <v>0</v>
      </c>
      <c r="EH17" s="774">
        <f>+entero!EH54</f>
        <v>-13.237299255102034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8">
        <f>+entero!DG55</f>
        <v>0</v>
      </c>
      <c r="DH18" s="748">
        <f>+entero!DH55</f>
        <v>0</v>
      </c>
      <c r="DI18" s="748">
        <f>+entero!DI55</f>
        <v>0</v>
      </c>
      <c r="DJ18" s="748">
        <f>+entero!DJ55</f>
        <v>0</v>
      </c>
      <c r="DK18" s="748">
        <f>+entero!DK55</f>
        <v>0</v>
      </c>
      <c r="DL18" s="748">
        <f>+entero!DL55</f>
        <v>0</v>
      </c>
      <c r="DM18" s="748">
        <f>+entero!DM55</f>
        <v>162.35234500000001</v>
      </c>
      <c r="DN18" s="748">
        <f>+entero!DN55</f>
        <v>0</v>
      </c>
      <c r="DO18" s="748">
        <f>+entero!DO55</f>
        <v>0</v>
      </c>
      <c r="DP18" s="748">
        <f>+entero!DP55</f>
        <v>0</v>
      </c>
      <c r="DQ18" s="748">
        <f>+entero!DQ55</f>
        <v>0</v>
      </c>
      <c r="DR18" s="748">
        <f>+entero!DR55</f>
        <v>0</v>
      </c>
      <c r="DS18" s="748">
        <f>+entero!DS55</f>
        <v>0</v>
      </c>
      <c r="DT18" s="748">
        <f>+entero!DT55</f>
        <v>193.378625</v>
      </c>
      <c r="DU18" s="748">
        <f>+entero!DU55</f>
        <v>176.58310499999999</v>
      </c>
      <c r="DV18" s="748">
        <f>+entero!DV55</f>
        <v>393.39470999999998</v>
      </c>
      <c r="DW18" s="748">
        <f>+entero!DW55</f>
        <v>0</v>
      </c>
      <c r="DX18" s="748">
        <f>+entero!DX55</f>
        <v>202.72138699999999</v>
      </c>
      <c r="DY18" s="748">
        <f>+entero!DY55</f>
        <v>47.994976999999999</v>
      </c>
      <c r="DZ18" s="748">
        <f>+entero!DZ55</f>
        <v>47.994976999999999</v>
      </c>
      <c r="EA18" s="748">
        <f>+entero!EA55</f>
        <v>47.994976999999999</v>
      </c>
      <c r="EB18" s="748">
        <f>+entero!EB55</f>
        <v>90.807872889999956</v>
      </c>
      <c r="EC18" s="894">
        <f>+entero!EC55</f>
        <v>90.807872889999956</v>
      </c>
      <c r="ED18" s="894">
        <f>+entero!ED55</f>
        <v>0</v>
      </c>
      <c r="EE18" s="894">
        <f>+entero!EE55</f>
        <v>0</v>
      </c>
      <c r="EF18" s="894">
        <f>+entero!EF55</f>
        <v>0</v>
      </c>
      <c r="EG18" s="894">
        <f>+entero!EG55</f>
        <v>0</v>
      </c>
      <c r="EH18" s="774">
        <f>+entero!EH55</f>
        <v>-90.807872889999956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9">
        <f>+entero!DG56</f>
        <v>0</v>
      </c>
      <c r="DH19" s="749">
        <f>+entero!DH56</f>
        <v>0</v>
      </c>
      <c r="DI19" s="749">
        <f>+entero!DI56</f>
        <v>0</v>
      </c>
      <c r="DJ19" s="749">
        <f>+entero!DJ56</f>
        <v>0</v>
      </c>
      <c r="DK19" s="749">
        <f>+entero!DK56</f>
        <v>0</v>
      </c>
      <c r="DL19" s="749">
        <f>+entero!DL56</f>
        <v>0</v>
      </c>
      <c r="DM19" s="749">
        <f>+entero!DM56</f>
        <v>0</v>
      </c>
      <c r="DN19" s="749">
        <f>+entero!DN56</f>
        <v>0</v>
      </c>
      <c r="DO19" s="749">
        <f>+entero!DO56</f>
        <v>0</v>
      </c>
      <c r="DP19" s="749">
        <f>+entero!DP56</f>
        <v>0</v>
      </c>
      <c r="DQ19" s="749">
        <f>+entero!DQ56</f>
        <v>0</v>
      </c>
      <c r="DR19" s="749">
        <f>+entero!DR56</f>
        <v>0</v>
      </c>
      <c r="DS19" s="749">
        <f>+entero!DS56</f>
        <v>0</v>
      </c>
      <c r="DT19" s="749">
        <f>+entero!DT56</f>
        <v>0</v>
      </c>
      <c r="DU19" s="749">
        <f>+entero!DU56</f>
        <v>0</v>
      </c>
      <c r="DV19" s="749">
        <f>+entero!DV56</f>
        <v>0</v>
      </c>
      <c r="DW19" s="749">
        <f>+entero!DW56</f>
        <v>0</v>
      </c>
      <c r="DX19" s="749">
        <f>+entero!DX56</f>
        <v>0</v>
      </c>
      <c r="DY19" s="749">
        <f>+entero!DY56</f>
        <v>0</v>
      </c>
      <c r="DZ19" s="749">
        <f>+entero!DZ56</f>
        <v>0</v>
      </c>
      <c r="EA19" s="749">
        <f>+entero!EA56</f>
        <v>0</v>
      </c>
      <c r="EB19" s="749">
        <f>+entero!EB56</f>
        <v>0</v>
      </c>
      <c r="EC19" s="895">
        <f>+entero!EC56</f>
        <v>0</v>
      </c>
      <c r="ED19" s="895">
        <f>+entero!ED56</f>
        <v>0</v>
      </c>
      <c r="EE19" s="895">
        <f>+entero!EE56</f>
        <v>0</v>
      </c>
      <c r="EF19" s="895">
        <f>+entero!EF56</f>
        <v>0</v>
      </c>
      <c r="EG19" s="895">
        <f>+entero!EG56</f>
        <v>0</v>
      </c>
      <c r="EH19" s="998"/>
      <c r="EI19" s="985"/>
      <c r="EJ19" s="166"/>
      <c r="EK19" s="166"/>
      <c r="EL19" s="166"/>
      <c r="EM19" s="166"/>
      <c r="EN19" s="166"/>
      <c r="EO19" s="166"/>
      <c r="EP19" s="166"/>
      <c r="EQ19" s="166"/>
    </row>
    <row r="20" spans="1:14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528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760"/>
      <c r="EA75" s="760"/>
      <c r="EB75" s="760"/>
      <c r="EC75" s="760"/>
      <c r="ED75" s="760"/>
      <c r="EE75" s="760"/>
      <c r="EF75" s="760"/>
      <c r="EG75" s="760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0"/>
      <c r="DH76" s="760"/>
      <c r="DI76" s="760"/>
      <c r="DJ76" s="760"/>
      <c r="DK76" s="760"/>
      <c r="DL76" s="760"/>
      <c r="DM76" s="760"/>
      <c r="DN76" s="760"/>
      <c r="DO76" s="760"/>
      <c r="DP76" s="760"/>
      <c r="DQ76" s="760"/>
      <c r="DR76" s="760"/>
      <c r="DS76" s="760"/>
      <c r="DT76" s="760"/>
      <c r="DU76" s="760"/>
      <c r="DV76" s="760"/>
      <c r="DW76" s="760"/>
      <c r="DX76" s="760"/>
      <c r="DY76" s="760"/>
      <c r="DZ76" s="760"/>
      <c r="EA76" s="760"/>
      <c r="EB76" s="760"/>
      <c r="EC76" s="760"/>
      <c r="ED76" s="760"/>
      <c r="EE76" s="760"/>
      <c r="EF76" s="760"/>
      <c r="EG76" s="760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760"/>
      <c r="EA77" s="760"/>
      <c r="EB77" s="760"/>
      <c r="EC77" s="760"/>
      <c r="ED77" s="760"/>
      <c r="EE77" s="760"/>
      <c r="EF77" s="760"/>
      <c r="EG77" s="760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760"/>
      <c r="EA78" s="760"/>
      <c r="EB78" s="760"/>
      <c r="EC78" s="760"/>
      <c r="ED78" s="760"/>
      <c r="EE78" s="760"/>
      <c r="EF78" s="760"/>
      <c r="EG78" s="760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760"/>
      <c r="ED79" s="760"/>
      <c r="EE79" s="760"/>
      <c r="EF79" s="760"/>
      <c r="EG79" s="760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760"/>
      <c r="EA80" s="760"/>
      <c r="EB80" s="760"/>
      <c r="EC80" s="760"/>
      <c r="ED80" s="760"/>
      <c r="EE80" s="760"/>
      <c r="EF80" s="760"/>
      <c r="EG80" s="760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760"/>
      <c r="ED81" s="760"/>
      <c r="EE81" s="760"/>
      <c r="EF81" s="760"/>
      <c r="EG81" s="760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760"/>
      <c r="EA82" s="760"/>
      <c r="EB82" s="760"/>
      <c r="EC82" s="760"/>
      <c r="ED82" s="760"/>
      <c r="EE82" s="760"/>
      <c r="EF82" s="760"/>
      <c r="EG82" s="760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760"/>
      <c r="ED83" s="760"/>
      <c r="EE83" s="760"/>
      <c r="EF83" s="760"/>
      <c r="EG83" s="760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  <c r="DZ105" s="820"/>
      <c r="EA105" s="820"/>
      <c r="EB105" s="820"/>
      <c r="EC105" s="820"/>
      <c r="ED105" s="820"/>
      <c r="EE105" s="820"/>
      <c r="EF105" s="820"/>
      <c r="EG105" s="82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  <c r="DZ106" s="820"/>
      <c r="EA106" s="820"/>
      <c r="EB106" s="820"/>
      <c r="EC106" s="820"/>
      <c r="ED106" s="820"/>
      <c r="EE106" s="820"/>
      <c r="EF106" s="820"/>
      <c r="EG106" s="82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  <c r="DZ107" s="820"/>
      <c r="EA107" s="820"/>
      <c r="EB107" s="820"/>
      <c r="EC107" s="820"/>
      <c r="ED107" s="820"/>
      <c r="EE107" s="820"/>
      <c r="EF107" s="820"/>
      <c r="EG107" s="82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  <c r="DZ108" s="820"/>
      <c r="EA108" s="820"/>
      <c r="EB108" s="820"/>
      <c r="EC108" s="820"/>
      <c r="ED108" s="820"/>
      <c r="EE108" s="820"/>
      <c r="EF108" s="820"/>
      <c r="EG108" s="82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  <c r="DZ109" s="820"/>
      <c r="EA109" s="820"/>
      <c r="EB109" s="820"/>
      <c r="EC109" s="820"/>
      <c r="ED109" s="820"/>
      <c r="EE109" s="820"/>
      <c r="EF109" s="820"/>
      <c r="EG109" s="82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  <c r="DZ110" s="820"/>
      <c r="EA110" s="820"/>
      <c r="EB110" s="820"/>
      <c r="EC110" s="820"/>
      <c r="ED110" s="820"/>
      <c r="EE110" s="820"/>
      <c r="EF110" s="820"/>
      <c r="EG110" s="82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  <c r="DZ111" s="820"/>
      <c r="EA111" s="820"/>
      <c r="EB111" s="820"/>
      <c r="EC111" s="820"/>
      <c r="ED111" s="820"/>
      <c r="EE111" s="820"/>
      <c r="EF111" s="820"/>
      <c r="EG111" s="82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  <c r="DZ112" s="820"/>
      <c r="EA112" s="820"/>
      <c r="EB112" s="820"/>
      <c r="EC112" s="820"/>
      <c r="ED112" s="820"/>
      <c r="EE112" s="820"/>
      <c r="EF112" s="820"/>
      <c r="EG112" s="82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  <c r="DZ113" s="820"/>
      <c r="EA113" s="820"/>
      <c r="EB113" s="820"/>
      <c r="EC113" s="820"/>
      <c r="ED113" s="820"/>
      <c r="EE113" s="820"/>
      <c r="EF113" s="820"/>
      <c r="EG113" s="82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  <c r="DZ114" s="820"/>
      <c r="EA114" s="820"/>
      <c r="EB114" s="820"/>
      <c r="EC114" s="820"/>
      <c r="ED114" s="820"/>
      <c r="EE114" s="820"/>
      <c r="EF114" s="820"/>
      <c r="EG114" s="82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  <c r="DZ115" s="820"/>
      <c r="EA115" s="820"/>
      <c r="EB115" s="820"/>
      <c r="EC115" s="820"/>
      <c r="ED115" s="820"/>
      <c r="EE115" s="820"/>
      <c r="EF115" s="820"/>
      <c r="EG115" s="82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  <c r="DZ116" s="820"/>
      <c r="EA116" s="820"/>
      <c r="EB116" s="820"/>
      <c r="EC116" s="820"/>
      <c r="ED116" s="820"/>
      <c r="EE116" s="820"/>
      <c r="EF116" s="820"/>
      <c r="EG116" s="82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  <c r="DZ117" s="820"/>
      <c r="EA117" s="820"/>
      <c r="EB117" s="820"/>
      <c r="EC117" s="820"/>
      <c r="ED117" s="820"/>
      <c r="EE117" s="820"/>
      <c r="EF117" s="820"/>
      <c r="EG117" s="82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  <c r="DZ118" s="820"/>
      <c r="EA118" s="820"/>
      <c r="EB118" s="820"/>
      <c r="EC118" s="820"/>
      <c r="ED118" s="820"/>
      <c r="EE118" s="820"/>
      <c r="EF118" s="820"/>
      <c r="EG118" s="82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  <c r="DZ119" s="820"/>
      <c r="EA119" s="820"/>
      <c r="EB119" s="820"/>
      <c r="EC119" s="820"/>
      <c r="ED119" s="820"/>
      <c r="EE119" s="820"/>
      <c r="EF119" s="820"/>
      <c r="EG119" s="82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  <c r="DZ120" s="820"/>
      <c r="EA120" s="820"/>
      <c r="EB120" s="820"/>
      <c r="EC120" s="820"/>
      <c r="ED120" s="820"/>
      <c r="EE120" s="820"/>
      <c r="EF120" s="820"/>
      <c r="EG120" s="82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  <c r="DZ121" s="820"/>
      <c r="EA121" s="820"/>
      <c r="EB121" s="820"/>
      <c r="EC121" s="820"/>
      <c r="ED121" s="820"/>
      <c r="EE121" s="820"/>
      <c r="EF121" s="820"/>
      <c r="EG121" s="82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  <c r="EC163" s="820"/>
      <c r="ED163" s="820"/>
      <c r="EE163" s="820"/>
      <c r="EF163" s="820"/>
      <c r="EG163" s="82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  <c r="EC164" s="820"/>
      <c r="ED164" s="820"/>
      <c r="EE164" s="820"/>
      <c r="EF164" s="820"/>
      <c r="EG164" s="82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  <c r="EC165" s="820"/>
      <c r="ED165" s="820"/>
      <c r="EE165" s="820"/>
      <c r="EF165" s="820"/>
      <c r="EG165" s="82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  <c r="EC166" s="820"/>
      <c r="ED166" s="820"/>
      <c r="EE166" s="820"/>
      <c r="EF166" s="820"/>
      <c r="EG166" s="82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  <c r="EC167" s="820"/>
      <c r="ED167" s="820"/>
      <c r="EE167" s="820"/>
      <c r="EF167" s="820"/>
      <c r="EG167" s="82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  <c r="EC168" s="820"/>
      <c r="ED168" s="820"/>
      <c r="EE168" s="820"/>
      <c r="EF168" s="820"/>
      <c r="EG168" s="82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  <c r="EC169" s="820"/>
      <c r="ED169" s="820"/>
      <c r="EE169" s="820"/>
      <c r="EF169" s="820"/>
      <c r="EG169" s="82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</sheetData>
  <mergeCells count="131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C3:EG3"/>
    <mergeCell ref="DU3:DU4"/>
    <mergeCell ref="DD3:DD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0" customWidth="1"/>
    <col min="113" max="117" width="9.5703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9" style="819" customWidth="1"/>
    <col min="138" max="147" width="11.42578125" style="169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6"/>
      <c r="DI4" s="1074"/>
      <c r="DJ4" s="1074"/>
      <c r="DK4" s="1074"/>
      <c r="DL4" s="1074"/>
      <c r="DM4" s="1071"/>
      <c r="DN4" s="1071"/>
      <c r="DO4" s="1071"/>
      <c r="DP4" s="1071"/>
      <c r="DQ4" s="1071"/>
      <c r="DR4" s="1071"/>
      <c r="DS4" s="1071"/>
      <c r="DT4" s="1071"/>
      <c r="DU4" s="1075"/>
      <c r="DV4" s="1075"/>
      <c r="DW4" s="1075"/>
      <c r="DX4" s="1075"/>
      <c r="DY4" s="1075"/>
      <c r="DZ4" s="1071"/>
      <c r="EA4" s="1071"/>
      <c r="EB4" s="1071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4"/>
      <c r="DH5" s="754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751"/>
      <c r="DV5" s="751"/>
      <c r="DW5" s="751"/>
      <c r="DX5" s="751"/>
      <c r="DY5" s="751"/>
      <c r="DZ5" s="751"/>
      <c r="EA5" s="751"/>
      <c r="EB5" s="751"/>
      <c r="EC5" s="902"/>
      <c r="ED5" s="902"/>
      <c r="EE5" s="902"/>
      <c r="EF5" s="902"/>
      <c r="EG5" s="902"/>
      <c r="EH5" s="765"/>
      <c r="EI5" s="866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0" t="s">
        <v>183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0">
        <f>+entero!DG58</f>
        <v>25257.080904693878</v>
      </c>
      <c r="DH6" s="770">
        <f>+entero!DH58</f>
        <v>25400.163320800286</v>
      </c>
      <c r="DI6" s="770">
        <f>+entero!DI58</f>
        <v>25944.966924650143</v>
      </c>
      <c r="DJ6" s="770">
        <f>+entero!DJ58</f>
        <v>25712.595933953347</v>
      </c>
      <c r="DK6" s="770">
        <f>+entero!DK58</f>
        <v>25670.846024909621</v>
      </c>
      <c r="DL6" s="770">
        <f>+entero!DL58</f>
        <v>25831.976554061221</v>
      </c>
      <c r="DM6" s="770">
        <f>+entero!DM58</f>
        <v>25723.835803431488</v>
      </c>
      <c r="DN6" s="770">
        <f>+entero!DN58</f>
        <v>26146.592915638485</v>
      </c>
      <c r="DO6" s="770">
        <f>+entero!DO58</f>
        <v>26414.776605924195</v>
      </c>
      <c r="DP6" s="770">
        <f>+entero!DP58</f>
        <v>26254.604365330906</v>
      </c>
      <c r="DQ6" s="770">
        <f>+entero!DQ58</f>
        <v>26559.605385899409</v>
      </c>
      <c r="DR6" s="770">
        <f>+entero!DR58</f>
        <v>26313.317297536443</v>
      </c>
      <c r="DS6" s="770">
        <f>+entero!DS58</f>
        <v>26533.347692016032</v>
      </c>
      <c r="DT6" s="770">
        <f>+entero!DT58</f>
        <v>26439.204943033528</v>
      </c>
      <c r="DU6" s="770">
        <f>+entero!DU58</f>
        <v>26443.998115746781</v>
      </c>
      <c r="DV6" s="770">
        <f>+entero!DV58</f>
        <v>26537.472636981478</v>
      </c>
      <c r="DW6" s="770">
        <f>+entero!DW58</f>
        <v>26502.20323339984</v>
      </c>
      <c r="DX6" s="770">
        <f>+entero!DX58</f>
        <v>26845.738719866316</v>
      </c>
      <c r="DY6" s="770">
        <f>+entero!DY58</f>
        <v>27123.422749975642</v>
      </c>
      <c r="DZ6" s="770">
        <f>+entero!DZ58</f>
        <v>27120.656508039359</v>
      </c>
      <c r="EA6" s="770">
        <f>+entero!EA58</f>
        <v>27080.567251754066</v>
      </c>
      <c r="EB6" s="770">
        <f>+entero!EB58</f>
        <v>27067.226886003344</v>
      </c>
      <c r="EC6" s="896">
        <f>+entero!EC58</f>
        <v>26943.620088695767</v>
      </c>
      <c r="ED6" s="896">
        <f>+entero!ED58</f>
        <v>26989.174413746779</v>
      </c>
      <c r="EE6" s="896">
        <f>+entero!EE58</f>
        <v>26893.017479665148</v>
      </c>
      <c r="EF6" s="896">
        <f>+entero!EF58</f>
        <v>26842.57009444357</v>
      </c>
      <c r="EG6" s="896">
        <f>+entero!EG58</f>
        <v>26845.968659391099</v>
      </c>
      <c r="EH6" s="484">
        <f>+entero!EH58</f>
        <v>-221.25822661224447</v>
      </c>
      <c r="EI6" s="988">
        <f>+entero!EI58</f>
        <v>-0.81743958309470344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6" t="s">
        <v>187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87.297852561161122</v>
      </c>
      <c r="DV7" s="506">
        <f>+entero!DV59</f>
        <v>87.403326960431983</v>
      </c>
      <c r="DW7" s="506">
        <f>+entero!DW59</f>
        <v>87.446023395260227</v>
      </c>
      <c r="DX7" s="506">
        <f>+entero!DX59</f>
        <v>87.53020326870751</v>
      </c>
      <c r="DY7" s="506">
        <f>+entero!DY59</f>
        <v>87.640907736965104</v>
      </c>
      <c r="DZ7" s="506">
        <f>+entero!DZ59</f>
        <v>87.639583743975749</v>
      </c>
      <c r="EA7" s="506">
        <f>+entero!EA59</f>
        <v>87.583022759408138</v>
      </c>
      <c r="EB7" s="506">
        <f>+entero!EB59</f>
        <v>87.598605619927284</v>
      </c>
      <c r="EC7" s="897">
        <f>+entero!EC59</f>
        <v>87.530611665013041</v>
      </c>
      <c r="ED7" s="897">
        <f>+entero!ED59</f>
        <v>87.48623384309326</v>
      </c>
      <c r="EE7" s="897">
        <f>+entero!EE59</f>
        <v>87.470119480040736</v>
      </c>
      <c r="EF7" s="897">
        <f>+entero!EF59</f>
        <v>87.449195954826493</v>
      </c>
      <c r="EG7" s="897">
        <f>+entero!EG59</f>
        <v>87.435209455177414</v>
      </c>
      <c r="EH7" s="986">
        <f>+entero!EH59</f>
        <v>-0.1633961647498694</v>
      </c>
      <c r="EI7" s="863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0">
        <f>+entero!DG60</f>
        <v>24137.683645588921</v>
      </c>
      <c r="DH8" s="770">
        <f>+entero!DH60</f>
        <v>24301.168202132649</v>
      </c>
      <c r="DI8" s="770">
        <f>+entero!DI60</f>
        <v>24803.205022454807</v>
      </c>
      <c r="DJ8" s="770">
        <f>+entero!DJ60</f>
        <v>24541.788148049556</v>
      </c>
      <c r="DK8" s="770">
        <f>+entero!DK60</f>
        <v>24535.367206215742</v>
      </c>
      <c r="DL8" s="770">
        <f>+entero!DL60</f>
        <v>24756.91715677988</v>
      </c>
      <c r="DM8" s="770">
        <f>+entero!DM60</f>
        <v>24684.335887552479</v>
      </c>
      <c r="DN8" s="770">
        <f>+entero!DN60</f>
        <v>25136.221982208452</v>
      </c>
      <c r="DO8" s="770">
        <f>+entero!DO60</f>
        <v>25432.516498330901</v>
      </c>
      <c r="DP8" s="770">
        <f>+entero!DP60</f>
        <v>25302.37637699271</v>
      </c>
      <c r="DQ8" s="770">
        <f>+entero!DQ60</f>
        <v>25657.512237211366</v>
      </c>
      <c r="DR8" s="770">
        <f>+entero!DR60</f>
        <v>25466.486539518952</v>
      </c>
      <c r="DS8" s="770">
        <f>+entero!DS60</f>
        <v>25688.502648284255</v>
      </c>
      <c r="DT8" s="770">
        <f>+entero!DT60</f>
        <v>25608.127683558308</v>
      </c>
      <c r="DU8" s="770">
        <f>+entero!DU60</f>
        <v>25608.524500586431</v>
      </c>
      <c r="DV8" s="770">
        <f>+entero!DV60</f>
        <v>25697.64231628177</v>
      </c>
      <c r="DW8" s="770">
        <f>+entero!DW60</f>
        <v>25656.276411242412</v>
      </c>
      <c r="DX8" s="770">
        <f>+entero!DX60</f>
        <v>25994.150090128711</v>
      </c>
      <c r="DY8" s="770">
        <f>+entero!DY60</f>
        <v>26269.957881170983</v>
      </c>
      <c r="DZ8" s="770">
        <f>+entero!DZ60</f>
        <v>26270.107091129736</v>
      </c>
      <c r="EA8" s="770">
        <f>+entero!EA60</f>
        <v>26226.577455835704</v>
      </c>
      <c r="EB8" s="770">
        <f>+entero!EB60</f>
        <v>26207.636798539785</v>
      </c>
      <c r="EC8" s="896">
        <f>+entero!EC60</f>
        <v>26082.344578491684</v>
      </c>
      <c r="ED8" s="896">
        <f>+entero!ED60</f>
        <v>26126.904588673897</v>
      </c>
      <c r="EE8" s="896">
        <f>+entero!EE60</f>
        <v>26029.916896574767</v>
      </c>
      <c r="EF8" s="896">
        <f>+entero!EF60</f>
        <v>25978.367907854648</v>
      </c>
      <c r="EG8" s="896">
        <f>+entero!EG60</f>
        <v>25981.666764347367</v>
      </c>
      <c r="EH8" s="484">
        <f>+entero!EH60</f>
        <v>-225.9700341924181</v>
      </c>
      <c r="EI8" s="988">
        <f>+entero!EI60</f>
        <v>-0.86222972307449242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86.86034063859438</v>
      </c>
      <c r="DV9" s="506">
        <f>+entero!DV61</f>
        <v>86.969663261310771</v>
      </c>
      <c r="DW9" s="506">
        <f>+entero!DW61</f>
        <v>87.012971318750601</v>
      </c>
      <c r="DX9" s="506">
        <f>+entero!DX61</f>
        <v>87.099502384404289</v>
      </c>
      <c r="DY9" s="506">
        <f>+entero!DY61</f>
        <v>87.200151113581441</v>
      </c>
      <c r="DZ9" s="506">
        <f>+entero!DZ61</f>
        <v>87.218016116950594</v>
      </c>
      <c r="EA9" s="506">
        <f>+entero!EA61</f>
        <v>87.156699027325445</v>
      </c>
      <c r="EB9" s="506">
        <f>+entero!EB61</f>
        <v>87.169262705164229</v>
      </c>
      <c r="EC9" s="897">
        <f>+entero!EC61</f>
        <v>87.095955028972668</v>
      </c>
      <c r="ED9" s="897">
        <f>+entero!ED61</f>
        <v>87.049763794954927</v>
      </c>
      <c r="EE9" s="897">
        <f>+entero!EE61</f>
        <v>87.031789484152696</v>
      </c>
      <c r="EF9" s="897">
        <f>+entero!EF61</f>
        <v>87.009356151204358</v>
      </c>
      <c r="EG9" s="897">
        <f>+entero!EG61</f>
        <v>86.995027550153949</v>
      </c>
      <c r="EH9" s="986">
        <f>+entero!EH61</f>
        <v>-0.17423515501027964</v>
      </c>
      <c r="EI9" s="863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6"/>
      <c r="DH10" s="796"/>
      <c r="DI10" s="796"/>
      <c r="DJ10" s="796"/>
      <c r="DK10" s="796"/>
      <c r="DL10" s="796"/>
      <c r="DM10" s="796"/>
      <c r="DN10" s="796"/>
      <c r="DO10" s="796"/>
      <c r="DP10" s="796"/>
      <c r="DQ10" s="796"/>
      <c r="DR10" s="796"/>
      <c r="DS10" s="796"/>
      <c r="DT10" s="796"/>
      <c r="DU10" s="796"/>
      <c r="DV10" s="796"/>
      <c r="DW10" s="796"/>
      <c r="DX10" s="796"/>
      <c r="DY10" s="796"/>
      <c r="DZ10" s="796"/>
      <c r="EA10" s="796"/>
      <c r="EB10" s="796"/>
      <c r="EC10" s="898"/>
      <c r="ED10" s="898"/>
      <c r="EE10" s="898"/>
      <c r="EF10" s="898"/>
      <c r="EG10" s="898"/>
      <c r="EH10" s="263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0">
        <f>+entero!DG63</f>
        <v>4966.2159447521872</v>
      </c>
      <c r="DH11" s="770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4892.0986913694023</v>
      </c>
      <c r="DV11" s="485">
        <f>+entero!DV63</f>
        <v>4893.5793298606577</v>
      </c>
      <c r="DW11" s="485">
        <f>+entero!DW63</f>
        <v>4716.1524271624057</v>
      </c>
      <c r="DX11" s="485">
        <f>+entero!DX63</f>
        <v>4798.3369853256727</v>
      </c>
      <c r="DY11" s="485">
        <f>+entero!DY63</f>
        <v>4860.5132333475376</v>
      </c>
      <c r="DZ11" s="485">
        <f>+entero!DZ63</f>
        <v>4860.5131372463557</v>
      </c>
      <c r="EA11" s="485">
        <f>+entero!EA63</f>
        <v>4893.5105359262561</v>
      </c>
      <c r="EB11" s="485">
        <f>+entero!EB63</f>
        <v>4933.7368479000152</v>
      </c>
      <c r="EC11" s="899">
        <f>+entero!EC63</f>
        <v>4897.9693914597819</v>
      </c>
      <c r="ED11" s="899">
        <f>+entero!ED63</f>
        <v>4931.668102050161</v>
      </c>
      <c r="EE11" s="899">
        <f>+entero!EE63</f>
        <v>4871.1149268796071</v>
      </c>
      <c r="EF11" s="899">
        <f>+entero!EF63</f>
        <v>4869.9219900661956</v>
      </c>
      <c r="EG11" s="899">
        <f>+entero!EG63</f>
        <v>4887.4962553927253</v>
      </c>
      <c r="EH11" s="987">
        <f>+entero!EH63</f>
        <v>-46.240592507289875</v>
      </c>
      <c r="EI11" s="863">
        <f>+entero!EI63</f>
        <v>-0.93723264804793649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3">
        <f>+entero!DI64</f>
        <v>78.531933442668802</v>
      </c>
      <c r="DJ12" s="873">
        <f>+entero!DJ64</f>
        <v>77.849120219840088</v>
      </c>
      <c r="DK12" s="873">
        <f>+entero!DK64</f>
        <v>78.805001098426885</v>
      </c>
      <c r="DL12" s="873">
        <f>+entero!DL64</f>
        <v>78.788158304961286</v>
      </c>
      <c r="DM12" s="873">
        <f>+entero!DM64</f>
        <v>77.625346260819285</v>
      </c>
      <c r="DN12" s="873">
        <f>+entero!DN64</f>
        <v>78.1486188897738</v>
      </c>
      <c r="DO12" s="873">
        <f>+entero!DO64</f>
        <v>79.406516212508464</v>
      </c>
      <c r="DP12" s="873">
        <f>+entero!DP64</f>
        <v>78.506679837940567</v>
      </c>
      <c r="DQ12" s="873">
        <f>+entero!DQ64</f>
        <v>79.789671182683534</v>
      </c>
      <c r="DR12" s="873">
        <f>+entero!DR64</f>
        <v>79.45900272908392</v>
      </c>
      <c r="DS12" s="873">
        <f>+entero!DS64</f>
        <v>79.682063099047994</v>
      </c>
      <c r="DT12" s="873">
        <f>+entero!DT64</f>
        <v>79.323941008468537</v>
      </c>
      <c r="DU12" s="873">
        <f>+entero!DU64</f>
        <v>78.811939670014311</v>
      </c>
      <c r="DV12" s="873">
        <f>+entero!DV64</f>
        <v>79.138597809296286</v>
      </c>
      <c r="DW12" s="873">
        <f>+entero!DW64</f>
        <v>78.643660385234597</v>
      </c>
      <c r="DX12" s="873">
        <f>+entero!DX64</f>
        <v>78.995111778145457</v>
      </c>
      <c r="DY12" s="873">
        <f>+entero!DY64</f>
        <v>79.138505851308196</v>
      </c>
      <c r="DZ12" s="873">
        <f>+entero!DZ64</f>
        <v>79.138505968214133</v>
      </c>
      <c r="EA12" s="873">
        <f>+entero!EA64</f>
        <v>79.107421105002544</v>
      </c>
      <c r="EB12" s="873">
        <f>+entero!EB64</f>
        <v>79.37434597342515</v>
      </c>
      <c r="EC12" s="900">
        <f>+entero!EC64</f>
        <v>79.111177013197761</v>
      </c>
      <c r="ED12" s="900">
        <f>+entero!ED64</f>
        <v>79.014642727867695</v>
      </c>
      <c r="EE12" s="900">
        <f>+entero!EE64</f>
        <v>78.801552999412181</v>
      </c>
      <c r="EF12" s="900">
        <f>+entero!EF64</f>
        <v>78.769566492652601</v>
      </c>
      <c r="EG12" s="900">
        <f>+entero!EG64</f>
        <v>78.765436021693972</v>
      </c>
      <c r="EH12" s="986">
        <f>+entero!EH64</f>
        <v>-0.60890995173117801</v>
      </c>
      <c r="EI12" s="863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6"/>
      <c r="DH13" s="796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485">
        <f>+entero!DX65</f>
        <v>0</v>
      </c>
      <c r="DY13" s="485">
        <f>+entero!DY65</f>
        <v>0</v>
      </c>
      <c r="DZ13" s="485">
        <f>+entero!DZ65</f>
        <v>0</v>
      </c>
      <c r="EA13" s="485">
        <f>+entero!EA65</f>
        <v>0</v>
      </c>
      <c r="EB13" s="485">
        <f>+entero!EB65</f>
        <v>0</v>
      </c>
      <c r="EC13" s="899">
        <f>+entero!EC65</f>
        <v>0</v>
      </c>
      <c r="ED13" s="899">
        <f>+entero!ED65</f>
        <v>0</v>
      </c>
      <c r="EE13" s="899">
        <f>+entero!EE65</f>
        <v>0</v>
      </c>
      <c r="EF13" s="899">
        <f>+entero!EF65</f>
        <v>0</v>
      </c>
      <c r="EG13" s="899">
        <f>+entero!EG65</f>
        <v>0</v>
      </c>
      <c r="EH13" s="507">
        <f>+entero!EH65</f>
        <v>0</v>
      </c>
      <c r="EI13" s="863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0">
        <f>+entero!DG66</f>
        <v>7528.8930729868816</v>
      </c>
      <c r="DH14" s="770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8155.3076461663677</v>
      </c>
      <c r="DV14" s="485">
        <f>+entero!DV66</f>
        <v>8197.8362822684066</v>
      </c>
      <c r="DW14" s="485">
        <f>+entero!DW66</f>
        <v>8286.0447902902742</v>
      </c>
      <c r="DX14" s="485">
        <f>+entero!DX66</f>
        <v>8496.7233816853168</v>
      </c>
      <c r="DY14" s="485">
        <f>+entero!DY66</f>
        <v>8696.9840063791926</v>
      </c>
      <c r="DZ14" s="485">
        <f>+entero!DZ66</f>
        <v>8697.0773751384841</v>
      </c>
      <c r="EA14" s="485">
        <f>+entero!EA66</f>
        <v>8648.2643369170946</v>
      </c>
      <c r="EB14" s="485">
        <f>+entero!EB66</f>
        <v>8605.7411295570364</v>
      </c>
      <c r="EC14" s="899">
        <f>+entero!EC66</f>
        <v>8524.0947074637425</v>
      </c>
      <c r="ED14" s="899">
        <f>+entero!ED66</f>
        <v>8544.7925831547036</v>
      </c>
      <c r="EE14" s="899">
        <f>+entero!EE66</f>
        <v>8505.350633666365</v>
      </c>
      <c r="EF14" s="899">
        <f>+entero!EF66</f>
        <v>8461.4287814433319</v>
      </c>
      <c r="EG14" s="899">
        <f>+entero!EG66</f>
        <v>8448.9506921853172</v>
      </c>
      <c r="EH14" s="987">
        <f>+entero!EH66</f>
        <v>-156.79043737171924</v>
      </c>
      <c r="EI14" s="863">
        <f>+entero!EI66</f>
        <v>-1.8219283500547245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3">
        <f>+entero!DI67</f>
        <v>79.579646456506296</v>
      </c>
      <c r="DJ15" s="873">
        <f>+entero!DJ67</f>
        <v>79.130187905963766</v>
      </c>
      <c r="DK15" s="873">
        <f>+entero!DK67</f>
        <v>78.805905688023785</v>
      </c>
      <c r="DL15" s="873">
        <f>+entero!DL67</f>
        <v>79.171271611597135</v>
      </c>
      <c r="DM15" s="873">
        <f>+entero!DM67</f>
        <v>78.808969145154038</v>
      </c>
      <c r="DN15" s="873">
        <f>+entero!DN67</f>
        <v>79.288635978530394</v>
      </c>
      <c r="DO15" s="873">
        <f>+entero!DO67</f>
        <v>79.527959088821746</v>
      </c>
      <c r="DP15" s="873">
        <f>+entero!DP67</f>
        <v>79.369775220804598</v>
      </c>
      <c r="DQ15" s="873">
        <f>+entero!DQ67</f>
        <v>80.013519810404759</v>
      </c>
      <c r="DR15" s="873">
        <f>+entero!DR67</f>
        <v>79.937404610976031</v>
      </c>
      <c r="DS15" s="873">
        <f>+entero!DS67</f>
        <v>80.015338997212552</v>
      </c>
      <c r="DT15" s="873">
        <f>+entero!DT67</f>
        <v>79.949369112634656</v>
      </c>
      <c r="DU15" s="873">
        <f>+entero!DU67</f>
        <v>80.228900866041798</v>
      </c>
      <c r="DV15" s="873">
        <f>+entero!DV67</f>
        <v>80.433983019978498</v>
      </c>
      <c r="DW15" s="873">
        <f>+entero!DW67</f>
        <v>80.575673719224</v>
      </c>
      <c r="DX15" s="873">
        <f>+entero!DX67</f>
        <v>81.082477957523551</v>
      </c>
      <c r="DY15" s="873">
        <f>+entero!DY67</f>
        <v>81.493007812504104</v>
      </c>
      <c r="DZ15" s="873">
        <f>+entero!DZ67</f>
        <v>81.493204328641923</v>
      </c>
      <c r="EA15" s="873">
        <f>+entero!EA67</f>
        <v>81.35095029389295</v>
      </c>
      <c r="EB15" s="873">
        <f>+entero!EB67</f>
        <v>81.188403565649693</v>
      </c>
      <c r="EC15" s="900">
        <f>+entero!EC67</f>
        <v>81.016667475981734</v>
      </c>
      <c r="ED15" s="900">
        <f>+entero!ED67</f>
        <v>81.052333971923389</v>
      </c>
      <c r="EE15" s="900">
        <f>+entero!EE67</f>
        <v>80.990187473862335</v>
      </c>
      <c r="EF15" s="900">
        <f>+entero!EF67</f>
        <v>80.873758066890105</v>
      </c>
      <c r="EG15" s="900">
        <f>+entero!EG67</f>
        <v>80.850618110988549</v>
      </c>
      <c r="EH15" s="986">
        <f>+entero!EH67</f>
        <v>-0.33778545466114451</v>
      </c>
      <c r="EI15" s="863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6"/>
      <c r="DH16" s="796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485">
        <f>+entero!DX68</f>
        <v>0</v>
      </c>
      <c r="DY16" s="485">
        <f>+entero!DY68</f>
        <v>0</v>
      </c>
      <c r="DZ16" s="485">
        <f>+entero!DZ68</f>
        <v>0</v>
      </c>
      <c r="EA16" s="485">
        <f>+entero!EA68</f>
        <v>0</v>
      </c>
      <c r="EB16" s="485">
        <f>+entero!EB68</f>
        <v>0</v>
      </c>
      <c r="EC16" s="899">
        <f>+entero!EC68</f>
        <v>0</v>
      </c>
      <c r="ED16" s="899">
        <f>+entero!ED68</f>
        <v>0</v>
      </c>
      <c r="EE16" s="899">
        <f>+entero!EE68</f>
        <v>0</v>
      </c>
      <c r="EF16" s="899">
        <f>+entero!EF68</f>
        <v>0</v>
      </c>
      <c r="EG16" s="899">
        <f>+entero!EG68</f>
        <v>0</v>
      </c>
      <c r="EH16" s="507">
        <f>+entero!EH68</f>
        <v>0</v>
      </c>
      <c r="EI16" s="863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0">
        <f>+entero!DG69</f>
        <v>10825.876677151602</v>
      </c>
      <c r="DH17" s="770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11777.364739075794</v>
      </c>
      <c r="DV17" s="485">
        <f>+entero!DV69</f>
        <v>11818.400055705535</v>
      </c>
      <c r="DW17" s="485">
        <f>+entero!DW69</f>
        <v>11858.732868776964</v>
      </c>
      <c r="DX17" s="485">
        <f>+entero!DX69</f>
        <v>11904.898179905245</v>
      </c>
      <c r="DY17" s="485">
        <f>+entero!DY69</f>
        <v>11916.067481524778</v>
      </c>
      <c r="DZ17" s="485">
        <f>+entero!DZ69</f>
        <v>11916.121758212823</v>
      </c>
      <c r="EA17" s="485">
        <f>+entero!EA69</f>
        <v>11901.726969545181</v>
      </c>
      <c r="EB17" s="485">
        <f>+entero!EB69</f>
        <v>11892.952013450433</v>
      </c>
      <c r="EC17" s="899">
        <f>+entero!EC69</f>
        <v>11890.189735218657</v>
      </c>
      <c r="ED17" s="899">
        <f>+entero!ED69</f>
        <v>11879.766040670549</v>
      </c>
      <c r="EE17" s="899">
        <f>+entero!EE69</f>
        <v>11879.921439332356</v>
      </c>
      <c r="EF17" s="899">
        <f>+entero!EF69</f>
        <v>11877.17941973177</v>
      </c>
      <c r="EG17" s="899">
        <f>+entero!EG69</f>
        <v>11871.974146287168</v>
      </c>
      <c r="EH17" s="987">
        <f>+entero!EH69</f>
        <v>-20.977867163264818</v>
      </c>
      <c r="EI17" s="863">
        <f>+entero!EI69</f>
        <v>-0.17638906757161399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3">
        <f>+entero!DI70</f>
        <v>95.144366876512805</v>
      </c>
      <c r="DJ18" s="873">
        <f>+entero!DJ70</f>
        <v>95.152851400978051</v>
      </c>
      <c r="DK18" s="873">
        <f>+entero!DK70</f>
        <v>95.184650532956567</v>
      </c>
      <c r="DL18" s="873">
        <f>+entero!DL70</f>
        <v>95.264720542762191</v>
      </c>
      <c r="DM18" s="873">
        <f>+entero!DM70</f>
        <v>95.38768288932215</v>
      </c>
      <c r="DN18" s="873">
        <f>+entero!DN70</f>
        <v>95.394426895238567</v>
      </c>
      <c r="DO18" s="873">
        <f>+entero!DO70</f>
        <v>95.533652558009479</v>
      </c>
      <c r="DP18" s="873">
        <f>+entero!DP70</f>
        <v>95.652630842372517</v>
      </c>
      <c r="DQ18" s="873">
        <f>+entero!DQ70</f>
        <v>95.824982609929606</v>
      </c>
      <c r="DR18" s="873">
        <f>+entero!DR70</f>
        <v>95.862831974179784</v>
      </c>
      <c r="DS18" s="873">
        <f>+entero!DS70</f>
        <v>95.95174406657614</v>
      </c>
      <c r="DT18" s="873">
        <f>+entero!DT70</f>
        <v>95.952235208149901</v>
      </c>
      <c r="DU18" s="873">
        <f>+entero!DU70</f>
        <v>95.963034449480645</v>
      </c>
      <c r="DV18" s="873">
        <f>+entero!DV70</f>
        <v>95.986582061059138</v>
      </c>
      <c r="DW18" s="873">
        <f>+entero!DW70</f>
        <v>95.979504878551396</v>
      </c>
      <c r="DX18" s="873">
        <f>+entero!DX70</f>
        <v>95.865669934539525</v>
      </c>
      <c r="DY18" s="873">
        <f>+entero!DY70</f>
        <v>95.870168525781693</v>
      </c>
      <c r="DZ18" s="873">
        <f>+entero!DZ70</f>
        <v>95.8701918433174</v>
      </c>
      <c r="EA18" s="873">
        <f>+entero!EA70</f>
        <v>95.857903587048327</v>
      </c>
      <c r="EB18" s="873">
        <f>+entero!EB70</f>
        <v>95.846116552985464</v>
      </c>
      <c r="EC18" s="900">
        <f>+entero!EC70</f>
        <v>95.847320459699688</v>
      </c>
      <c r="ED18" s="900">
        <f>+entero!ED70</f>
        <v>95.845618221148186</v>
      </c>
      <c r="EE18" s="900">
        <f>+entero!EE70</f>
        <v>95.847001569036124</v>
      </c>
      <c r="EF18" s="900">
        <f>+entero!EF70</f>
        <v>95.843785733726818</v>
      </c>
      <c r="EG18" s="900">
        <f>+entero!EG70</f>
        <v>95.842598041682564</v>
      </c>
      <c r="EH18" s="507">
        <f>+entero!EH70</f>
        <v>-3.5185113029001513E-3</v>
      </c>
      <c r="EI18" s="863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6"/>
      <c r="DH19" s="796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485">
        <f>+entero!DX71</f>
        <v>0</v>
      </c>
      <c r="DY19" s="485">
        <f>+entero!DY71</f>
        <v>0</v>
      </c>
      <c r="DZ19" s="485">
        <f>+entero!DZ71</f>
        <v>0</v>
      </c>
      <c r="EA19" s="485">
        <f>+entero!EA71</f>
        <v>0</v>
      </c>
      <c r="EB19" s="485">
        <f>+entero!EB71</f>
        <v>0</v>
      </c>
      <c r="EC19" s="899">
        <f>+entero!EC71</f>
        <v>0</v>
      </c>
      <c r="ED19" s="899">
        <f>+entero!ED71</f>
        <v>0</v>
      </c>
      <c r="EE19" s="899">
        <f>+entero!EE71</f>
        <v>0</v>
      </c>
      <c r="EF19" s="899">
        <f>+entero!EF71</f>
        <v>0</v>
      </c>
      <c r="EG19" s="899">
        <f>+entero!EG71</f>
        <v>0</v>
      </c>
      <c r="EH19" s="507">
        <f>+entero!EH71</f>
        <v>0</v>
      </c>
      <c r="EI19" s="863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0">
        <f>+entero!DG72</f>
        <v>816.69795069825068</v>
      </c>
      <c r="DH20" s="770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783.75342397486702</v>
      </c>
      <c r="DV20" s="485">
        <f>+entero!DV72</f>
        <v>787.8266484471701</v>
      </c>
      <c r="DW20" s="485">
        <f>+entero!DW72</f>
        <v>795.34632501276769</v>
      </c>
      <c r="DX20" s="485">
        <f>+entero!DX72</f>
        <v>794.19154321247629</v>
      </c>
      <c r="DY20" s="485">
        <f>+entero!DY72</f>
        <v>796.39315991947331</v>
      </c>
      <c r="DZ20" s="485">
        <f>+entero!DZ72</f>
        <v>796.39482053207007</v>
      </c>
      <c r="EA20" s="485">
        <f>+entero!EA72</f>
        <v>783.0756134471701</v>
      </c>
      <c r="EB20" s="485">
        <f>+entero!EB72</f>
        <v>775.20680763230143</v>
      </c>
      <c r="EC20" s="899">
        <f>+entero!EC72</f>
        <v>770.09074434950242</v>
      </c>
      <c r="ED20" s="899">
        <f>+entero!ED72</f>
        <v>770.67786279848212</v>
      </c>
      <c r="EE20" s="899">
        <f>+entero!EE72</f>
        <v>773.52989669644126</v>
      </c>
      <c r="EF20" s="899">
        <f>+entero!EF72</f>
        <v>769.83771661335049</v>
      </c>
      <c r="EG20" s="899">
        <f>+entero!EG72</f>
        <v>773.24567048215533</v>
      </c>
      <c r="EH20" s="986">
        <f>+entero!EH72</f>
        <v>-1.9611371501461008</v>
      </c>
      <c r="EI20" s="863">
        <f>+entero!EI72</f>
        <v>-0.25298244685646454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81.946791061584051</v>
      </c>
      <c r="DV21" s="506">
        <f>+entero!DV73</f>
        <v>81.875234705084196</v>
      </c>
      <c r="DW21" s="506">
        <f>+entero!DW73</f>
        <v>81.795741734676795</v>
      </c>
      <c r="DX21" s="506">
        <f>+entero!DX73</f>
        <v>81.95068487388167</v>
      </c>
      <c r="DY21" s="506">
        <f>+entero!DY73</f>
        <v>82.1783764469223</v>
      </c>
      <c r="DZ21" s="506">
        <f>+entero!DZ73</f>
        <v>82.178421993877464</v>
      </c>
      <c r="EA21" s="506">
        <f>+entero!EA73</f>
        <v>82.176899107231449</v>
      </c>
      <c r="EB21" s="506">
        <f>+entero!EB73</f>
        <v>83.394396228755468</v>
      </c>
      <c r="EC21" s="897">
        <f>+entero!EC73</f>
        <v>83.54767167376778</v>
      </c>
      <c r="ED21" s="897">
        <f>+entero!ED73</f>
        <v>83.504563148131126</v>
      </c>
      <c r="EE21" s="897">
        <f>+entero!EE73</f>
        <v>83.344869697980585</v>
      </c>
      <c r="EF21" s="897">
        <f>+entero!EF73</f>
        <v>83.411520531147076</v>
      </c>
      <c r="EG21" s="897">
        <f>+entero!EG73</f>
        <v>83.309924021550643</v>
      </c>
      <c r="EH21" s="986">
        <f>+entero!EH73</f>
        <v>-8.4472207204825622E-2</v>
      </c>
      <c r="EI21" s="863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6"/>
      <c r="DH22" s="796"/>
      <c r="DI22" s="796"/>
      <c r="DJ22" s="796"/>
      <c r="DK22" s="796"/>
      <c r="DL22" s="796"/>
      <c r="DM22" s="796"/>
      <c r="DN22" s="796"/>
      <c r="DO22" s="796"/>
      <c r="DP22" s="796"/>
      <c r="DQ22" s="796"/>
      <c r="DR22" s="796"/>
      <c r="DS22" s="796"/>
      <c r="DT22" s="796"/>
      <c r="DU22" s="796"/>
      <c r="DV22" s="796"/>
      <c r="DW22" s="796"/>
      <c r="DX22" s="796"/>
      <c r="DY22" s="796"/>
      <c r="DZ22" s="796"/>
      <c r="EA22" s="796"/>
      <c r="EB22" s="796"/>
      <c r="EC22" s="898"/>
      <c r="ED22" s="898"/>
      <c r="EE22" s="898"/>
      <c r="EF22" s="898"/>
      <c r="EG22" s="898"/>
      <c r="EH22" s="263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0">
        <f>+entero!DG75</f>
        <v>4836.6554651524075</v>
      </c>
      <c r="DH23" s="770">
        <f>+entero!DH75</f>
        <v>4757.697479807417</v>
      </c>
      <c r="DI23" s="770">
        <f>+entero!DI75</f>
        <v>5127.253026937743</v>
      </c>
      <c r="DJ23" s="770">
        <f>+entero!DJ75</f>
        <v>4715.931397222108</v>
      </c>
      <c r="DK23" s="770">
        <f>+entero!DK75</f>
        <v>4547.6284860143032</v>
      </c>
      <c r="DL23" s="770">
        <f>+entero!DL75</f>
        <v>4791.5164509383267</v>
      </c>
      <c r="DM23" s="770">
        <f>+entero!DM75</f>
        <v>4268.9626662256733</v>
      </c>
      <c r="DN23" s="770">
        <f>+entero!DN75</f>
        <v>4267.5285376648335</v>
      </c>
      <c r="DO23" s="770">
        <f>+entero!DO75</f>
        <v>4455.9118876662214</v>
      </c>
      <c r="DP23" s="770">
        <f>+entero!DP75</f>
        <v>4058.3478719999011</v>
      </c>
      <c r="DQ23" s="770">
        <f>+entero!DQ75</f>
        <v>4176.9604765181575</v>
      </c>
      <c r="DR23" s="770">
        <f>+entero!DR75</f>
        <v>4097.5457652556088</v>
      </c>
      <c r="DS23" s="770">
        <f>+entero!DS75</f>
        <v>4041.9621901808464</v>
      </c>
      <c r="DT23" s="770">
        <f>+entero!DT75</f>
        <v>3839.2320011538723</v>
      </c>
      <c r="DU23" s="770">
        <f>+entero!DU75</f>
        <v>3937.6513136730209</v>
      </c>
      <c r="DV23" s="770">
        <f>+entero!DV75</f>
        <v>4049.3161153834917</v>
      </c>
      <c r="DW23" s="770">
        <f>+entero!DW75</f>
        <v>3992.5793661603147</v>
      </c>
      <c r="DX23" s="770">
        <f>+entero!DX75</f>
        <v>4258.4507787097082</v>
      </c>
      <c r="DY23" s="770">
        <f>+entero!DY75</f>
        <v>4543.9648678798767</v>
      </c>
      <c r="DZ23" s="770">
        <f>+entero!DZ75</f>
        <v>4543.9648678798767</v>
      </c>
      <c r="EA23" s="770">
        <f>+entero!EA75</f>
        <v>4440.3698735850139</v>
      </c>
      <c r="EB23" s="770">
        <f>+entero!EB75</f>
        <v>4579.4698379846759</v>
      </c>
      <c r="EC23" s="896">
        <f>+entero!EC75</f>
        <v>4546.4367054314289</v>
      </c>
      <c r="ED23" s="896">
        <f>+entero!ED75</f>
        <v>4501.4799795441868</v>
      </c>
      <c r="EE23" s="896">
        <f>+entero!EE75</f>
        <v>4443.2349165004025</v>
      </c>
      <c r="EF23" s="896">
        <f>+entero!EF75</f>
        <v>4364.9378880631903</v>
      </c>
      <c r="EG23" s="896">
        <f>+entero!EG75</f>
        <v>4334.0583993663386</v>
      </c>
      <c r="EH23" s="484">
        <f>+entero!EH75</f>
        <v>-245.41143861833734</v>
      </c>
      <c r="EI23" s="988">
        <f>+entero!EI75</f>
        <v>-5.3589486840323275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0">
        <f>+entero!DG76</f>
        <v>2018.0387975932942</v>
      </c>
      <c r="DH24" s="770">
        <f>+entero!DH76</f>
        <v>1933.3192125860055</v>
      </c>
      <c r="DI24" s="770">
        <f>+entero!DI76</f>
        <v>2342.291465090379</v>
      </c>
      <c r="DJ24" s="770">
        <f>+entero!DJ76</f>
        <v>1668.1887371253642</v>
      </c>
      <c r="DK24" s="770">
        <f>+entero!DK76</f>
        <v>1579.9268612776968</v>
      </c>
      <c r="DL24" s="770">
        <f>+entero!DL76</f>
        <v>1833.3252565714286</v>
      </c>
      <c r="DM24" s="770">
        <f>+entero!DM76</f>
        <v>1363.0594608950439</v>
      </c>
      <c r="DN24" s="770">
        <f>+entero!DN76</f>
        <v>1935.5328983338188</v>
      </c>
      <c r="DO24" s="770">
        <f>+entero!DO76</f>
        <v>2123.8289473068517</v>
      </c>
      <c r="DP24" s="770">
        <f>+entero!DP76</f>
        <v>1790.4678885109333</v>
      </c>
      <c r="DQ24" s="770">
        <f>+entero!DQ76</f>
        <v>1983.9082515153059</v>
      </c>
      <c r="DR24" s="770">
        <f>+entero!DR76</f>
        <v>1893.0347283666179</v>
      </c>
      <c r="DS24" s="770">
        <f>+entero!DS76</f>
        <v>1864.3640609045194</v>
      </c>
      <c r="DT24" s="770">
        <f>+entero!DT76</f>
        <v>1606.388373973761</v>
      </c>
      <c r="DU24" s="770">
        <f>+entero!DU76</f>
        <v>1708.6066214730322</v>
      </c>
      <c r="DV24" s="770">
        <f>+entero!DV76</f>
        <v>1819.1709003564135</v>
      </c>
      <c r="DW24" s="770">
        <f>+entero!DW76</f>
        <v>1802.4162160568512</v>
      </c>
      <c r="DX24" s="770">
        <f>+entero!DX76</f>
        <v>1999.0872975860059</v>
      </c>
      <c r="DY24" s="770">
        <f>+entero!DY76</f>
        <v>2259.915624329446</v>
      </c>
      <c r="DZ24" s="770">
        <f>+entero!DZ76</f>
        <v>2259.915624329446</v>
      </c>
      <c r="EA24" s="770">
        <f>+entero!EA76</f>
        <v>2207.1658767835274</v>
      </c>
      <c r="EB24" s="770">
        <f>+entero!EB76</f>
        <v>2338.2934071683671</v>
      </c>
      <c r="EC24" s="896">
        <f>+entero!EC76</f>
        <v>2293.7553774001458</v>
      </c>
      <c r="ED24" s="896">
        <f>+entero!ED76</f>
        <v>2260.0679623432943</v>
      </c>
      <c r="EE24" s="896">
        <f>+entero!EE76</f>
        <v>2190.9731238994168</v>
      </c>
      <c r="EF24" s="896">
        <f>+entero!EF76</f>
        <v>2119.0554136209917</v>
      </c>
      <c r="EG24" s="896">
        <f>+entero!EG76</f>
        <v>2097.0631784803209</v>
      </c>
      <c r="EH24" s="484">
        <f>+entero!EH76</f>
        <v>-241.23022868804628</v>
      </c>
      <c r="EI24" s="988">
        <f>+entero!EI76</f>
        <v>-10.316508097252509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0">
        <f>+entero!DG77</f>
        <v>533.01310491107847</v>
      </c>
      <c r="DH25" s="770">
        <f>+entero!DH77</f>
        <v>535.71859247813416</v>
      </c>
      <c r="DI25" s="770">
        <f>+entero!DI77</f>
        <v>550.12310025364422</v>
      </c>
      <c r="DJ25" s="770">
        <f>+entero!DJ77</f>
        <v>551.92363574665001</v>
      </c>
      <c r="DK25" s="770">
        <f>+entero!DK77</f>
        <v>538.91401869569097</v>
      </c>
      <c r="DL25" s="770">
        <f>+entero!DL77</f>
        <v>544.86003108163254</v>
      </c>
      <c r="DM25" s="770">
        <f>+entero!DM77</f>
        <v>554.94471400583075</v>
      </c>
      <c r="DN25" s="770">
        <f>+entero!DN77</f>
        <v>545.49540209621</v>
      </c>
      <c r="DO25" s="770">
        <f>+entero!DO77</f>
        <v>555.21278791107852</v>
      </c>
      <c r="DP25" s="770">
        <f>+entero!DP77</f>
        <v>551.92043815597651</v>
      </c>
      <c r="DQ25" s="770">
        <f>+entero!DQ77</f>
        <v>547.89363020845474</v>
      </c>
      <c r="DR25" s="770">
        <f>+entero!DR77</f>
        <v>552.98662618075798</v>
      </c>
      <c r="DS25" s="770">
        <f>+entero!DS77</f>
        <v>554.93098682069979</v>
      </c>
      <c r="DT25" s="770">
        <f>+entero!DT77</f>
        <v>556.12025850728867</v>
      </c>
      <c r="DU25" s="770">
        <f>+entero!DU77</f>
        <v>559.22989539358593</v>
      </c>
      <c r="DV25" s="770">
        <f>+entero!DV77</f>
        <v>564.68853814285706</v>
      </c>
      <c r="DW25" s="770">
        <f>+entero!DW77</f>
        <v>564.99950901166187</v>
      </c>
      <c r="DX25" s="770">
        <f>+entero!DX77</f>
        <v>566.63366314285713</v>
      </c>
      <c r="DY25" s="770">
        <f>+entero!DY77</f>
        <v>566.60005249562676</v>
      </c>
      <c r="DZ25" s="770">
        <f>+entero!DZ77</f>
        <v>566.60005249562676</v>
      </c>
      <c r="EA25" s="770">
        <f>+entero!EA77</f>
        <v>572.39980800874628</v>
      </c>
      <c r="EB25" s="770">
        <f>+entero!EB77</f>
        <v>590.78809724344012</v>
      </c>
      <c r="EC25" s="896">
        <f>+entero!EC77</f>
        <v>590.80440367055405</v>
      </c>
      <c r="ED25" s="896">
        <f>+entero!ED77</f>
        <v>588.74803229008739</v>
      </c>
      <c r="EE25" s="896">
        <f>+entero!EE77</f>
        <v>588.75392236588914</v>
      </c>
      <c r="EF25" s="896">
        <f>+entero!EF77</f>
        <v>588.75978164285721</v>
      </c>
      <c r="EG25" s="896">
        <f>+entero!EG77</f>
        <v>588.76567168950442</v>
      </c>
      <c r="EH25" s="484">
        <f>+entero!EH77</f>
        <v>-2.0224255539357046</v>
      </c>
      <c r="EI25" s="988">
        <f>+entero!EI77</f>
        <v>-0.34232672651534068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0">
        <f>+entero!DG78</f>
        <v>824.20081878803489</v>
      </c>
      <c r="DH26" s="770">
        <f>+entero!DH78</f>
        <v>829.89854442327692</v>
      </c>
      <c r="DI26" s="770">
        <f>+entero!DI78</f>
        <v>801.16744334371992</v>
      </c>
      <c r="DJ26" s="770">
        <f>+entero!DJ78</f>
        <v>1077.9266859400934</v>
      </c>
      <c r="DK26" s="770">
        <f>+entero!DK78</f>
        <v>1014.9161935709155</v>
      </c>
      <c r="DL26" s="770">
        <f>+entero!DL78</f>
        <v>1002.2098200752653</v>
      </c>
      <c r="DM26" s="770">
        <f>+entero!DM78</f>
        <v>931.31856321479893</v>
      </c>
      <c r="DN26" s="770">
        <f>+entero!DN78</f>
        <v>691.69615212480448</v>
      </c>
      <c r="DO26" s="770">
        <f>+entero!DO78</f>
        <v>690.78446070829136</v>
      </c>
      <c r="DP26" s="770">
        <f>+entero!DP78</f>
        <v>639.36550383299118</v>
      </c>
      <c r="DQ26" s="770">
        <f>+entero!DQ78</f>
        <v>593.96270764439646</v>
      </c>
      <c r="DR26" s="770">
        <f>+entero!DR78</f>
        <v>606.10526036823342</v>
      </c>
      <c r="DS26" s="770">
        <f>+entero!DS78</f>
        <v>573.30624695562699</v>
      </c>
      <c r="DT26" s="770">
        <f>+entero!DT78</f>
        <v>623.72695468282222</v>
      </c>
      <c r="DU26" s="770">
        <f>+entero!DU78</f>
        <v>613.45992282640225</v>
      </c>
      <c r="DV26" s="770">
        <f>+entero!DV78</f>
        <v>606.12489468422143</v>
      </c>
      <c r="DW26" s="770">
        <f>+entero!DW78</f>
        <v>572.1133679318018</v>
      </c>
      <c r="DX26" s="770">
        <f>+entero!DX78</f>
        <v>641.27683003084542</v>
      </c>
      <c r="DY26" s="770">
        <f>+entero!DY78</f>
        <v>665.82964964480459</v>
      </c>
      <c r="DZ26" s="770">
        <f>+entero!DZ78</f>
        <v>665.82964964480459</v>
      </c>
      <c r="EA26" s="770">
        <f>+entero!EA78</f>
        <v>609.85379270274041</v>
      </c>
      <c r="EB26" s="770">
        <f>+entero!EB78</f>
        <v>596.27762320286877</v>
      </c>
      <c r="EC26" s="896">
        <f>+entero!EC78</f>
        <v>607.59943323072889</v>
      </c>
      <c r="ED26" s="896">
        <f>+entero!ED78</f>
        <v>595.25942548080468</v>
      </c>
      <c r="EE26" s="896">
        <f>+entero!EE78</f>
        <v>605.98502118509623</v>
      </c>
      <c r="EF26" s="896">
        <f>+entero!EF78</f>
        <v>599.49297522934103</v>
      </c>
      <c r="EG26" s="896">
        <f>+entero!EG78</f>
        <v>590.41709455651312</v>
      </c>
      <c r="EH26" s="484">
        <f>+entero!EH78</f>
        <v>-5.8605286463556467</v>
      </c>
      <c r="EI26" s="988">
        <f>+entero!EI78</f>
        <v>-0.98285235237843827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0">
        <f>+entero!DG79</f>
        <v>1461.4027438599996</v>
      </c>
      <c r="DH27" s="770">
        <f>+entero!DH79</f>
        <v>1458.7611303200001</v>
      </c>
      <c r="DI27" s="770">
        <f>+entero!DI79</f>
        <v>1433.6710182500003</v>
      </c>
      <c r="DJ27" s="770">
        <f>+entero!DJ79</f>
        <v>1417.8923384100003</v>
      </c>
      <c r="DK27" s="770">
        <f>+entero!DK79</f>
        <v>1413.8714124700002</v>
      </c>
      <c r="DL27" s="770">
        <f>+entero!DL79</f>
        <v>1411.1213432100001</v>
      </c>
      <c r="DM27" s="770">
        <f>+entero!DM79</f>
        <v>1419.63992811</v>
      </c>
      <c r="DN27" s="770">
        <f>+entero!DN79</f>
        <v>1094.80408511</v>
      </c>
      <c r="DO27" s="770">
        <f>+entero!DO79</f>
        <v>1086.0856917399999</v>
      </c>
      <c r="DP27" s="770">
        <f>+entero!DP79</f>
        <v>1076.5940415</v>
      </c>
      <c r="DQ27" s="770">
        <f>+entero!DQ79</f>
        <v>1051.1958871500001</v>
      </c>
      <c r="DR27" s="770">
        <f>+entero!DR79</f>
        <v>1045.4191503400002</v>
      </c>
      <c r="DS27" s="770">
        <f>+entero!DS79</f>
        <v>1049.3608955</v>
      </c>
      <c r="DT27" s="770">
        <f>+entero!DT79</f>
        <v>1052.9964139900001</v>
      </c>
      <c r="DU27" s="770">
        <f>+entero!DU79</f>
        <v>1056.3548739800001</v>
      </c>
      <c r="DV27" s="770">
        <f>+entero!DV79</f>
        <v>1059.3317821999997</v>
      </c>
      <c r="DW27" s="770">
        <f>+entero!DW79</f>
        <v>1053.05027316</v>
      </c>
      <c r="DX27" s="770">
        <f>+entero!DX79</f>
        <v>1051.4529879500001</v>
      </c>
      <c r="DY27" s="770">
        <f>+entero!DY79</f>
        <v>1051.6195414099998</v>
      </c>
      <c r="DZ27" s="770">
        <f>+entero!DZ79</f>
        <v>1051.6195414099998</v>
      </c>
      <c r="EA27" s="770">
        <f>+entero!EA79</f>
        <v>1050.9503960899997</v>
      </c>
      <c r="EB27" s="770">
        <f>+entero!EB79</f>
        <v>1054.1107103699997</v>
      </c>
      <c r="EC27" s="896">
        <f>+entero!EC79</f>
        <v>1054.27749113</v>
      </c>
      <c r="ED27" s="896">
        <f>+entero!ED79</f>
        <v>1057.4045594300001</v>
      </c>
      <c r="EE27" s="896">
        <f>+entero!EE79</f>
        <v>1057.5228490500001</v>
      </c>
      <c r="EF27" s="896">
        <f>+entero!EF79</f>
        <v>1057.6297175699999</v>
      </c>
      <c r="EG27" s="896">
        <f>+entero!EG79</f>
        <v>1057.8124546400002</v>
      </c>
      <c r="EH27" s="484">
        <f>+entero!EH79</f>
        <v>3.7017442700005176</v>
      </c>
      <c r="EI27" s="988">
        <f>+entero!EI79</f>
        <v>0.35117224723968388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0" t="s">
        <v>193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0">
        <f>+entero!DG80</f>
        <v>1458.0266462960719</v>
      </c>
      <c r="DH28" s="770">
        <f>+entero!DH80</f>
        <v>1373.6881419363253</v>
      </c>
      <c r="DI28" s="770">
        <f>+entero!DI80</f>
        <v>1745.0621478848971</v>
      </c>
      <c r="DJ28" s="770">
        <f>+entero!DJ80</f>
        <v>1359.264733153756</v>
      </c>
      <c r="DK28" s="770">
        <f>+entero!DK80</f>
        <v>1247.1981284628796</v>
      </c>
      <c r="DL28" s="770">
        <f>+entero!DL80</f>
        <v>1489.5451869078379</v>
      </c>
      <c r="DM28" s="770">
        <f>+entero!DM80</f>
        <v>937.09948923370587</v>
      </c>
      <c r="DN28" s="770">
        <f>+entero!DN80</f>
        <v>1271.3974913477173</v>
      </c>
      <c r="DO28" s="770">
        <f>+entero!DO80</f>
        <v>1418.672049697632</v>
      </c>
      <c r="DP28" s="770">
        <f>+entero!DP80</f>
        <v>1032.4104621556473</v>
      </c>
      <c r="DQ28" s="770">
        <f>+entero!DQ80</f>
        <v>1194.2682633212755</v>
      </c>
      <c r="DR28" s="770">
        <f>+entero!DR80</f>
        <v>1108.0144240206548</v>
      </c>
      <c r="DS28" s="770">
        <f>+entero!DS80</f>
        <v>1038.2316424595285</v>
      </c>
      <c r="DT28" s="770">
        <f>+entero!DT80</f>
        <v>835.39083458013374</v>
      </c>
      <c r="DU28" s="770">
        <f>+entero!DU80</f>
        <v>923.16826708527049</v>
      </c>
      <c r="DV28" s="770">
        <f>+entero!DV80</f>
        <v>1006.2605916021161</v>
      </c>
      <c r="DW28" s="770">
        <f>+entero!DW80</f>
        <v>954.83889878977607</v>
      </c>
      <c r="DX28" s="770">
        <f>+entero!DX80</f>
        <v>1213.2608151910918</v>
      </c>
      <c r="DY28" s="770">
        <f>+entero!DY80</f>
        <v>1509.1811443043885</v>
      </c>
      <c r="DZ28" s="770">
        <f>+entero!DZ80</f>
        <v>1509.1811443043885</v>
      </c>
      <c r="EA28" s="770">
        <f>+entero!EA80</f>
        <v>1387.0819552593975</v>
      </c>
      <c r="EB28" s="770">
        <f>+entero!EB80</f>
        <v>1485.3024125503528</v>
      </c>
      <c r="EC28" s="896">
        <f>+entero!EC80</f>
        <v>1451.866953732434</v>
      </c>
      <c r="ED28" s="896">
        <f>+entero!ED80</f>
        <v>1400.2002541093327</v>
      </c>
      <c r="EE28" s="896">
        <f>+entero!EE80</f>
        <v>1340.5922615126428</v>
      </c>
      <c r="EF28" s="896">
        <f>+entero!EF80</f>
        <v>1255.535024366736</v>
      </c>
      <c r="EG28" s="896">
        <f>+entero!EG80</f>
        <v>1226.2382203018421</v>
      </c>
      <c r="EH28" s="484">
        <f>+entero!EH80</f>
        <v>-259.06419224851061</v>
      </c>
      <c r="EI28" s="988">
        <f>+entero!EI80</f>
        <v>-17.441848209462062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0">
        <f>+entero!DG81</f>
        <v>1132.2951256880369</v>
      </c>
      <c r="DH29" s="770">
        <f>+entero!DH81</f>
        <v>1038.9811377330486</v>
      </c>
      <c r="DI29" s="770">
        <f>+entero!DI81</f>
        <v>1431.4625344711772</v>
      </c>
      <c r="DJ29" s="770">
        <f>+entero!DJ81</f>
        <v>752.71352969366251</v>
      </c>
      <c r="DK29" s="770">
        <f>+entero!DK81</f>
        <v>700.91573135196404</v>
      </c>
      <c r="DL29" s="770">
        <f>+entero!DL81</f>
        <v>954.51406036257254</v>
      </c>
      <c r="DM29" s="770">
        <f>+entero!DM81</f>
        <v>474.71565531890684</v>
      </c>
      <c r="DN29" s="770">
        <f>+entero!DN81</f>
        <v>1053.895746242913</v>
      </c>
      <c r="DO29" s="770">
        <f>+entero!DO81</f>
        <v>1200.1398639093406</v>
      </c>
      <c r="DP29" s="770">
        <f>+entero!DP81</f>
        <v>852.64143010265627</v>
      </c>
      <c r="DQ29" s="770">
        <f>+entero!DQ81</f>
        <v>1052.985046416879</v>
      </c>
      <c r="DR29" s="770">
        <f>+entero!DR81</f>
        <v>951.87165256242133</v>
      </c>
      <c r="DS29" s="770">
        <f>+entero!DS81</f>
        <v>918.20849861390138</v>
      </c>
      <c r="DT29" s="770">
        <f>+entero!DT81</f>
        <v>661.83378253731155</v>
      </c>
      <c r="DU29" s="770">
        <f>+entero!DU81</f>
        <v>762.265538988868</v>
      </c>
      <c r="DV29" s="770">
        <f>+entero!DV81</f>
        <v>853.70387670789444</v>
      </c>
      <c r="DW29" s="770">
        <f>+entero!DW81</f>
        <v>833.48227254797428</v>
      </c>
      <c r="DX29" s="770">
        <f>+entero!DX81</f>
        <v>1024.5805465602466</v>
      </c>
      <c r="DY29" s="770">
        <f>+entero!DY81</f>
        <v>1294.2803042795838</v>
      </c>
      <c r="DZ29" s="770">
        <f>+entero!DZ81</f>
        <v>1294.2803042795838</v>
      </c>
      <c r="EA29" s="770">
        <f>+entero!EA81</f>
        <v>1229.4050465266571</v>
      </c>
      <c r="EB29" s="770">
        <f>+entero!EB81</f>
        <v>1342.5841860174842</v>
      </c>
      <c r="EC29" s="896">
        <f>+entero!EC81</f>
        <v>1299.8965542017052</v>
      </c>
      <c r="ED29" s="896">
        <f>+entero!ED81</f>
        <v>1259.3385476585281</v>
      </c>
      <c r="EE29" s="896">
        <f>+entero!EE81</f>
        <v>1189.6431941175467</v>
      </c>
      <c r="EF29" s="896">
        <f>+entero!EF81</f>
        <v>1111.2568252573949</v>
      </c>
      <c r="EG29" s="896">
        <f>+entero!EG81</f>
        <v>1091.3122310253291</v>
      </c>
      <c r="EH29" s="484">
        <f>+entero!EH81</f>
        <v>-251.27195499215509</v>
      </c>
      <c r="EI29" s="988">
        <f>+entero!EI81</f>
        <v>-18.715545558264367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0">
        <f>+entero!DG82</f>
        <v>325.73152060803494</v>
      </c>
      <c r="DH30" s="770">
        <f>+entero!DH82</f>
        <v>334.70700420327682</v>
      </c>
      <c r="DI30" s="770">
        <f>+entero!DI82</f>
        <v>313.59961341372002</v>
      </c>
      <c r="DJ30" s="770">
        <f>+entero!DJ82</f>
        <v>606.55120346009335</v>
      </c>
      <c r="DK30" s="770">
        <f>+entero!DK82</f>
        <v>546.28239711091555</v>
      </c>
      <c r="DL30" s="770">
        <f>+entero!DL82</f>
        <v>535.03112654526535</v>
      </c>
      <c r="DM30" s="770">
        <f>+entero!DM82</f>
        <v>462.38383391479903</v>
      </c>
      <c r="DN30" s="770">
        <f>+entero!DN82</f>
        <v>217.50174510480434</v>
      </c>
      <c r="DO30" s="770">
        <f>+entero!DO82</f>
        <v>218.53218578829143</v>
      </c>
      <c r="DP30" s="770">
        <f>+entero!DP82</f>
        <v>179.76903205299121</v>
      </c>
      <c r="DQ30" s="770">
        <f>+entero!DQ82</f>
        <v>141.28321690439648</v>
      </c>
      <c r="DR30" s="770">
        <f>+entero!DR82</f>
        <v>156.1427714582334</v>
      </c>
      <c r="DS30" s="770">
        <f>+entero!DS82</f>
        <v>120.02314384562705</v>
      </c>
      <c r="DT30" s="770">
        <f>+entero!DT82</f>
        <v>173.55705204282225</v>
      </c>
      <c r="DU30" s="770">
        <f>+entero!DU82</f>
        <v>160.90272809640243</v>
      </c>
      <c r="DV30" s="770">
        <f>+entero!DV82</f>
        <v>152.55671489422153</v>
      </c>
      <c r="DW30" s="770">
        <f>+entero!DW82</f>
        <v>121.35662624180178</v>
      </c>
      <c r="DX30" s="770">
        <f>+entero!DX82</f>
        <v>188.68026863084532</v>
      </c>
      <c r="DY30" s="770">
        <f>+entero!DY82</f>
        <v>214.90084002480475</v>
      </c>
      <c r="DZ30" s="770">
        <f>+entero!DZ82</f>
        <v>214.90084002480475</v>
      </c>
      <c r="EA30" s="770">
        <f>+entero!EA82</f>
        <v>157.67690873274046</v>
      </c>
      <c r="EB30" s="770">
        <f>+entero!EB82</f>
        <v>142.71822653286875</v>
      </c>
      <c r="EC30" s="896">
        <f>+entero!EC82</f>
        <v>151.97039953072883</v>
      </c>
      <c r="ED30" s="896">
        <f>+entero!ED82</f>
        <v>140.86170645080463</v>
      </c>
      <c r="EE30" s="896">
        <f>+entero!EE82</f>
        <v>150.94906739509617</v>
      </c>
      <c r="EF30" s="896">
        <f>+entero!EF82</f>
        <v>144.27819910934107</v>
      </c>
      <c r="EG30" s="896">
        <f>+entero!EG82</f>
        <v>134.92598927651309</v>
      </c>
      <c r="EH30" s="484">
        <f>+entero!EH82</f>
        <v>-7.7922372563556621</v>
      </c>
      <c r="EI30" s="988">
        <f>+entero!EI82</f>
        <v>-5.4598753401416955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0">
        <f>+entero!DG83</f>
        <v>0</v>
      </c>
      <c r="DH31" s="770">
        <f>+entero!DH83</f>
        <v>0</v>
      </c>
      <c r="DI31" s="770">
        <f>+entero!DI83</f>
        <v>0</v>
      </c>
      <c r="DJ31" s="770">
        <f>+entero!DJ83</f>
        <v>0</v>
      </c>
      <c r="DK31" s="770">
        <f>+entero!DK83</f>
        <v>0</v>
      </c>
      <c r="DL31" s="770">
        <f>+entero!DL83</f>
        <v>0</v>
      </c>
      <c r="DM31" s="770">
        <f>+entero!DM83</f>
        <v>0</v>
      </c>
      <c r="DN31" s="770">
        <f>+entero!DN83</f>
        <v>0</v>
      </c>
      <c r="DO31" s="770">
        <f>+entero!DO83</f>
        <v>0</v>
      </c>
      <c r="DP31" s="770">
        <f>+entero!DP83</f>
        <v>0</v>
      </c>
      <c r="DQ31" s="770">
        <f>+entero!DQ83</f>
        <v>0</v>
      </c>
      <c r="DR31" s="770">
        <f>+entero!DR83</f>
        <v>0</v>
      </c>
      <c r="DS31" s="770">
        <f>+entero!DS83</f>
        <v>0</v>
      </c>
      <c r="DT31" s="770">
        <f>+entero!DT83</f>
        <v>0</v>
      </c>
      <c r="DU31" s="770">
        <f>+entero!DU83</f>
        <v>0</v>
      </c>
      <c r="DV31" s="770">
        <f>+entero!DV83</f>
        <v>0</v>
      </c>
      <c r="DW31" s="770">
        <f>+entero!DW83</f>
        <v>0</v>
      </c>
      <c r="DX31" s="770">
        <f>+entero!DX83</f>
        <v>0</v>
      </c>
      <c r="DY31" s="770">
        <f>+entero!DY83</f>
        <v>0</v>
      </c>
      <c r="DZ31" s="770">
        <f>+entero!DZ83</f>
        <v>0</v>
      </c>
      <c r="EA31" s="770">
        <f>+entero!EA83</f>
        <v>0</v>
      </c>
      <c r="EB31" s="770">
        <f>+entero!EB83</f>
        <v>0</v>
      </c>
      <c r="EC31" s="896">
        <f>+entero!EC83</f>
        <v>0</v>
      </c>
      <c r="ED31" s="896">
        <f>+entero!ED83</f>
        <v>0</v>
      </c>
      <c r="EE31" s="896">
        <f>+entero!EE83</f>
        <v>0</v>
      </c>
      <c r="EF31" s="896">
        <f>+entero!EF83</f>
        <v>0</v>
      </c>
      <c r="EG31" s="896">
        <f>+entero!EG83</f>
        <v>0</v>
      </c>
      <c r="EH31" s="484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0">
        <f>+entero!DG84</f>
        <v>21960.405590329108</v>
      </c>
      <c r="DH32" s="770">
        <f>+entero!DH84</f>
        <v>22160.116756152929</v>
      </c>
      <c r="DI32" s="770">
        <f>+entero!DI84</f>
        <v>22375.716089765552</v>
      </c>
      <c r="DJ32" s="770">
        <f>+entero!DJ84</f>
        <v>22447.841663467887</v>
      </c>
      <c r="DK32" s="770">
        <f>+entero!DK84</f>
        <v>22633.675907854631</v>
      </c>
      <c r="DL32" s="770">
        <f>+entero!DL84</f>
        <v>22801.723901278096</v>
      </c>
      <c r="DM32" s="770">
        <f>+entero!DM84</f>
        <v>23130.34837231597</v>
      </c>
      <c r="DN32" s="770">
        <f>+entero!DN84</f>
        <v>23389.960215888976</v>
      </c>
      <c r="DO32" s="770">
        <f>+entero!DO84</f>
        <v>23630.608297519</v>
      </c>
      <c r="DP32" s="770">
        <f>+entero!DP84</f>
        <v>23867.603679138276</v>
      </c>
      <c r="DQ32" s="770">
        <f>+entero!DQ84</f>
        <v>24099.4119233409</v>
      </c>
      <c r="DR32" s="770">
        <f>+entero!DR84</f>
        <v>24301.78480806269</v>
      </c>
      <c r="DS32" s="770">
        <f>+entero!DS84</f>
        <v>24564.753218058308</v>
      </c>
      <c r="DT32" s="770">
        <f>+entero!DT84</f>
        <v>24827.43194025509</v>
      </c>
      <c r="DU32" s="770">
        <f>+entero!DU84</f>
        <v>24659.935657654521</v>
      </c>
      <c r="DV32" s="770">
        <f>+entero!DV84</f>
        <v>24673.69660902915</v>
      </c>
      <c r="DW32" s="770">
        <f>+entero!DW84</f>
        <v>24796.202807607882</v>
      </c>
      <c r="DX32" s="770">
        <f>+entero!DX84</f>
        <v>24957.147753193221</v>
      </c>
      <c r="DY32" s="770">
        <f>+entero!DY84</f>
        <v>25043.008642423534</v>
      </c>
      <c r="DZ32" s="770">
        <f>+entero!DZ84</f>
        <v>25042.932595774342</v>
      </c>
      <c r="EA32" s="770">
        <f>+entero!EA84</f>
        <v>24865.01669587689</v>
      </c>
      <c r="EB32" s="770">
        <f>+entero!EB84</f>
        <v>24766.656133846282</v>
      </c>
      <c r="EC32" s="896">
        <f>+entero!EC84</f>
        <v>24741.30357803142</v>
      </c>
      <c r="ED32" s="896">
        <f>+entero!ED84</f>
        <v>24717.883002519749</v>
      </c>
      <c r="EE32" s="896">
        <f>+entero!EE84</f>
        <v>24723.805892129079</v>
      </c>
      <c r="EF32" s="896">
        <f>+entero!EF84</f>
        <v>24730.958597490593</v>
      </c>
      <c r="EG32" s="896">
        <f>+entero!EG84</f>
        <v>24746.993186333155</v>
      </c>
      <c r="EH32" s="484">
        <f>+entero!EH84</f>
        <v>-19.66294751312671</v>
      </c>
      <c r="EI32" s="988">
        <f>+entero!EI84</f>
        <v>-7.9392823184776251E-2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6">
        <f>+entero!DG85</f>
        <v>0</v>
      </c>
      <c r="DH33" s="796">
        <f>+entero!DH85</f>
        <v>0</v>
      </c>
      <c r="DI33" s="796">
        <f>+entero!DI85</f>
        <v>0</v>
      </c>
      <c r="DJ33" s="796">
        <f>+entero!DJ85</f>
        <v>0</v>
      </c>
      <c r="DK33" s="796">
        <f>+entero!DK85</f>
        <v>0</v>
      </c>
      <c r="DL33" s="796">
        <f>+entero!DL85</f>
        <v>0</v>
      </c>
      <c r="DM33" s="796">
        <f>+entero!DM85</f>
        <v>0</v>
      </c>
      <c r="DN33" s="796">
        <f>+entero!DN85</f>
        <v>0</v>
      </c>
      <c r="DO33" s="796">
        <f>+entero!DO85</f>
        <v>0</v>
      </c>
      <c r="DP33" s="796">
        <f>+entero!DP85</f>
        <v>0</v>
      </c>
      <c r="DQ33" s="796">
        <f>+entero!DQ85</f>
        <v>0</v>
      </c>
      <c r="DR33" s="796">
        <f>+entero!DR85</f>
        <v>0</v>
      </c>
      <c r="DS33" s="796">
        <f>+entero!DS85</f>
        <v>0</v>
      </c>
      <c r="DT33" s="796">
        <f>+entero!DT85</f>
        <v>0</v>
      </c>
      <c r="DU33" s="796">
        <f>+entero!DU85</f>
        <v>0</v>
      </c>
      <c r="DV33" s="796">
        <f>+entero!DV85</f>
        <v>0</v>
      </c>
      <c r="DW33" s="796">
        <f>+entero!DW85</f>
        <v>0</v>
      </c>
      <c r="DX33" s="796">
        <f>+entero!DX85</f>
        <v>0</v>
      </c>
      <c r="DY33" s="796">
        <f>+entero!DY85</f>
        <v>0</v>
      </c>
      <c r="DZ33" s="796">
        <f>+entero!DZ85</f>
        <v>0</v>
      </c>
      <c r="EA33" s="796">
        <f>+entero!EA85</f>
        <v>0</v>
      </c>
      <c r="EB33" s="796">
        <f>+entero!EB85</f>
        <v>0</v>
      </c>
      <c r="EC33" s="898">
        <f>+entero!EC85</f>
        <v>0</v>
      </c>
      <c r="ED33" s="898">
        <f>+entero!ED85</f>
        <v>0</v>
      </c>
      <c r="EE33" s="898">
        <f>+entero!EE85</f>
        <v>0</v>
      </c>
      <c r="EF33" s="898">
        <f>+entero!EF85</f>
        <v>0</v>
      </c>
      <c r="EG33" s="898">
        <f>+entero!EG85</f>
        <v>0</v>
      </c>
      <c r="EH33" s="263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1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7">
        <f>+entero!DG86</f>
        <v>97.616148950507736</v>
      </c>
      <c r="DH34" s="797">
        <f>+entero!DH86</f>
        <v>97.699138589187214</v>
      </c>
      <c r="DI34" s="797">
        <f>+entero!DI86</f>
        <v>97.782514621637958</v>
      </c>
      <c r="DJ34" s="797">
        <f>+entero!DJ86</f>
        <v>97.844457711975522</v>
      </c>
      <c r="DK34" s="797">
        <f>+entero!DK86</f>
        <v>97.899882784482401</v>
      </c>
      <c r="DL34" s="797">
        <f>+entero!DL86</f>
        <v>97.959281186518581</v>
      </c>
      <c r="DM34" s="797">
        <f>+entero!DM86</f>
        <v>98.016068183502398</v>
      </c>
      <c r="DN34" s="797">
        <f>+entero!DN86</f>
        <v>98.096580004560394</v>
      </c>
      <c r="DO34" s="797">
        <f>+entero!DO86</f>
        <v>98.140927381845998</v>
      </c>
      <c r="DP34" s="797">
        <f>+entero!DP86</f>
        <v>98.187899653612092</v>
      </c>
      <c r="DQ34" s="797">
        <f>+entero!DQ86</f>
        <v>98.245917590752796</v>
      </c>
      <c r="DR34" s="797">
        <f>+entero!DR86</f>
        <v>98.282910426259434</v>
      </c>
      <c r="DS34" s="797">
        <f>+entero!DS86</f>
        <v>98.326954306062618</v>
      </c>
      <c r="DT34" s="797">
        <f>+entero!DT86</f>
        <v>98.369257870481704</v>
      </c>
      <c r="DU34" s="797">
        <f>+entero!DU86</f>
        <v>98.369753667863748</v>
      </c>
      <c r="DV34" s="797">
        <f>+entero!DV86</f>
        <v>98.381561526717405</v>
      </c>
      <c r="DW34" s="797">
        <f>+entero!DW86</f>
        <v>98.393156035252701</v>
      </c>
      <c r="DX34" s="797">
        <f>+entero!DX86</f>
        <v>98.399379707691295</v>
      </c>
      <c r="DY34" s="797">
        <f>+entero!DY86</f>
        <v>98.403036609329106</v>
      </c>
      <c r="DZ34" s="797">
        <f>+entero!DZ86</f>
        <v>98.402962824294093</v>
      </c>
      <c r="EA34" s="797">
        <f>+entero!EA86</f>
        <v>98.401120800231595</v>
      </c>
      <c r="EB34" s="797">
        <f>+entero!EB86</f>
        <v>98.400192480134805</v>
      </c>
      <c r="EC34" s="901">
        <f>+entero!EC86</f>
        <v>98.40096469799208</v>
      </c>
      <c r="ED34" s="901">
        <f>+entero!ED86</f>
        <v>98.395902052549857</v>
      </c>
      <c r="EE34" s="901">
        <f>+entero!EE86</f>
        <v>98.397065400159832</v>
      </c>
      <c r="EF34" s="901">
        <f>+entero!EF86</f>
        <v>98.398284054308618</v>
      </c>
      <c r="EG34" s="901">
        <f>+entero!EG86</f>
        <v>98.399480584262719</v>
      </c>
      <c r="EH34" s="1027">
        <f>+entero!EH86</f>
        <v>0</v>
      </c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5"/>
      <c r="CY35" s="725"/>
      <c r="CZ35" s="725"/>
      <c r="DA35" s="725"/>
      <c r="DB35" s="725"/>
      <c r="DC35" s="725"/>
      <c r="DD35" s="62"/>
      <c r="DE35" s="725"/>
      <c r="DF35" s="725"/>
      <c r="DG35" s="817"/>
      <c r="DH35" s="793"/>
      <c r="DI35" s="52"/>
      <c r="DJ35" s="52"/>
      <c r="DK35" s="52"/>
      <c r="DL35" s="52"/>
      <c r="DM35" s="930"/>
      <c r="DN35" s="52"/>
      <c r="DO35" s="52"/>
      <c r="DP35" s="52"/>
      <c r="DQ35" s="52"/>
      <c r="DR35" s="999"/>
      <c r="DS35" s="999"/>
      <c r="DT35" s="793"/>
      <c r="DU35" s="793"/>
      <c r="DV35" s="793"/>
      <c r="DW35" s="793"/>
      <c r="DX35" s="793"/>
      <c r="DY35" s="793"/>
      <c r="DZ35" s="793"/>
      <c r="EA35" s="793"/>
      <c r="EB35" s="793"/>
      <c r="EC35" s="817"/>
      <c r="ED35" s="793"/>
      <c r="EE35" s="817"/>
      <c r="EF35" s="793"/>
      <c r="EG35" s="817"/>
      <c r="EH35" s="865"/>
      <c r="EI35" s="864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761"/>
      <c r="EA83" s="761"/>
      <c r="EB83" s="761"/>
      <c r="EC83" s="761"/>
      <c r="ED83" s="761"/>
      <c r="EE83" s="761"/>
      <c r="EF83" s="761"/>
      <c r="EG83" s="761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761"/>
      <c r="DY84" s="761"/>
      <c r="DZ84" s="761"/>
      <c r="EA84" s="761"/>
      <c r="EB84" s="761"/>
      <c r="EC84" s="761"/>
      <c r="ED84" s="761"/>
      <c r="EE84" s="761"/>
      <c r="EF84" s="761"/>
      <c r="EG84" s="761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761"/>
      <c r="DY85" s="761"/>
      <c r="DZ85" s="761"/>
      <c r="EA85" s="761"/>
      <c r="EB85" s="761"/>
      <c r="EC85" s="761"/>
      <c r="ED85" s="761"/>
      <c r="EE85" s="761"/>
      <c r="EF85" s="761"/>
      <c r="EG85" s="761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761"/>
      <c r="DY86" s="761"/>
      <c r="DZ86" s="761"/>
      <c r="EA86" s="761"/>
      <c r="EB86" s="761"/>
      <c r="EC86" s="761"/>
      <c r="ED86" s="761"/>
      <c r="EE86" s="761"/>
      <c r="EF86" s="761"/>
      <c r="EG86" s="761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761"/>
      <c r="DY87" s="761"/>
      <c r="DZ87" s="761"/>
      <c r="EA87" s="761"/>
      <c r="EB87" s="761"/>
      <c r="EC87" s="761"/>
      <c r="ED87" s="761"/>
      <c r="EE87" s="761"/>
      <c r="EF87" s="761"/>
      <c r="EG87" s="761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761"/>
      <c r="DY88" s="761"/>
      <c r="DZ88" s="761"/>
      <c r="EA88" s="761"/>
      <c r="EB88" s="761"/>
      <c r="EC88" s="761"/>
      <c r="ED88" s="761"/>
      <c r="EE88" s="761"/>
      <c r="EF88" s="761"/>
      <c r="EG88" s="761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761"/>
      <c r="DY89" s="761"/>
      <c r="DZ89" s="761"/>
      <c r="EA89" s="761"/>
      <c r="EB89" s="761"/>
      <c r="EC89" s="761"/>
      <c r="ED89" s="761"/>
      <c r="EE89" s="761"/>
      <c r="EF89" s="761"/>
      <c r="EG89" s="761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761"/>
      <c r="DY90" s="761"/>
      <c r="DZ90" s="761"/>
      <c r="EA90" s="761"/>
      <c r="EB90" s="761"/>
      <c r="EC90" s="761"/>
      <c r="ED90" s="761"/>
      <c r="EE90" s="761"/>
      <c r="EF90" s="761"/>
      <c r="EG90" s="761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761"/>
      <c r="DY91" s="761"/>
      <c r="DZ91" s="761"/>
      <c r="EA91" s="761"/>
      <c r="EB91" s="761"/>
      <c r="EC91" s="761"/>
      <c r="ED91" s="761"/>
      <c r="EE91" s="761"/>
      <c r="EF91" s="761"/>
      <c r="EG91" s="761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760"/>
      <c r="EA93" s="760"/>
      <c r="EB93" s="760"/>
      <c r="EC93" s="760"/>
      <c r="ED93" s="760"/>
      <c r="EE93" s="760"/>
      <c r="EF93" s="760"/>
      <c r="EG93" s="760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0"/>
      <c r="DH94" s="760"/>
      <c r="DI94" s="760"/>
      <c r="DJ94" s="760"/>
      <c r="DK94" s="760"/>
      <c r="DL94" s="760"/>
      <c r="DM94" s="760"/>
      <c r="DN94" s="760"/>
      <c r="DO94" s="760"/>
      <c r="DP94" s="760"/>
      <c r="DQ94" s="760"/>
      <c r="DR94" s="760"/>
      <c r="DS94" s="760"/>
      <c r="DT94" s="760"/>
      <c r="DU94" s="760"/>
      <c r="DV94" s="760"/>
      <c r="DW94" s="760"/>
      <c r="DX94" s="760"/>
      <c r="DY94" s="760"/>
      <c r="DZ94" s="760"/>
      <c r="EA94" s="760"/>
      <c r="EB94" s="760"/>
      <c r="EC94" s="760"/>
      <c r="ED94" s="760"/>
      <c r="EE94" s="760"/>
      <c r="EF94" s="760"/>
      <c r="EG94" s="760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0"/>
      <c r="DH95" s="760"/>
      <c r="DI95" s="760"/>
      <c r="DJ95" s="760"/>
      <c r="DK95" s="760"/>
      <c r="DL95" s="760"/>
      <c r="DM95" s="760"/>
      <c r="DN95" s="760"/>
      <c r="DO95" s="760"/>
      <c r="DP95" s="760"/>
      <c r="DQ95" s="760"/>
      <c r="DR95" s="760"/>
      <c r="DS95" s="760"/>
      <c r="DT95" s="760"/>
      <c r="DU95" s="760"/>
      <c r="DV95" s="760"/>
      <c r="DW95" s="760"/>
      <c r="DX95" s="760"/>
      <c r="DY95" s="760"/>
      <c r="DZ95" s="760"/>
      <c r="EA95" s="760"/>
      <c r="EB95" s="760"/>
      <c r="EC95" s="760"/>
      <c r="ED95" s="760"/>
      <c r="EE95" s="760"/>
      <c r="EF95" s="760"/>
      <c r="EG95" s="760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0"/>
      <c r="DH96" s="760"/>
      <c r="DI96" s="760"/>
      <c r="DJ96" s="760"/>
      <c r="DK96" s="760"/>
      <c r="DL96" s="760"/>
      <c r="DM96" s="760"/>
      <c r="DN96" s="760"/>
      <c r="DO96" s="760"/>
      <c r="DP96" s="760"/>
      <c r="DQ96" s="760"/>
      <c r="DR96" s="760"/>
      <c r="DS96" s="760"/>
      <c r="DT96" s="760"/>
      <c r="DU96" s="760"/>
      <c r="DV96" s="760"/>
      <c r="DW96" s="760"/>
      <c r="DX96" s="760"/>
      <c r="DY96" s="760"/>
      <c r="DZ96" s="760"/>
      <c r="EA96" s="760"/>
      <c r="EB96" s="760"/>
      <c r="EC96" s="760"/>
      <c r="ED96" s="760"/>
      <c r="EE96" s="760"/>
      <c r="EF96" s="760"/>
      <c r="EG96" s="760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0"/>
      <c r="DH97" s="760"/>
      <c r="DI97" s="760"/>
      <c r="DJ97" s="760"/>
      <c r="DK97" s="760"/>
      <c r="DL97" s="760"/>
      <c r="DM97" s="760"/>
      <c r="DN97" s="760"/>
      <c r="DO97" s="760"/>
      <c r="DP97" s="760"/>
      <c r="DQ97" s="760"/>
      <c r="DR97" s="760"/>
      <c r="DS97" s="760"/>
      <c r="DT97" s="760"/>
      <c r="DU97" s="760"/>
      <c r="DV97" s="760"/>
      <c r="DW97" s="760"/>
      <c r="DX97" s="760"/>
      <c r="DY97" s="760"/>
      <c r="DZ97" s="760"/>
      <c r="EA97" s="760"/>
      <c r="EB97" s="760"/>
      <c r="EC97" s="760"/>
      <c r="ED97" s="760"/>
      <c r="EE97" s="760"/>
      <c r="EF97" s="760"/>
      <c r="EG97" s="760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0"/>
      <c r="DH98" s="760"/>
      <c r="DI98" s="760"/>
      <c r="DJ98" s="760"/>
      <c r="DK98" s="760"/>
      <c r="DL98" s="760"/>
      <c r="DM98" s="760"/>
      <c r="DN98" s="760"/>
      <c r="DO98" s="760"/>
      <c r="DP98" s="760"/>
      <c r="DQ98" s="760"/>
      <c r="DR98" s="760"/>
      <c r="DS98" s="760"/>
      <c r="DT98" s="760"/>
      <c r="DU98" s="760"/>
      <c r="DV98" s="760"/>
      <c r="DW98" s="760"/>
      <c r="DX98" s="760"/>
      <c r="DY98" s="760"/>
      <c r="DZ98" s="760"/>
      <c r="EA98" s="760"/>
      <c r="EB98" s="760"/>
      <c r="EC98" s="760"/>
      <c r="ED98" s="760"/>
      <c r="EE98" s="760"/>
      <c r="EF98" s="760"/>
      <c r="EG98" s="760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0"/>
      <c r="DH99" s="760"/>
      <c r="DI99" s="760"/>
      <c r="DJ99" s="760"/>
      <c r="DK99" s="760"/>
      <c r="DL99" s="760"/>
      <c r="DM99" s="760"/>
      <c r="DN99" s="760"/>
      <c r="DO99" s="760"/>
      <c r="DP99" s="760"/>
      <c r="DQ99" s="760"/>
      <c r="DR99" s="760"/>
      <c r="DS99" s="760"/>
      <c r="DT99" s="760"/>
      <c r="DU99" s="760"/>
      <c r="DV99" s="760"/>
      <c r="DW99" s="760"/>
      <c r="DX99" s="760"/>
      <c r="DY99" s="760"/>
      <c r="DZ99" s="760"/>
      <c r="EA99" s="760"/>
      <c r="EB99" s="760"/>
      <c r="EC99" s="760"/>
      <c r="ED99" s="760"/>
      <c r="EE99" s="760"/>
      <c r="EF99" s="760"/>
      <c r="EG99" s="760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0"/>
      <c r="DH100" s="760"/>
      <c r="DI100" s="760"/>
      <c r="DJ100" s="760"/>
      <c r="DK100" s="760"/>
      <c r="DL100" s="760"/>
      <c r="DM100" s="760"/>
      <c r="DN100" s="760"/>
      <c r="DO100" s="760"/>
      <c r="DP100" s="760"/>
      <c r="DQ100" s="760"/>
      <c r="DR100" s="760"/>
      <c r="DS100" s="760"/>
      <c r="DT100" s="760"/>
      <c r="DU100" s="760"/>
      <c r="DV100" s="760"/>
      <c r="DW100" s="760"/>
      <c r="DX100" s="760"/>
      <c r="DY100" s="760"/>
      <c r="DZ100" s="760"/>
      <c r="EA100" s="760"/>
      <c r="EB100" s="760"/>
      <c r="EC100" s="760"/>
      <c r="ED100" s="760"/>
      <c r="EE100" s="760"/>
      <c r="EF100" s="760"/>
      <c r="EG100" s="760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0"/>
      <c r="DH101" s="760"/>
      <c r="DI101" s="760"/>
      <c r="DJ101" s="760"/>
      <c r="DK101" s="760"/>
      <c r="DL101" s="760"/>
      <c r="DM101" s="760"/>
      <c r="DN101" s="760"/>
      <c r="DO101" s="760"/>
      <c r="DP101" s="760"/>
      <c r="DQ101" s="760"/>
      <c r="DR101" s="760"/>
      <c r="DS101" s="760"/>
      <c r="DT101" s="760"/>
      <c r="DU101" s="760"/>
      <c r="DV101" s="760"/>
      <c r="DW101" s="760"/>
      <c r="DX101" s="760"/>
      <c r="DY101" s="760"/>
      <c r="DZ101" s="760"/>
      <c r="EA101" s="760"/>
      <c r="EB101" s="760"/>
      <c r="EC101" s="760"/>
      <c r="ED101" s="760"/>
      <c r="EE101" s="760"/>
      <c r="EF101" s="760"/>
      <c r="EG101" s="760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  <c r="EC163" s="820"/>
      <c r="ED163" s="820"/>
      <c r="EE163" s="820"/>
      <c r="EF163" s="820"/>
      <c r="EG163" s="82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  <c r="EC164" s="820"/>
      <c r="ED164" s="820"/>
      <c r="EE164" s="820"/>
      <c r="EF164" s="820"/>
      <c r="EG164" s="82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  <c r="EC165" s="820"/>
      <c r="ED165" s="820"/>
      <c r="EE165" s="820"/>
      <c r="EF165" s="820"/>
      <c r="EG165" s="82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  <c r="EC166" s="820"/>
      <c r="ED166" s="820"/>
      <c r="EE166" s="820"/>
      <c r="EF166" s="820"/>
      <c r="EG166" s="82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  <c r="EC167" s="820"/>
      <c r="ED167" s="820"/>
      <c r="EE167" s="820"/>
      <c r="EF167" s="820"/>
      <c r="EG167" s="82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  <c r="EC168" s="820"/>
      <c r="ED168" s="820"/>
      <c r="EE168" s="820"/>
      <c r="EF168" s="820"/>
      <c r="EG168" s="82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  <c r="EC169" s="820"/>
      <c r="ED169" s="820"/>
      <c r="EE169" s="820"/>
      <c r="EF169" s="820"/>
      <c r="EG169" s="82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  <c r="EC172" s="820"/>
      <c r="ED172" s="820"/>
      <c r="EE172" s="820"/>
      <c r="EF172" s="820"/>
      <c r="EG172" s="82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  <c r="DZ180" s="820"/>
      <c r="EA180" s="820"/>
      <c r="EB180" s="820"/>
      <c r="EC180" s="820"/>
      <c r="ED180" s="820"/>
      <c r="EE180" s="820"/>
      <c r="EF180" s="820"/>
      <c r="EG180" s="82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1"/>
      <c r="DH181" s="741"/>
      <c r="DI181" s="820"/>
      <c r="DJ181" s="820"/>
      <c r="DK181" s="820"/>
      <c r="DL181" s="820"/>
      <c r="DM181" s="820"/>
      <c r="DN181" s="820"/>
      <c r="DO181" s="820"/>
      <c r="DP181" s="820"/>
      <c r="DQ181" s="820"/>
      <c r="DR181" s="820"/>
      <c r="DS181" s="820"/>
      <c r="DT181" s="820"/>
      <c r="DU181" s="820"/>
      <c r="DV181" s="820"/>
      <c r="DW181" s="820"/>
      <c r="DX181" s="820"/>
      <c r="DY181" s="820"/>
      <c r="DZ181" s="820"/>
      <c r="EA181" s="820"/>
      <c r="EB181" s="820"/>
      <c r="EC181" s="820"/>
      <c r="ED181" s="820"/>
      <c r="EE181" s="820"/>
      <c r="EF181" s="820"/>
      <c r="EG181" s="82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1"/>
      <c r="DH182" s="741"/>
      <c r="DI182" s="820"/>
      <c r="DJ182" s="820"/>
      <c r="DK182" s="820"/>
      <c r="DL182" s="820"/>
      <c r="DM182" s="820"/>
      <c r="DN182" s="820"/>
      <c r="DO182" s="820"/>
      <c r="DP182" s="820"/>
      <c r="DQ182" s="820"/>
      <c r="DR182" s="820"/>
      <c r="DS182" s="820"/>
      <c r="DT182" s="820"/>
      <c r="DU182" s="820"/>
      <c r="DV182" s="820"/>
      <c r="DW182" s="820"/>
      <c r="DX182" s="820"/>
      <c r="DY182" s="820"/>
      <c r="DZ182" s="820"/>
      <c r="EA182" s="820"/>
      <c r="EB182" s="820"/>
      <c r="EC182" s="820"/>
      <c r="ED182" s="820"/>
      <c r="EE182" s="820"/>
      <c r="EF182" s="820"/>
      <c r="EG182" s="82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1"/>
      <c r="DH183" s="741"/>
      <c r="DI183" s="820"/>
      <c r="DJ183" s="820"/>
      <c r="DK183" s="820"/>
      <c r="DL183" s="820"/>
      <c r="DM183" s="820"/>
      <c r="DN183" s="820"/>
      <c r="DO183" s="820"/>
      <c r="DP183" s="820"/>
      <c r="DQ183" s="820"/>
      <c r="DR183" s="820"/>
      <c r="DS183" s="820"/>
      <c r="DT183" s="820"/>
      <c r="DU183" s="820"/>
      <c r="DV183" s="820"/>
      <c r="DW183" s="820"/>
      <c r="DX183" s="820"/>
      <c r="DY183" s="820"/>
      <c r="DZ183" s="820"/>
      <c r="EA183" s="820"/>
      <c r="EB183" s="820"/>
      <c r="EC183" s="820"/>
      <c r="ED183" s="820"/>
      <c r="EE183" s="820"/>
      <c r="EF183" s="820"/>
      <c r="EG183" s="82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1"/>
      <c r="DH184" s="741"/>
      <c r="DI184" s="820"/>
      <c r="DJ184" s="820"/>
      <c r="DK184" s="820"/>
      <c r="DL184" s="820"/>
      <c r="DM184" s="820"/>
      <c r="DN184" s="820"/>
      <c r="DO184" s="820"/>
      <c r="DP184" s="820"/>
      <c r="DQ184" s="820"/>
      <c r="DR184" s="820"/>
      <c r="DS184" s="820"/>
      <c r="DT184" s="820"/>
      <c r="DU184" s="820"/>
      <c r="DV184" s="820"/>
      <c r="DW184" s="820"/>
      <c r="DX184" s="820"/>
      <c r="DY184" s="820"/>
      <c r="DZ184" s="820"/>
      <c r="EA184" s="820"/>
      <c r="EB184" s="820"/>
      <c r="EC184" s="820"/>
      <c r="ED184" s="820"/>
      <c r="EE184" s="820"/>
      <c r="EF184" s="820"/>
      <c r="EG184" s="82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1"/>
      <c r="DH185" s="741"/>
      <c r="DI185" s="820"/>
      <c r="DJ185" s="820"/>
      <c r="DK185" s="820"/>
      <c r="DL185" s="820"/>
      <c r="DM185" s="820"/>
      <c r="DN185" s="820"/>
      <c r="DO185" s="820"/>
      <c r="DP185" s="820"/>
      <c r="DQ185" s="820"/>
      <c r="DR185" s="820"/>
      <c r="DS185" s="820"/>
      <c r="DT185" s="820"/>
      <c r="DU185" s="820"/>
      <c r="DV185" s="820"/>
      <c r="DW185" s="820"/>
      <c r="DX185" s="820"/>
      <c r="DY185" s="820"/>
      <c r="DZ185" s="820"/>
      <c r="EA185" s="820"/>
      <c r="EB185" s="820"/>
      <c r="EC185" s="820"/>
      <c r="ED185" s="820"/>
      <c r="EE185" s="820"/>
      <c r="EF185" s="820"/>
      <c r="EG185" s="82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1"/>
      <c r="DH186" s="741"/>
      <c r="DI186" s="820"/>
      <c r="DJ186" s="820"/>
      <c r="DK186" s="820"/>
      <c r="DL186" s="820"/>
      <c r="DM186" s="820"/>
      <c r="DN186" s="820"/>
      <c r="DO186" s="820"/>
      <c r="DP186" s="820"/>
      <c r="DQ186" s="820"/>
      <c r="DR186" s="820"/>
      <c r="DS186" s="820"/>
      <c r="DT186" s="820"/>
      <c r="DU186" s="820"/>
      <c r="DV186" s="820"/>
      <c r="DW186" s="820"/>
      <c r="DX186" s="820"/>
      <c r="DY186" s="820"/>
      <c r="DZ186" s="820"/>
      <c r="EA186" s="820"/>
      <c r="EB186" s="820"/>
      <c r="EC186" s="820"/>
      <c r="ED186" s="820"/>
      <c r="EE186" s="820"/>
      <c r="EF186" s="820"/>
      <c r="EG186" s="82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1"/>
      <c r="DH187" s="741"/>
      <c r="DI187" s="820"/>
      <c r="DJ187" s="820"/>
      <c r="DK187" s="820"/>
      <c r="DL187" s="820"/>
      <c r="DM187" s="820"/>
      <c r="DN187" s="820"/>
      <c r="DO187" s="820"/>
      <c r="DP187" s="820"/>
      <c r="DQ187" s="820"/>
      <c r="DR187" s="820"/>
      <c r="DS187" s="820"/>
      <c r="DT187" s="820"/>
      <c r="DU187" s="820"/>
      <c r="DV187" s="820"/>
      <c r="DW187" s="820"/>
      <c r="DX187" s="820"/>
      <c r="DY187" s="820"/>
      <c r="DZ187" s="820"/>
      <c r="EA187" s="820"/>
      <c r="EB187" s="820"/>
      <c r="EC187" s="820"/>
      <c r="ED187" s="820"/>
      <c r="EE187" s="820"/>
      <c r="EF187" s="820"/>
      <c r="EG187" s="82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1"/>
      <c r="DH188" s="741"/>
      <c r="DI188" s="820"/>
      <c r="DJ188" s="820"/>
      <c r="DK188" s="820"/>
      <c r="DL188" s="820"/>
      <c r="DM188" s="820"/>
      <c r="DN188" s="820"/>
      <c r="DO188" s="820"/>
      <c r="DP188" s="820"/>
      <c r="DQ188" s="820"/>
      <c r="DR188" s="820"/>
      <c r="DS188" s="820"/>
      <c r="DT188" s="820"/>
      <c r="DU188" s="820"/>
      <c r="DV188" s="820"/>
      <c r="DW188" s="820"/>
      <c r="DX188" s="820"/>
      <c r="DY188" s="820"/>
      <c r="DZ188" s="820"/>
      <c r="EA188" s="820"/>
      <c r="EB188" s="820"/>
      <c r="EC188" s="820"/>
      <c r="ED188" s="820"/>
      <c r="EE188" s="820"/>
      <c r="EF188" s="820"/>
      <c r="EG188" s="820"/>
    </row>
  </sheetData>
  <mergeCells count="131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C3:EG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F6" sqref="EF6: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0" customWidth="1"/>
    <col min="113" max="124" width="8" style="819" customWidth="1"/>
    <col min="125" max="129" width="8" style="819" hidden="1" customWidth="1"/>
    <col min="130" max="132" width="8" style="819" customWidth="1"/>
    <col min="133" max="137" width="8.42578125" style="819" customWidth="1"/>
    <col min="138" max="147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6"/>
      <c r="DH2" s="766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78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79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5"/>
      <c r="DH5" s="755"/>
      <c r="DI5" s="841">
        <v>7.5</v>
      </c>
      <c r="DJ5" s="841">
        <v>7.5</v>
      </c>
      <c r="DK5" s="841">
        <v>7.5</v>
      </c>
      <c r="DL5" s="841">
        <v>7.5</v>
      </c>
      <c r="DM5" s="841">
        <v>7.5</v>
      </c>
      <c r="DN5" s="841">
        <v>7.5</v>
      </c>
      <c r="DO5" s="841">
        <v>7.5</v>
      </c>
      <c r="DP5" s="841">
        <v>7.5</v>
      </c>
      <c r="DQ5" s="841">
        <v>7.5</v>
      </c>
      <c r="DR5" s="841">
        <v>7.5</v>
      </c>
      <c r="DS5" s="841">
        <v>7.5</v>
      </c>
      <c r="DT5" s="841">
        <v>7.5</v>
      </c>
      <c r="DU5" s="841">
        <v>7.5</v>
      </c>
      <c r="DV5" s="841">
        <v>7.5</v>
      </c>
      <c r="DW5" s="841">
        <v>7.5</v>
      </c>
      <c r="DX5" s="841">
        <v>7.5</v>
      </c>
      <c r="DY5" s="841">
        <v>7.5</v>
      </c>
      <c r="DZ5" s="841">
        <v>7.5</v>
      </c>
      <c r="EA5" s="841">
        <v>7.5</v>
      </c>
      <c r="EB5" s="841">
        <v>7.5</v>
      </c>
      <c r="EC5" s="903">
        <v>7.5</v>
      </c>
      <c r="ED5" s="903"/>
      <c r="EE5" s="903">
        <v>7.5</v>
      </c>
      <c r="EF5" s="903"/>
      <c r="EG5" s="903">
        <v>7.5</v>
      </c>
      <c r="EH5" s="867">
        <v>7.5</v>
      </c>
      <c r="EI5" s="908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2">
        <f>+entero!DG88</f>
        <v>6.96</v>
      </c>
      <c r="DH6" s="752">
        <f>+entero!DH88</f>
        <v>6.96</v>
      </c>
      <c r="DI6" s="752">
        <f>+entero!DI88</f>
        <v>6.96</v>
      </c>
      <c r="DJ6" s="752">
        <f>+entero!DJ88</f>
        <v>6.96</v>
      </c>
      <c r="DK6" s="752">
        <f>+entero!DK88</f>
        <v>6.96</v>
      </c>
      <c r="DL6" s="752">
        <f>+entero!DL88</f>
        <v>6.96</v>
      </c>
      <c r="DM6" s="752">
        <f>+entero!DM88</f>
        <v>6.96</v>
      </c>
      <c r="DN6" s="752">
        <f>+entero!DN88</f>
        <v>6.96</v>
      </c>
      <c r="DO6" s="752">
        <f>+entero!DO88</f>
        <v>6.96</v>
      </c>
      <c r="DP6" s="752">
        <f>+entero!DP88</f>
        <v>6.96</v>
      </c>
      <c r="DQ6" s="752">
        <f>+entero!DQ88</f>
        <v>6.96</v>
      </c>
      <c r="DR6" s="752">
        <f>+entero!DR88</f>
        <v>6.96</v>
      </c>
      <c r="DS6" s="752">
        <f>+entero!DS88</f>
        <v>6.96</v>
      </c>
      <c r="DT6" s="752">
        <f>+entero!DT88</f>
        <v>6.96</v>
      </c>
      <c r="DU6" s="752">
        <f>+entero!DU88</f>
        <v>6.96</v>
      </c>
      <c r="DV6" s="752">
        <f>+entero!DV88</f>
        <v>6.96</v>
      </c>
      <c r="DW6" s="752">
        <f>+entero!DW88</f>
        <v>6.96</v>
      </c>
      <c r="DX6" s="752">
        <f>+entero!DX88</f>
        <v>6.96</v>
      </c>
      <c r="DY6" s="752">
        <f>+entero!DY88</f>
        <v>6.96</v>
      </c>
      <c r="DZ6" s="752">
        <f>+entero!DZ88</f>
        <v>6.96</v>
      </c>
      <c r="EA6" s="752">
        <f>+entero!EA88</f>
        <v>6.96</v>
      </c>
      <c r="EB6" s="752">
        <f>+entero!EB88</f>
        <v>6.96</v>
      </c>
      <c r="EC6" s="904">
        <f>+entero!EC88</f>
        <v>6.96</v>
      </c>
      <c r="ED6" s="904">
        <f>+entero!ED88</f>
        <v>6.96</v>
      </c>
      <c r="EE6" s="904">
        <f>+entero!EE88</f>
        <v>6.96</v>
      </c>
      <c r="EF6" s="904">
        <f>+entero!EF88</f>
        <v>6.96</v>
      </c>
      <c r="EG6" s="904">
        <f>+entero!EG88</f>
        <v>6.96</v>
      </c>
      <c r="EH6" s="1028"/>
      <c r="EI6" s="905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2">
        <f>+entero!DG89</f>
        <v>6.86</v>
      </c>
      <c r="DH7" s="752">
        <f>+entero!DH89</f>
        <v>6.86</v>
      </c>
      <c r="DI7" s="752">
        <f>+entero!DI89</f>
        <v>6.86</v>
      </c>
      <c r="DJ7" s="752">
        <f>+entero!DJ89</f>
        <v>6.86</v>
      </c>
      <c r="DK7" s="752">
        <f>+entero!DK89</f>
        <v>6.86</v>
      </c>
      <c r="DL7" s="752">
        <f>+entero!DL89</f>
        <v>6.86</v>
      </c>
      <c r="DM7" s="752">
        <f>+entero!DM89</f>
        <v>6.86</v>
      </c>
      <c r="DN7" s="752">
        <f>+entero!DN89</f>
        <v>6.86</v>
      </c>
      <c r="DO7" s="752">
        <f>+entero!DO89</f>
        <v>6.86</v>
      </c>
      <c r="DP7" s="752">
        <f>+entero!DP89</f>
        <v>6.86</v>
      </c>
      <c r="DQ7" s="752">
        <f>+entero!DQ89</f>
        <v>6.86</v>
      </c>
      <c r="DR7" s="752">
        <f>+entero!DR89</f>
        <v>6.86</v>
      </c>
      <c r="DS7" s="752">
        <f>+entero!DS89</f>
        <v>6.86</v>
      </c>
      <c r="DT7" s="752">
        <f>+entero!DT89</f>
        <v>6.86</v>
      </c>
      <c r="DU7" s="752">
        <f>+entero!DU89</f>
        <v>6.86</v>
      </c>
      <c r="DV7" s="752">
        <f>+entero!DV89</f>
        <v>6.86</v>
      </c>
      <c r="DW7" s="752">
        <f>+entero!DW89</f>
        <v>6.86</v>
      </c>
      <c r="DX7" s="752">
        <f>+entero!DX89</f>
        <v>6.86</v>
      </c>
      <c r="DY7" s="752">
        <f>+entero!DY89</f>
        <v>6.86</v>
      </c>
      <c r="DZ7" s="752">
        <f>+entero!DZ89</f>
        <v>6.86</v>
      </c>
      <c r="EA7" s="752">
        <f>+entero!EA89</f>
        <v>6.86</v>
      </c>
      <c r="EB7" s="752">
        <f>+entero!EB89</f>
        <v>6.86</v>
      </c>
      <c r="EC7" s="904">
        <f>+entero!EC89</f>
        <v>6.86</v>
      </c>
      <c r="ED7" s="904">
        <f>+entero!ED89</f>
        <v>6.86</v>
      </c>
      <c r="EE7" s="904">
        <f>+entero!EE89</f>
        <v>6.86</v>
      </c>
      <c r="EF7" s="904">
        <f>+entero!EF89</f>
        <v>6.86</v>
      </c>
      <c r="EG7" s="904">
        <f>+entero!EG89</f>
        <v>6.86</v>
      </c>
      <c r="EH7" s="1028"/>
      <c r="EI7" s="905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6">
        <f>+entero!DG90</f>
        <v>6.9700874105103772</v>
      </c>
      <c r="DH8" s="756">
        <f>+entero!DH90</f>
        <v>6.9795989885282026</v>
      </c>
      <c r="DI8" s="756">
        <f>+entero!DI90</f>
        <v>6.9309922951728309</v>
      </c>
      <c r="DJ8" s="756">
        <f>+entero!DJ90</f>
        <v>6.9608844582499874</v>
      </c>
      <c r="DK8" s="756">
        <f>+entero!DK90</f>
        <v>6.9570535539722602</v>
      </c>
      <c r="DL8" s="756">
        <f>+entero!DL90</f>
        <v>6.9414416815121101</v>
      </c>
      <c r="DM8" s="756">
        <f>+entero!DM90</f>
        <v>6.9594112391968181</v>
      </c>
      <c r="DN8" s="756">
        <f>+entero!DN90</f>
        <v>6.9594740988413246</v>
      </c>
      <c r="DO8" s="756">
        <f>+entero!DO90</f>
        <v>6.9389269385166861</v>
      </c>
      <c r="DP8" s="756">
        <f>+entero!DP90</f>
        <v>6.9665206998725768</v>
      </c>
      <c r="DQ8" s="756">
        <f>+entero!DQ90</f>
        <v>6.9676559040070654</v>
      </c>
      <c r="DR8" s="756">
        <f>+entero!DR90</f>
        <v>6.9609009753430335</v>
      </c>
      <c r="DS8" s="756">
        <f>+entero!DS90</f>
        <v>6.9686611259732487</v>
      </c>
      <c r="DT8" s="756">
        <f>+entero!DT90</f>
        <v>6.9664655429917994</v>
      </c>
      <c r="DU8" s="756">
        <f>+entero!DU90</f>
        <v>6.9660060407889599</v>
      </c>
      <c r="DV8" s="756">
        <f>+entero!DV90</f>
        <v>6.9785432838271237</v>
      </c>
      <c r="DW8" s="756">
        <f>+entero!DW90</f>
        <v>6.9705387052627445</v>
      </c>
      <c r="DX8" s="756">
        <f>+entero!DX90</f>
        <v>6.9618464955860748</v>
      </c>
      <c r="DY8" s="756">
        <f>+entero!DY90</f>
        <v>6.9640666612687099</v>
      </c>
      <c r="DZ8" s="756">
        <f>+entero!DZ90</f>
        <v>6.9640666612687099</v>
      </c>
      <c r="EA8" s="756">
        <f>+entero!EA90</f>
        <v>6.9786873021268265</v>
      </c>
      <c r="EB8" s="756">
        <f>+entero!EB90</f>
        <v>6.9693692935142888</v>
      </c>
      <c r="EC8" s="466">
        <f>+entero!EC90</f>
        <v>6.9670225397589647</v>
      </c>
      <c r="ED8" s="466">
        <f>+entero!ED90</f>
        <v>6.9724945479664804</v>
      </c>
      <c r="EE8" s="466">
        <f>+entero!EE90</f>
        <v>6.9694401169608113</v>
      </c>
      <c r="EF8" s="466">
        <f>+entero!EF90</f>
        <v>6.9621329834849757</v>
      </c>
      <c r="EG8" s="466">
        <f>+entero!EG90</f>
        <v>6.9705022923974891</v>
      </c>
      <c r="EH8" s="1029"/>
      <c r="EI8" s="906"/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6">
        <f>+entero!DG91</f>
        <v>63.703309847393342</v>
      </c>
      <c r="DH9" s="756">
        <f>+entero!DH91</f>
        <v>64.644184996083496</v>
      </c>
      <c r="DI9" s="756">
        <f>+entero!DI91</f>
        <v>64.593615365032221</v>
      </c>
      <c r="DJ9" s="756">
        <f>+entero!DJ91</f>
        <v>65.974782499317371</v>
      </c>
      <c r="DK9" s="756">
        <f>+entero!DK91</f>
        <v>65.372475896779022</v>
      </c>
      <c r="DL9" s="756">
        <f>+entero!DL91</f>
        <v>65.252287781132651</v>
      </c>
      <c r="DM9" s="756">
        <f>+entero!DM91</f>
        <v>64.910171212090191</v>
      </c>
      <c r="DN9" s="756">
        <f>+entero!DN91</f>
        <v>62.635740458367181</v>
      </c>
      <c r="DO9" s="756">
        <f>+entero!DO91</f>
        <v>61.42832092217828</v>
      </c>
      <c r="DP9" s="756">
        <f>+entero!DP91</f>
        <v>62.103985235241026</v>
      </c>
      <c r="DQ9" s="756">
        <f>+entero!DQ91</f>
        <v>60.147910553771631</v>
      </c>
      <c r="DR9" s="756">
        <f>+entero!DR91</f>
        <v>60.11801317825347</v>
      </c>
      <c r="DS9" s="756">
        <f>+entero!DS91</f>
        <v>60.447844287439175</v>
      </c>
      <c r="DT9" s="756">
        <f>+entero!DT91</f>
        <v>60.262993819312072</v>
      </c>
      <c r="DU9" s="756">
        <f>+entero!DU91</f>
        <v>0</v>
      </c>
      <c r="DV9" s="756">
        <f>+entero!DV91</f>
        <v>0</v>
      </c>
      <c r="DW9" s="756">
        <f>+entero!DW91</f>
        <v>0</v>
      </c>
      <c r="DX9" s="756">
        <f>+entero!DX91</f>
        <v>0</v>
      </c>
      <c r="DY9" s="756">
        <f>+entero!DY91</f>
        <v>0</v>
      </c>
      <c r="DZ9" s="756">
        <f>+entero!DZ91</f>
        <v>0</v>
      </c>
      <c r="EA9" s="756">
        <f>+entero!EA91</f>
        <v>0</v>
      </c>
      <c r="EB9" s="756">
        <f>+entero!EB91</f>
        <v>0</v>
      </c>
      <c r="EC9" s="269"/>
      <c r="ED9" s="269"/>
      <c r="EE9" s="269"/>
      <c r="EF9" s="269"/>
      <c r="EG9" s="269"/>
      <c r="EH9" s="840"/>
      <c r="EI9" s="906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2">
        <f>+entero!DG92</f>
        <v>2.2259799999999998</v>
      </c>
      <c r="DH10" s="752">
        <f>+entero!DH92</f>
        <v>2.2317800000000001</v>
      </c>
      <c r="DI10" s="752">
        <f>+entero!DI92</f>
        <v>2.2366199999999998</v>
      </c>
      <c r="DJ10" s="752">
        <f>+entero!DJ92</f>
        <v>2.2418999999999998</v>
      </c>
      <c r="DK10" s="752">
        <f>+entero!DK92</f>
        <v>2.2471199999999998</v>
      </c>
      <c r="DL10" s="752">
        <f>+entero!DL92</f>
        <v>2.2520500000000001</v>
      </c>
      <c r="DM10" s="752">
        <f>+entero!DM92</f>
        <v>2.25759</v>
      </c>
      <c r="DN10" s="752">
        <f>+entero!DN92</f>
        <v>2.2627899999999999</v>
      </c>
      <c r="DO10" s="752">
        <f>+entero!DO92</f>
        <v>2.2686700000000002</v>
      </c>
      <c r="DP10" s="752">
        <f>+entero!DP92</f>
        <v>2.2747600000000001</v>
      </c>
      <c r="DQ10" s="752">
        <f>+entero!DQ92</f>
        <v>2.2798099999999999</v>
      </c>
      <c r="DR10" s="752">
        <f>+entero!DR92</f>
        <v>2.28329</v>
      </c>
      <c r="DS10" s="752">
        <f>+entero!DS92</f>
        <v>2.2858700000000001</v>
      </c>
      <c r="DT10" s="752">
        <f>+entero!DT92</f>
        <v>2.2880699999999998</v>
      </c>
      <c r="DU10" s="752">
        <f>+entero!DU92</f>
        <v>2.2886299999999999</v>
      </c>
      <c r="DV10" s="752">
        <f>+entero!DV92</f>
        <v>2.2892299999999999</v>
      </c>
      <c r="DW10" s="752">
        <f>+entero!DW92</f>
        <v>2.28986</v>
      </c>
      <c r="DX10" s="752">
        <f>+entero!DX92</f>
        <v>2.2904900000000001</v>
      </c>
      <c r="DY10" s="752">
        <f>+entero!DY92</f>
        <v>2.2907600000000001</v>
      </c>
      <c r="DZ10" s="752">
        <f>+entero!DZ92</f>
        <v>2.2907600000000001</v>
      </c>
      <c r="EA10" s="752">
        <f>+entero!EA92</f>
        <v>2.2911199999999998</v>
      </c>
      <c r="EB10" s="752">
        <f>+entero!EB92</f>
        <v>2.29175</v>
      </c>
      <c r="EC10" s="904">
        <f>+entero!EC92</f>
        <v>2.2920199999999999</v>
      </c>
      <c r="ED10" s="904">
        <f>+entero!ED92</f>
        <v>2.2921100000000001</v>
      </c>
      <c r="EE10" s="904">
        <f>+entero!EE92</f>
        <v>2.2921999999999998</v>
      </c>
      <c r="EF10" s="904">
        <f>+entero!EF92</f>
        <v>2.2922899999999999</v>
      </c>
      <c r="EG10" s="904">
        <f>+entero!EG92</f>
        <v>2.2923800000000001</v>
      </c>
      <c r="EH10" s="1011">
        <f>+entero!EH92</f>
        <v>6.3000000000013046E-4</v>
      </c>
      <c r="EI10" s="905">
        <f>+entero!EI92</f>
        <v>2.748990945784513E-2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0</v>
      </c>
      <c r="DV11" s="521">
        <f>+entero!DV93</f>
        <v>0</v>
      </c>
      <c r="DW11" s="521">
        <f>+entero!DW93</f>
        <v>0</v>
      </c>
      <c r="DX11" s="521">
        <f>+entero!DX93</f>
        <v>0</v>
      </c>
      <c r="DY11" s="521">
        <f>+entero!DY93</f>
        <v>0</v>
      </c>
      <c r="DZ11" s="521">
        <f>+entero!DZ93</f>
        <v>0</v>
      </c>
      <c r="EA11" s="521">
        <f>+entero!EA93</f>
        <v>0</v>
      </c>
      <c r="EB11" s="521">
        <f>+entero!EB93</f>
        <v>0</v>
      </c>
      <c r="EC11" s="269"/>
      <c r="ED11" s="269"/>
      <c r="EE11" s="269"/>
      <c r="EF11" s="269"/>
      <c r="EG11" s="269"/>
      <c r="EH11" s="965"/>
      <c r="EI11" s="945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2"/>
      <c r="DH12" s="7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2"/>
      <c r="DH13" s="7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2"/>
      <c r="DH14" s="7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2"/>
      <c r="DH15" s="7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2"/>
      <c r="DH16" s="7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761"/>
      <c r="EA20" s="761"/>
      <c r="EB20" s="761"/>
      <c r="EC20" s="761"/>
      <c r="ED20" s="761"/>
      <c r="EE20" s="761"/>
      <c r="EF20" s="761"/>
      <c r="EG20" s="761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761"/>
      <c r="EA21" s="761"/>
      <c r="EB21" s="761"/>
      <c r="EC21" s="761"/>
      <c r="ED21" s="761"/>
      <c r="EE21" s="761"/>
      <c r="EF21" s="761"/>
      <c r="EG21" s="761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761"/>
      <c r="EA22" s="761"/>
      <c r="EB22" s="761"/>
      <c r="EC22" s="761"/>
      <c r="ED22" s="761"/>
      <c r="EE22" s="761"/>
      <c r="EF22" s="761"/>
      <c r="EG22" s="761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761"/>
      <c r="EA23" s="761"/>
      <c r="EB23" s="761"/>
      <c r="EC23" s="761"/>
      <c r="ED23" s="761"/>
      <c r="EE23" s="761"/>
      <c r="EF23" s="761"/>
      <c r="EG23" s="761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761"/>
      <c r="EA24" s="761"/>
      <c r="EB24" s="761"/>
      <c r="EC24" s="761"/>
      <c r="ED24" s="761"/>
      <c r="EE24" s="761"/>
      <c r="EF24" s="761"/>
      <c r="EG24" s="761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761"/>
      <c r="EA25" s="761"/>
      <c r="EB25" s="761"/>
      <c r="EC25" s="761"/>
      <c r="ED25" s="761"/>
      <c r="EE25" s="761"/>
      <c r="EF25" s="761"/>
      <c r="EG25" s="761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761"/>
      <c r="EA27" s="761"/>
      <c r="EB27" s="761"/>
      <c r="EC27" s="761"/>
      <c r="ED27" s="761"/>
      <c r="EE27" s="761"/>
      <c r="EF27" s="761"/>
      <c r="EG27" s="761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760"/>
      <c r="EA66" s="760"/>
      <c r="EB66" s="760"/>
      <c r="EC66" s="760"/>
      <c r="ED66" s="760"/>
      <c r="EE66" s="760"/>
      <c r="EF66" s="760"/>
      <c r="EG66" s="760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760"/>
      <c r="EA67" s="760"/>
      <c r="EB67" s="760"/>
      <c r="EC67" s="760"/>
      <c r="ED67" s="760"/>
      <c r="EE67" s="760"/>
      <c r="EF67" s="760"/>
      <c r="EG67" s="760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760"/>
      <c r="EA68" s="760"/>
      <c r="EB68" s="760"/>
      <c r="EC68" s="760"/>
      <c r="ED68" s="760"/>
      <c r="EE68" s="760"/>
      <c r="EF68" s="760"/>
      <c r="EG68" s="760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760"/>
      <c r="EA69" s="760"/>
      <c r="EB69" s="760"/>
      <c r="EC69" s="760"/>
      <c r="ED69" s="760"/>
      <c r="EE69" s="760"/>
      <c r="EF69" s="760"/>
      <c r="EG69" s="760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760"/>
      <c r="EA70" s="760"/>
      <c r="EB70" s="760"/>
      <c r="EC70" s="760"/>
      <c r="ED70" s="760"/>
      <c r="EE70" s="760"/>
      <c r="EF70" s="760"/>
      <c r="EG70" s="760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760"/>
      <c r="EA71" s="760"/>
      <c r="EB71" s="760"/>
      <c r="EC71" s="760"/>
      <c r="ED71" s="760"/>
      <c r="EE71" s="760"/>
      <c r="EF71" s="760"/>
      <c r="EG71" s="760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760"/>
      <c r="EA72" s="760"/>
      <c r="EB72" s="760"/>
      <c r="EC72" s="760"/>
      <c r="ED72" s="760"/>
      <c r="EE72" s="760"/>
      <c r="EF72" s="760"/>
      <c r="EG72" s="760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760"/>
      <c r="EA73" s="760"/>
      <c r="EB73" s="760"/>
      <c r="EC73" s="760"/>
      <c r="ED73" s="760"/>
      <c r="EE73" s="760"/>
      <c r="EF73" s="760"/>
      <c r="EG73" s="760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0"/>
      <c r="DH74" s="760"/>
      <c r="DI74" s="760"/>
      <c r="DJ74" s="760"/>
      <c r="DK74" s="760"/>
      <c r="DL74" s="760"/>
      <c r="DM74" s="760"/>
      <c r="DN74" s="760"/>
      <c r="DO74" s="760"/>
      <c r="DP74" s="760"/>
      <c r="DQ74" s="760"/>
      <c r="DR74" s="760"/>
      <c r="DS74" s="760"/>
      <c r="DT74" s="760"/>
      <c r="DU74" s="760"/>
      <c r="DV74" s="760"/>
      <c r="DW74" s="760"/>
      <c r="DX74" s="760"/>
      <c r="DY74" s="760"/>
      <c r="DZ74" s="760"/>
      <c r="EA74" s="760"/>
      <c r="EB74" s="760"/>
      <c r="EC74" s="760"/>
      <c r="ED74" s="760"/>
      <c r="EE74" s="760"/>
      <c r="EF74" s="760"/>
      <c r="EG74" s="760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760"/>
      <c r="EA75" s="760"/>
      <c r="EB75" s="760"/>
      <c r="EC75" s="760"/>
      <c r="ED75" s="760"/>
      <c r="EE75" s="760"/>
      <c r="EF75" s="760"/>
      <c r="EG75" s="760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762"/>
      <c r="EE76" s="762"/>
      <c r="EF76" s="762"/>
      <c r="EG76" s="762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762"/>
      <c r="EE77" s="762"/>
      <c r="EF77" s="762"/>
      <c r="EG77" s="762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762"/>
      <c r="EE78" s="762"/>
      <c r="EF78" s="762"/>
      <c r="EG78" s="762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762"/>
      <c r="EE79" s="762"/>
      <c r="EF79" s="762"/>
      <c r="EG79" s="762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762"/>
      <c r="EE80" s="762"/>
      <c r="EF80" s="762"/>
      <c r="EG80" s="762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762"/>
      <c r="EE81" s="762"/>
      <c r="EF81" s="762"/>
      <c r="EG81" s="762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762"/>
      <c r="EE82" s="762"/>
      <c r="EF82" s="762"/>
      <c r="EG82" s="762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762"/>
      <c r="EE83" s="762"/>
      <c r="EF83" s="762"/>
      <c r="EG83" s="762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762"/>
      <c r="EE84" s="762"/>
      <c r="EF84" s="762"/>
      <c r="EG84" s="762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1"/>
      <c r="DH102" s="741"/>
      <c r="DI102" s="820"/>
      <c r="DJ102" s="820"/>
      <c r="DK102" s="820"/>
      <c r="DL102" s="820"/>
      <c r="DM102" s="820"/>
      <c r="DN102" s="820"/>
      <c r="DO102" s="820"/>
      <c r="DP102" s="820"/>
      <c r="DQ102" s="820"/>
      <c r="DR102" s="820"/>
      <c r="DS102" s="820"/>
      <c r="DT102" s="820"/>
      <c r="DU102" s="820"/>
      <c r="DV102" s="820"/>
      <c r="DW102" s="820"/>
      <c r="DX102" s="820"/>
      <c r="DY102" s="820"/>
      <c r="DZ102" s="820"/>
      <c r="EA102" s="820"/>
      <c r="EB102" s="820"/>
      <c r="EC102" s="820"/>
      <c r="ED102" s="820"/>
      <c r="EE102" s="820"/>
      <c r="EF102" s="820"/>
      <c r="EG102" s="82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1"/>
      <c r="DH103" s="741"/>
      <c r="DI103" s="820"/>
      <c r="DJ103" s="820"/>
      <c r="DK103" s="820"/>
      <c r="DL103" s="820"/>
      <c r="DM103" s="820"/>
      <c r="DN103" s="820"/>
      <c r="DO103" s="820"/>
      <c r="DP103" s="820"/>
      <c r="DQ103" s="820"/>
      <c r="DR103" s="820"/>
      <c r="DS103" s="820"/>
      <c r="DT103" s="820"/>
      <c r="DU103" s="820"/>
      <c r="DV103" s="820"/>
      <c r="DW103" s="820"/>
      <c r="DX103" s="820"/>
      <c r="DY103" s="820"/>
      <c r="DZ103" s="820"/>
      <c r="EA103" s="820"/>
      <c r="EB103" s="820"/>
      <c r="EC103" s="820"/>
      <c r="ED103" s="820"/>
      <c r="EE103" s="820"/>
      <c r="EF103" s="820"/>
      <c r="EG103" s="82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1"/>
      <c r="DH104" s="741"/>
      <c r="DI104" s="820"/>
      <c r="DJ104" s="820"/>
      <c r="DK104" s="820"/>
      <c r="DL104" s="820"/>
      <c r="DM104" s="820"/>
      <c r="DN104" s="820"/>
      <c r="DO104" s="820"/>
      <c r="DP104" s="820"/>
      <c r="DQ104" s="820"/>
      <c r="DR104" s="820"/>
      <c r="DS104" s="820"/>
      <c r="DT104" s="820"/>
      <c r="DU104" s="820"/>
      <c r="DV104" s="820"/>
      <c r="DW104" s="820"/>
      <c r="DX104" s="820"/>
      <c r="DY104" s="820"/>
      <c r="DZ104" s="820"/>
      <c r="EA104" s="820"/>
      <c r="EB104" s="820"/>
      <c r="EC104" s="820"/>
      <c r="ED104" s="820"/>
      <c r="EE104" s="820"/>
      <c r="EF104" s="820"/>
      <c r="EG104" s="82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  <c r="DZ105" s="820"/>
      <c r="EA105" s="820"/>
      <c r="EB105" s="820"/>
      <c r="EC105" s="820"/>
      <c r="ED105" s="820"/>
      <c r="EE105" s="820"/>
      <c r="EF105" s="820"/>
      <c r="EG105" s="82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  <c r="DZ106" s="820"/>
      <c r="EA106" s="820"/>
      <c r="EB106" s="820"/>
      <c r="EC106" s="820"/>
      <c r="ED106" s="820"/>
      <c r="EE106" s="820"/>
      <c r="EF106" s="820"/>
      <c r="EG106" s="82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  <c r="DZ107" s="820"/>
      <c r="EA107" s="820"/>
      <c r="EB107" s="820"/>
      <c r="EC107" s="820"/>
      <c r="ED107" s="820"/>
      <c r="EE107" s="820"/>
      <c r="EF107" s="820"/>
      <c r="EG107" s="82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  <c r="DZ108" s="820"/>
      <c r="EA108" s="820"/>
      <c r="EB108" s="820"/>
      <c r="EC108" s="820"/>
      <c r="ED108" s="820"/>
      <c r="EE108" s="820"/>
      <c r="EF108" s="820"/>
      <c r="EG108" s="82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  <c r="DZ109" s="820"/>
      <c r="EA109" s="820"/>
      <c r="EB109" s="820"/>
      <c r="EC109" s="820"/>
      <c r="ED109" s="820"/>
      <c r="EE109" s="820"/>
      <c r="EF109" s="820"/>
      <c r="EG109" s="82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  <c r="DZ110" s="820"/>
      <c r="EA110" s="820"/>
      <c r="EB110" s="820"/>
      <c r="EC110" s="820"/>
      <c r="ED110" s="820"/>
      <c r="EE110" s="820"/>
      <c r="EF110" s="820"/>
      <c r="EG110" s="82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  <c r="DZ111" s="820"/>
      <c r="EA111" s="820"/>
      <c r="EB111" s="820"/>
      <c r="EC111" s="820"/>
      <c r="ED111" s="820"/>
      <c r="EE111" s="820"/>
      <c r="EF111" s="820"/>
      <c r="EG111" s="82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  <c r="DZ112" s="820"/>
      <c r="EA112" s="820"/>
      <c r="EB112" s="820"/>
      <c r="EC112" s="820"/>
      <c r="ED112" s="820"/>
      <c r="EE112" s="820"/>
      <c r="EF112" s="820"/>
      <c r="EG112" s="82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  <c r="DZ113" s="820"/>
      <c r="EA113" s="820"/>
      <c r="EB113" s="820"/>
      <c r="EC113" s="820"/>
      <c r="ED113" s="820"/>
      <c r="EE113" s="820"/>
      <c r="EF113" s="820"/>
      <c r="EG113" s="82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  <c r="DZ114" s="820"/>
      <c r="EA114" s="820"/>
      <c r="EB114" s="820"/>
      <c r="EC114" s="820"/>
      <c r="ED114" s="820"/>
      <c r="EE114" s="820"/>
      <c r="EF114" s="820"/>
      <c r="EG114" s="82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  <c r="DZ115" s="820"/>
      <c r="EA115" s="820"/>
      <c r="EB115" s="820"/>
      <c r="EC115" s="820"/>
      <c r="ED115" s="820"/>
      <c r="EE115" s="820"/>
      <c r="EF115" s="820"/>
      <c r="EG115" s="82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  <c r="DZ116" s="820"/>
      <c r="EA116" s="820"/>
      <c r="EB116" s="820"/>
      <c r="EC116" s="820"/>
      <c r="ED116" s="820"/>
      <c r="EE116" s="820"/>
      <c r="EF116" s="820"/>
      <c r="EG116" s="82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  <c r="DZ117" s="820"/>
      <c r="EA117" s="820"/>
      <c r="EB117" s="820"/>
      <c r="EC117" s="820"/>
      <c r="ED117" s="820"/>
      <c r="EE117" s="820"/>
      <c r="EF117" s="820"/>
      <c r="EG117" s="82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  <c r="DZ118" s="820"/>
      <c r="EA118" s="820"/>
      <c r="EB118" s="820"/>
      <c r="EC118" s="820"/>
      <c r="ED118" s="820"/>
      <c r="EE118" s="820"/>
      <c r="EF118" s="820"/>
      <c r="EG118" s="82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  <c r="DZ119" s="820"/>
      <c r="EA119" s="820"/>
      <c r="EB119" s="820"/>
      <c r="EC119" s="820"/>
      <c r="ED119" s="820"/>
      <c r="EE119" s="820"/>
      <c r="EF119" s="820"/>
      <c r="EG119" s="82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  <c r="DZ120" s="820"/>
      <c r="EA120" s="820"/>
      <c r="EB120" s="820"/>
      <c r="EC120" s="820"/>
      <c r="ED120" s="820"/>
      <c r="EE120" s="820"/>
      <c r="EF120" s="820"/>
      <c r="EG120" s="82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  <c r="DZ121" s="820"/>
      <c r="EA121" s="820"/>
      <c r="EB121" s="820"/>
      <c r="EC121" s="820"/>
      <c r="ED121" s="820"/>
      <c r="EE121" s="820"/>
      <c r="EF121" s="820"/>
      <c r="EG121" s="82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</sheetData>
  <mergeCells count="131"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C3:EG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M10" activePane="bottomRight" state="frozen"/>
      <selection activeCell="B1" sqref="B1"/>
      <selection pane="topRight" activeCell="AO1" sqref="AO1"/>
      <selection pane="bottomLeft" activeCell="B10" sqref="B10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0" customWidth="1"/>
    <col min="113" max="124" width="7.7109375" style="819" customWidth="1"/>
    <col min="125" max="129" width="7.7109375" style="819" hidden="1" customWidth="1"/>
    <col min="130" max="132" width="7.7109375" style="819" customWidth="1"/>
    <col min="133" max="137" width="8.140625" style="819" customWidth="1"/>
    <col min="138" max="138" width="9.28515625" style="169" customWidth="1"/>
    <col min="139" max="152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9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5"/>
      <c r="DH5" s="765"/>
      <c r="DI5" s="765"/>
      <c r="DJ5" s="765"/>
      <c r="DK5" s="765"/>
      <c r="DL5" s="765"/>
      <c r="DM5" s="765"/>
      <c r="DN5" s="765"/>
      <c r="DO5" s="765"/>
      <c r="DP5" s="765"/>
      <c r="DQ5" s="765"/>
      <c r="DR5" s="765"/>
      <c r="DS5" s="765"/>
      <c r="DT5" s="765"/>
      <c r="DU5" s="765"/>
      <c r="DV5" s="765"/>
      <c r="DW5" s="765"/>
      <c r="DX5" s="765"/>
      <c r="DY5" s="765"/>
      <c r="DZ5" s="765"/>
      <c r="EA5" s="765"/>
      <c r="EB5" s="765"/>
      <c r="EC5" s="765"/>
      <c r="ED5" s="765"/>
      <c r="EE5" s="765"/>
      <c r="EF5" s="765"/>
      <c r="EG5" s="765"/>
      <c r="EH5" s="765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3"/>
      <c r="DH6" s="753"/>
      <c r="DI6" s="753" t="e">
        <f>+entero!#REF!</f>
        <v>#REF!</v>
      </c>
      <c r="DJ6" s="753" t="e">
        <f>+entero!#REF!</f>
        <v>#REF!</v>
      </c>
      <c r="DK6" s="753" t="e">
        <f>+entero!#REF!</f>
        <v>#REF!</v>
      </c>
      <c r="DL6" s="753" t="e">
        <f>+entero!#REF!</f>
        <v>#REF!</v>
      </c>
      <c r="DM6" s="753" t="e">
        <f>+entero!#REF!</f>
        <v>#REF!</v>
      </c>
      <c r="DN6" s="753" t="e">
        <f>+entero!#REF!</f>
        <v>#REF!</v>
      </c>
      <c r="DO6" s="753" t="e">
        <f>+entero!#REF!</f>
        <v>#REF!</v>
      </c>
      <c r="DP6" s="753" t="e">
        <f>+entero!#REF!</f>
        <v>#REF!</v>
      </c>
      <c r="DQ6" s="753" t="e">
        <f>+entero!#REF!</f>
        <v>#REF!</v>
      </c>
      <c r="DR6" s="753" t="e">
        <f>+entero!#REF!</f>
        <v>#REF!</v>
      </c>
      <c r="DS6" s="753" t="e">
        <f>+entero!#REF!</f>
        <v>#REF!</v>
      </c>
      <c r="DT6" s="753" t="e">
        <f>+entero!#REF!</f>
        <v>#REF!</v>
      </c>
      <c r="DU6" s="753" t="e">
        <f>+entero!#REF!</f>
        <v>#REF!</v>
      </c>
      <c r="DV6" s="753" t="e">
        <f>+entero!#REF!</f>
        <v>#REF!</v>
      </c>
      <c r="DW6" s="753" t="e">
        <f>+entero!#REF!</f>
        <v>#REF!</v>
      </c>
      <c r="DX6" s="753" t="e">
        <f>+entero!#REF!</f>
        <v>#REF!</v>
      </c>
      <c r="DY6" s="753" t="e">
        <f>+entero!#REF!</f>
        <v>#REF!</v>
      </c>
      <c r="DZ6" s="753" t="e">
        <f>+entero!#REF!</f>
        <v>#REF!</v>
      </c>
      <c r="EA6" s="753" t="e">
        <f>+entero!#REF!</f>
        <v>#REF!</v>
      </c>
      <c r="EB6" s="753" t="e">
        <f>+entero!#REF!</f>
        <v>#REF!</v>
      </c>
      <c r="EC6" s="753" t="e">
        <f>+entero!#REF!</f>
        <v>#REF!</v>
      </c>
      <c r="ED6" s="753"/>
      <c r="EE6" s="753" t="e">
        <f>+entero!#REF!</f>
        <v>#REF!</v>
      </c>
      <c r="EF6" s="753"/>
      <c r="EG6" s="753" t="e">
        <f>+entero!#REF!</f>
        <v>#REF!</v>
      </c>
      <c r="EH6" s="753" t="e">
        <f>+entero!#REF!</f>
        <v>#REF!</v>
      </c>
      <c r="EI6" s="891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3"/>
      <c r="DH7" s="753"/>
      <c r="DI7" s="753" t="e">
        <f>+entero!#REF!</f>
        <v>#REF!</v>
      </c>
      <c r="DJ7" s="753" t="e">
        <f>+entero!#REF!</f>
        <v>#REF!</v>
      </c>
      <c r="DK7" s="753" t="e">
        <f>+entero!#REF!</f>
        <v>#REF!</v>
      </c>
      <c r="DL7" s="753" t="e">
        <f>+entero!#REF!</f>
        <v>#REF!</v>
      </c>
      <c r="DM7" s="753" t="e">
        <f>+entero!#REF!</f>
        <v>#REF!</v>
      </c>
      <c r="DN7" s="753" t="e">
        <f>+entero!#REF!</f>
        <v>#REF!</v>
      </c>
      <c r="DO7" s="753" t="e">
        <f>+entero!#REF!</f>
        <v>#REF!</v>
      </c>
      <c r="DP7" s="753" t="e">
        <f>+entero!#REF!</f>
        <v>#REF!</v>
      </c>
      <c r="DQ7" s="753" t="e">
        <f>+entero!#REF!</f>
        <v>#REF!</v>
      </c>
      <c r="DR7" s="753" t="e">
        <f>+entero!#REF!</f>
        <v>#REF!</v>
      </c>
      <c r="DS7" s="753" t="e">
        <f>+entero!#REF!</f>
        <v>#REF!</v>
      </c>
      <c r="DT7" s="753" t="e">
        <f>+entero!#REF!</f>
        <v>#REF!</v>
      </c>
      <c r="DU7" s="753" t="e">
        <f>+entero!#REF!</f>
        <v>#REF!</v>
      </c>
      <c r="DV7" s="753" t="e">
        <f>+entero!#REF!</f>
        <v>#REF!</v>
      </c>
      <c r="DW7" s="753" t="e">
        <f>+entero!#REF!</f>
        <v>#REF!</v>
      </c>
      <c r="DX7" s="753" t="e">
        <f>+entero!#REF!</f>
        <v>#REF!</v>
      </c>
      <c r="DY7" s="753" t="e">
        <f>+entero!#REF!</f>
        <v>#REF!</v>
      </c>
      <c r="DZ7" s="753" t="e">
        <f>+entero!#REF!</f>
        <v>#REF!</v>
      </c>
      <c r="EA7" s="753" t="e">
        <f>+entero!#REF!</f>
        <v>#REF!</v>
      </c>
      <c r="EB7" s="753" t="e">
        <f>+entero!#REF!</f>
        <v>#REF!</v>
      </c>
      <c r="EC7" s="753" t="e">
        <f>+entero!#REF!</f>
        <v>#REF!</v>
      </c>
      <c r="ED7" s="753"/>
      <c r="EE7" s="753" t="e">
        <f>+entero!#REF!</f>
        <v>#REF!</v>
      </c>
      <c r="EF7" s="753"/>
      <c r="EG7" s="753" t="e">
        <f>+entero!#REF!</f>
        <v>#REF!</v>
      </c>
      <c r="EH7" s="753" t="e">
        <f>+entero!#REF!</f>
        <v>#REF!</v>
      </c>
      <c r="EI7" s="891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3"/>
      <c r="DH8" s="753"/>
      <c r="DI8" s="753" t="e">
        <f>+entero!#REF!</f>
        <v>#REF!</v>
      </c>
      <c r="DJ8" s="753" t="e">
        <f>+entero!#REF!</f>
        <v>#REF!</v>
      </c>
      <c r="DK8" s="753" t="e">
        <f>+entero!#REF!</f>
        <v>#REF!</v>
      </c>
      <c r="DL8" s="753" t="e">
        <f>+entero!#REF!</f>
        <v>#REF!</v>
      </c>
      <c r="DM8" s="753" t="e">
        <f>+entero!#REF!</f>
        <v>#REF!</v>
      </c>
      <c r="DN8" s="753" t="e">
        <f>+entero!#REF!</f>
        <v>#REF!</v>
      </c>
      <c r="DO8" s="753" t="e">
        <f>+entero!#REF!</f>
        <v>#REF!</v>
      </c>
      <c r="DP8" s="753" t="e">
        <f>+entero!#REF!</f>
        <v>#REF!</v>
      </c>
      <c r="DQ8" s="753" t="e">
        <f>+entero!#REF!</f>
        <v>#REF!</v>
      </c>
      <c r="DR8" s="753" t="e">
        <f>+entero!#REF!</f>
        <v>#REF!</v>
      </c>
      <c r="DS8" s="753" t="e">
        <f>+entero!#REF!</f>
        <v>#REF!</v>
      </c>
      <c r="DT8" s="753" t="e">
        <f>+entero!#REF!</f>
        <v>#REF!</v>
      </c>
      <c r="DU8" s="753" t="e">
        <f>+entero!#REF!</f>
        <v>#REF!</v>
      </c>
      <c r="DV8" s="753" t="e">
        <f>+entero!#REF!</f>
        <v>#REF!</v>
      </c>
      <c r="DW8" s="753" t="e">
        <f>+entero!#REF!</f>
        <v>#REF!</v>
      </c>
      <c r="DX8" s="753" t="e">
        <f>+entero!#REF!</f>
        <v>#REF!</v>
      </c>
      <c r="DY8" s="753" t="e">
        <f>+entero!#REF!</f>
        <v>#REF!</v>
      </c>
      <c r="DZ8" s="753" t="e">
        <f>+entero!#REF!</f>
        <v>#REF!</v>
      </c>
      <c r="EA8" s="753" t="e">
        <f>+entero!#REF!</f>
        <v>#REF!</v>
      </c>
      <c r="EB8" s="753" t="e">
        <f>+entero!#REF!</f>
        <v>#REF!</v>
      </c>
      <c r="EC8" s="753" t="e">
        <f>+entero!#REF!</f>
        <v>#REF!</v>
      </c>
      <c r="ED8" s="753"/>
      <c r="EE8" s="753" t="e">
        <f>+entero!#REF!</f>
        <v>#REF!</v>
      </c>
      <c r="EF8" s="753"/>
      <c r="EG8" s="753" t="e">
        <f>+entero!#REF!</f>
        <v>#REF!</v>
      </c>
      <c r="EH8" s="753" t="e">
        <f>+entero!#REF!</f>
        <v>#REF!</v>
      </c>
      <c r="EI8" s="891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3"/>
      <c r="DH9" s="753"/>
      <c r="DI9" s="753" t="e">
        <f>+entero!#REF!</f>
        <v>#REF!</v>
      </c>
      <c r="DJ9" s="753" t="e">
        <f>+entero!#REF!</f>
        <v>#REF!</v>
      </c>
      <c r="DK9" s="753" t="e">
        <f>+entero!#REF!</f>
        <v>#REF!</v>
      </c>
      <c r="DL9" s="753" t="e">
        <f>+entero!#REF!</f>
        <v>#REF!</v>
      </c>
      <c r="DM9" s="753" t="e">
        <f>+entero!#REF!</f>
        <v>#REF!</v>
      </c>
      <c r="DN9" s="753" t="e">
        <f>+entero!#REF!</f>
        <v>#REF!</v>
      </c>
      <c r="DO9" s="753" t="e">
        <f>+entero!#REF!</f>
        <v>#REF!</v>
      </c>
      <c r="DP9" s="753" t="e">
        <f>+entero!#REF!</f>
        <v>#REF!</v>
      </c>
      <c r="DQ9" s="753" t="e">
        <f>+entero!#REF!</f>
        <v>#REF!</v>
      </c>
      <c r="DR9" s="753" t="e">
        <f>+entero!#REF!</f>
        <v>#REF!</v>
      </c>
      <c r="DS9" s="753" t="e">
        <f>+entero!#REF!</f>
        <v>#REF!</v>
      </c>
      <c r="DT9" s="753" t="e">
        <f>+entero!#REF!</f>
        <v>#REF!</v>
      </c>
      <c r="DU9" s="753" t="e">
        <f>+entero!#REF!</f>
        <v>#REF!</v>
      </c>
      <c r="DV9" s="753" t="e">
        <f>+entero!#REF!</f>
        <v>#REF!</v>
      </c>
      <c r="DW9" s="753" t="e">
        <f>+entero!#REF!</f>
        <v>#REF!</v>
      </c>
      <c r="DX9" s="753" t="e">
        <f>+entero!#REF!</f>
        <v>#REF!</v>
      </c>
      <c r="DY9" s="753" t="e">
        <f>+entero!#REF!</f>
        <v>#REF!</v>
      </c>
      <c r="DZ9" s="753" t="e">
        <f>+entero!#REF!</f>
        <v>#REF!</v>
      </c>
      <c r="EA9" s="753" t="e">
        <f>+entero!#REF!</f>
        <v>#REF!</v>
      </c>
      <c r="EB9" s="753" t="e">
        <f>+entero!#REF!</f>
        <v>#REF!</v>
      </c>
      <c r="EC9" s="753" t="e">
        <f>+entero!#REF!</f>
        <v>#REF!</v>
      </c>
      <c r="ED9" s="753"/>
      <c r="EE9" s="753" t="e">
        <f>+entero!#REF!</f>
        <v>#REF!</v>
      </c>
      <c r="EF9" s="753"/>
      <c r="EG9" s="753" t="e">
        <f>+entero!#REF!</f>
        <v>#REF!</v>
      </c>
      <c r="EH9" s="753" t="e">
        <f>+entero!#REF!</f>
        <v>#REF!</v>
      </c>
      <c r="EI9" s="891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79">
        <f>+entero!DG95</f>
        <v>1084.7431516281645</v>
      </c>
      <c r="DH10" s="779">
        <f>+entero!DH95</f>
        <v>1007.9865400698557</v>
      </c>
      <c r="DI10" s="842">
        <f>+entero!DI95</f>
        <v>1023.2869370581952</v>
      </c>
      <c r="DJ10" s="842">
        <f>+entero!DJ95</f>
        <v>1029.8311168660698</v>
      </c>
      <c r="DK10" s="842">
        <f>+entero!DK95</f>
        <v>992.01537736613113</v>
      </c>
      <c r="DL10" s="842">
        <f>+entero!DL95</f>
        <v>949.28719150134384</v>
      </c>
      <c r="DM10" s="779">
        <f>+entero!DM95</f>
        <v>930.20898812816529</v>
      </c>
      <c r="DN10" s="779">
        <f>+entero!DN95</f>
        <v>844.11973452758195</v>
      </c>
      <c r="DO10" s="779">
        <f>+entero!DO95</f>
        <v>851.92895707714501</v>
      </c>
      <c r="DP10" s="779">
        <f>+entero!DP95</f>
        <v>845.80307962524978</v>
      </c>
      <c r="DQ10" s="779">
        <f>+entero!DQ95</f>
        <v>827.02044077393805</v>
      </c>
      <c r="DR10" s="779">
        <f>+entero!DR95</f>
        <v>831.74737114857362</v>
      </c>
      <c r="DS10" s="779">
        <f>+entero!DS95</f>
        <v>867.30937027248035</v>
      </c>
      <c r="DT10" s="779">
        <f>+entero!DT95</f>
        <v>840.97313175498755</v>
      </c>
      <c r="DU10" s="779">
        <f>+entero!DU95</f>
        <v>845.21862869959386</v>
      </c>
      <c r="DV10" s="779">
        <f>+entero!DV95</f>
        <v>859.26940091096424</v>
      </c>
      <c r="DW10" s="779">
        <f>+entero!DW95</f>
        <v>865.80588080163488</v>
      </c>
      <c r="DX10" s="779">
        <f>+entero!DX95</f>
        <v>873.24761510775727</v>
      </c>
      <c r="DY10" s="779">
        <f>+entero!DY95</f>
        <v>875.09024352758229</v>
      </c>
      <c r="DZ10" s="779">
        <f>+entero!DZ95</f>
        <v>875.09024352758229</v>
      </c>
      <c r="EA10" s="779">
        <f>+entero!EA95</f>
        <v>884.47615064420029</v>
      </c>
      <c r="EB10" s="779">
        <f>+entero!EB95</f>
        <v>909.14548944157639</v>
      </c>
      <c r="EC10" s="936">
        <f>+entero!EC95</f>
        <v>909.14548944157639</v>
      </c>
      <c r="ED10" s="936">
        <f>+entero!ED95</f>
        <v>909.14548944157639</v>
      </c>
      <c r="EE10" s="936">
        <f>+entero!EE95</f>
        <v>909.14548944157639</v>
      </c>
      <c r="EF10" s="936">
        <f>+entero!EF95</f>
        <v>909.14548944157639</v>
      </c>
      <c r="EG10" s="936">
        <f>+entero!EG95</f>
        <v>913.4461383119534</v>
      </c>
      <c r="EH10" s="872">
        <f>+entero!EH95</f>
        <v>4.3006488703770174</v>
      </c>
      <c r="EI10" s="990">
        <f>+entero!EI95</f>
        <v>0.47304297500487813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2"/>
      <c r="DH11" s="7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4"/>
      <c r="DH12" s="744"/>
      <c r="DI12" s="744"/>
      <c r="DJ12" s="744"/>
      <c r="DK12" s="744"/>
      <c r="DL12" s="744"/>
      <c r="DM12" s="744"/>
      <c r="DN12" s="744"/>
      <c r="DO12" s="744"/>
      <c r="DP12" s="744"/>
      <c r="DQ12" s="744"/>
      <c r="DR12" s="744"/>
      <c r="DS12" s="744"/>
      <c r="DT12" s="744"/>
      <c r="DU12" s="744"/>
      <c r="DV12" s="744"/>
      <c r="DW12" s="744"/>
      <c r="DX12" s="744"/>
      <c r="DY12" s="744"/>
      <c r="DZ12" s="744"/>
      <c r="EA12" s="744"/>
      <c r="EB12" s="744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4"/>
      <c r="DH14" s="744"/>
      <c r="DI14" s="744"/>
      <c r="DJ14" s="744"/>
      <c r="DK14" s="744"/>
      <c r="DL14" s="744"/>
      <c r="DM14" s="744"/>
      <c r="DN14" s="744"/>
      <c r="DO14" s="744"/>
      <c r="DP14" s="744"/>
      <c r="DQ14" s="744"/>
      <c r="DR14" s="744"/>
      <c r="DS14" s="744"/>
      <c r="DT14" s="744"/>
      <c r="DU14" s="744"/>
      <c r="DV14" s="744"/>
      <c r="DW14" s="744"/>
      <c r="DX14" s="744"/>
      <c r="DY14" s="744"/>
      <c r="DZ14" s="744"/>
      <c r="EA14" s="744"/>
      <c r="EB14" s="744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763"/>
      <c r="EF15" s="763"/>
      <c r="EG15" s="763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3"/>
      <c r="DH16" s="763"/>
      <c r="DI16" s="763"/>
      <c r="DJ16" s="763"/>
      <c r="DK16" s="763"/>
      <c r="DL16" s="763"/>
      <c r="DM16" s="763"/>
      <c r="DN16" s="763"/>
      <c r="DO16" s="763"/>
      <c r="DP16" s="763"/>
      <c r="DQ16" s="763"/>
      <c r="DR16" s="763"/>
      <c r="DS16" s="763"/>
      <c r="DT16" s="763"/>
      <c r="DU16" s="763"/>
      <c r="DV16" s="763"/>
      <c r="DW16" s="763"/>
      <c r="DX16" s="763"/>
      <c r="DY16" s="763"/>
      <c r="DZ16" s="763"/>
      <c r="EA16" s="763"/>
      <c r="EB16" s="763"/>
      <c r="EC16" s="763"/>
      <c r="ED16" s="763"/>
      <c r="EE16" s="763"/>
      <c r="EF16" s="763"/>
      <c r="EG16" s="763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1"/>
      <c r="DH17" s="761"/>
      <c r="DI17" s="761"/>
      <c r="DJ17" s="761"/>
      <c r="DK17" s="761"/>
      <c r="DL17" s="761"/>
      <c r="DM17" s="761"/>
      <c r="DN17" s="761"/>
      <c r="DO17" s="761"/>
      <c r="DP17" s="761"/>
      <c r="DQ17" s="761"/>
      <c r="DR17" s="761"/>
      <c r="DS17" s="761"/>
      <c r="DT17" s="761"/>
      <c r="DU17" s="761"/>
      <c r="DV17" s="761"/>
      <c r="DW17" s="761"/>
      <c r="DX17" s="761"/>
      <c r="DY17" s="761"/>
      <c r="DZ17" s="761"/>
      <c r="EA17" s="761"/>
      <c r="EB17" s="761"/>
      <c r="EC17" s="761"/>
      <c r="ED17" s="761"/>
      <c r="EE17" s="761"/>
      <c r="EF17" s="761"/>
      <c r="EG17" s="761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761"/>
      <c r="DY18" s="761"/>
      <c r="DZ18" s="761"/>
      <c r="EA18" s="761"/>
      <c r="EB18" s="761"/>
      <c r="EC18" s="761"/>
      <c r="ED18" s="761"/>
      <c r="EE18" s="761"/>
      <c r="EF18" s="761"/>
      <c r="EG18" s="761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761"/>
      <c r="DU19" s="761"/>
      <c r="DV19" s="761"/>
      <c r="DW19" s="761"/>
      <c r="DX19" s="761"/>
      <c r="DY19" s="761"/>
      <c r="DZ19" s="761"/>
      <c r="EA19" s="761"/>
      <c r="EB19" s="761"/>
      <c r="EC19" s="761"/>
      <c r="ED19" s="761"/>
      <c r="EE19" s="761"/>
      <c r="EF19" s="761"/>
      <c r="EG19" s="761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761"/>
      <c r="EA20" s="761"/>
      <c r="EB20" s="761"/>
      <c r="EC20" s="761"/>
      <c r="ED20" s="761"/>
      <c r="EE20" s="761"/>
      <c r="EF20" s="761"/>
      <c r="EG20" s="761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761"/>
      <c r="EA21" s="761"/>
      <c r="EB21" s="761"/>
      <c r="EC21" s="761"/>
      <c r="ED21" s="761"/>
      <c r="EE21" s="761"/>
      <c r="EF21" s="761"/>
      <c r="EG21" s="761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761"/>
      <c r="EA22" s="761"/>
      <c r="EB22" s="761"/>
      <c r="EC22" s="761"/>
      <c r="ED22" s="761"/>
      <c r="EE22" s="761"/>
      <c r="EF22" s="761"/>
      <c r="EG22" s="761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761"/>
      <c r="EA23" s="761"/>
      <c r="EB23" s="761"/>
      <c r="EC23" s="761"/>
      <c r="ED23" s="761"/>
      <c r="EE23" s="761"/>
      <c r="EF23" s="761"/>
      <c r="EG23" s="761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761"/>
      <c r="EA24" s="761"/>
      <c r="EB24" s="761"/>
      <c r="EC24" s="761"/>
      <c r="ED24" s="761"/>
      <c r="EE24" s="761"/>
      <c r="EF24" s="761"/>
      <c r="EG24" s="761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761"/>
      <c r="EA25" s="761"/>
      <c r="EB25" s="761"/>
      <c r="EC25" s="761"/>
      <c r="ED25" s="761"/>
      <c r="EE25" s="761"/>
      <c r="EF25" s="761"/>
      <c r="EG25" s="761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761"/>
      <c r="EA27" s="761"/>
      <c r="EB27" s="761"/>
      <c r="EC27" s="761"/>
      <c r="ED27" s="761"/>
      <c r="EE27" s="761"/>
      <c r="EF27" s="761"/>
      <c r="EG27" s="761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0"/>
      <c r="DH64" s="760"/>
      <c r="DI64" s="760"/>
      <c r="DJ64" s="760"/>
      <c r="DK64" s="760"/>
      <c r="DL64" s="760"/>
      <c r="DM64" s="760"/>
      <c r="DN64" s="760"/>
      <c r="DO64" s="760"/>
      <c r="DP64" s="760"/>
      <c r="DQ64" s="760"/>
      <c r="DR64" s="760"/>
      <c r="DS64" s="760"/>
      <c r="DT64" s="760"/>
      <c r="DU64" s="760"/>
      <c r="DV64" s="760"/>
      <c r="DW64" s="760"/>
      <c r="DX64" s="760"/>
      <c r="DY64" s="760"/>
      <c r="DZ64" s="760"/>
      <c r="EA64" s="760"/>
      <c r="EB64" s="760"/>
      <c r="EC64" s="760"/>
      <c r="ED64" s="760"/>
      <c r="EE64" s="760"/>
      <c r="EF64" s="760"/>
      <c r="EG64" s="760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0"/>
      <c r="DH65" s="760"/>
      <c r="DI65" s="760"/>
      <c r="DJ65" s="760"/>
      <c r="DK65" s="760"/>
      <c r="DL65" s="760"/>
      <c r="DM65" s="760"/>
      <c r="DN65" s="760"/>
      <c r="DO65" s="760"/>
      <c r="DP65" s="760"/>
      <c r="DQ65" s="760"/>
      <c r="DR65" s="760"/>
      <c r="DS65" s="760"/>
      <c r="DT65" s="760"/>
      <c r="DU65" s="760"/>
      <c r="DV65" s="760"/>
      <c r="DW65" s="760"/>
      <c r="DX65" s="760"/>
      <c r="DY65" s="760"/>
      <c r="DZ65" s="760"/>
      <c r="EA65" s="760"/>
      <c r="EB65" s="760"/>
      <c r="EC65" s="760"/>
      <c r="ED65" s="760"/>
      <c r="EE65" s="760"/>
      <c r="EF65" s="760"/>
      <c r="EG65" s="760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760"/>
      <c r="EA66" s="760"/>
      <c r="EB66" s="760"/>
      <c r="EC66" s="760"/>
      <c r="ED66" s="760"/>
      <c r="EE66" s="760"/>
      <c r="EF66" s="760"/>
      <c r="EG66" s="760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760"/>
      <c r="EA67" s="760"/>
      <c r="EB67" s="760"/>
      <c r="EC67" s="760"/>
      <c r="ED67" s="760"/>
      <c r="EE67" s="760"/>
      <c r="EF67" s="760"/>
      <c r="EG67" s="760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760"/>
      <c r="EA68" s="760"/>
      <c r="EB68" s="760"/>
      <c r="EC68" s="760"/>
      <c r="ED68" s="760"/>
      <c r="EE68" s="760"/>
      <c r="EF68" s="760"/>
      <c r="EG68" s="760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760"/>
      <c r="EA69" s="760"/>
      <c r="EB69" s="760"/>
      <c r="EC69" s="760"/>
      <c r="ED69" s="760"/>
      <c r="EE69" s="760"/>
      <c r="EF69" s="760"/>
      <c r="EG69" s="760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760"/>
      <c r="EA70" s="760"/>
      <c r="EB70" s="760"/>
      <c r="EC70" s="760"/>
      <c r="ED70" s="760"/>
      <c r="EE70" s="760"/>
      <c r="EF70" s="760"/>
      <c r="EG70" s="760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760"/>
      <c r="EA71" s="760"/>
      <c r="EB71" s="760"/>
      <c r="EC71" s="760"/>
      <c r="ED71" s="760"/>
      <c r="EE71" s="760"/>
      <c r="EF71" s="760"/>
      <c r="EG71" s="760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760"/>
      <c r="EA72" s="760"/>
      <c r="EB72" s="760"/>
      <c r="EC72" s="760"/>
      <c r="ED72" s="760"/>
      <c r="EE72" s="760"/>
      <c r="EF72" s="760"/>
      <c r="EG72" s="760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760"/>
      <c r="EA73" s="760"/>
      <c r="EB73" s="760"/>
      <c r="EC73" s="760"/>
      <c r="ED73" s="760"/>
      <c r="EE73" s="760"/>
      <c r="EF73" s="760"/>
      <c r="EG73" s="760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762"/>
      <c r="EA74" s="762"/>
      <c r="EB74" s="762"/>
      <c r="EC74" s="762"/>
      <c r="ED74" s="762"/>
      <c r="EE74" s="762"/>
      <c r="EF74" s="762"/>
      <c r="EG74" s="762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762"/>
      <c r="EA75" s="762"/>
      <c r="EB75" s="762"/>
      <c r="EC75" s="762"/>
      <c r="ED75" s="762"/>
      <c r="EE75" s="762"/>
      <c r="EF75" s="762"/>
      <c r="EG75" s="762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762"/>
      <c r="EE76" s="762"/>
      <c r="EF76" s="762"/>
      <c r="EG76" s="762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762"/>
      <c r="EE77" s="762"/>
      <c r="EF77" s="762"/>
      <c r="EG77" s="762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762"/>
      <c r="EE78" s="762"/>
      <c r="EF78" s="762"/>
      <c r="EG78" s="762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762"/>
      <c r="EE79" s="762"/>
      <c r="EF79" s="762"/>
      <c r="EG79" s="762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762"/>
      <c r="EE80" s="762"/>
      <c r="EF80" s="762"/>
      <c r="EG80" s="762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762"/>
      <c r="EE81" s="762"/>
      <c r="EF81" s="762"/>
      <c r="EG81" s="762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762"/>
      <c r="EE82" s="762"/>
      <c r="EF82" s="762"/>
      <c r="EG82" s="762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762"/>
      <c r="EE83" s="762"/>
      <c r="EF83" s="762"/>
      <c r="EG83" s="762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762"/>
      <c r="EE84" s="762"/>
      <c r="EF84" s="762"/>
      <c r="EG84" s="762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</sheetData>
  <mergeCells count="131"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CG3:CG4"/>
    <mergeCell ref="BW3:BW4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C3:EG3"/>
    <mergeCell ref="CM3:CM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J3:CJ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EB3:EB4"/>
    <mergeCell ref="EA3:EA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F19" sqref="E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0" customWidth="1"/>
    <col min="113" max="124" width="7.7109375" style="819" customWidth="1"/>
    <col min="125" max="129" width="7.7109375" style="819" hidden="1" customWidth="1"/>
    <col min="130" max="132" width="7.7109375" style="819" customWidth="1"/>
    <col min="133" max="137" width="8" style="819" customWidth="1"/>
    <col min="138" max="145" width="11.42578125" style="169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H2" s="166"/>
      <c r="EI2" s="166"/>
      <c r="EJ2" s="166"/>
      <c r="EK2" s="166"/>
      <c r="EL2" s="166"/>
      <c r="EM2" s="166"/>
      <c r="EN2" s="166"/>
    </row>
    <row r="3" spans="1:144" ht="13.5" customHeight="1" thickBot="1" x14ac:dyDescent="0.25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80" t="str">
        <f>+entero!EC3</f>
        <v>Semana 3° 2019</v>
      </c>
      <c r="ED3" s="1081"/>
      <c r="EE3" s="1081"/>
      <c r="EF3" s="1081"/>
      <c r="EG3" s="1082"/>
      <c r="EH3" s="166"/>
      <c r="EI3" s="166"/>
      <c r="EJ3" s="166"/>
      <c r="EK3" s="166"/>
      <c r="EL3" s="166"/>
      <c r="EM3" s="166"/>
      <c r="EN3" s="166"/>
    </row>
    <row r="4" spans="1:144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8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92">
        <f>+entero!EC4</f>
        <v>43479</v>
      </c>
      <c r="ED4" s="963">
        <f>+entero!ED4</f>
        <v>43480</v>
      </c>
      <c r="EE4" s="963">
        <f>+entero!EE4</f>
        <v>43481</v>
      </c>
      <c r="EF4" s="963">
        <f>+entero!EF4</f>
        <v>43482</v>
      </c>
      <c r="EG4" s="993">
        <f>+entero!EG4</f>
        <v>43483</v>
      </c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3"/>
      <c r="DH5" s="843"/>
      <c r="DI5" s="11"/>
      <c r="DJ5" s="11"/>
      <c r="DK5" s="11"/>
      <c r="DL5" s="11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843"/>
      <c r="EB5" s="843"/>
      <c r="EC5" s="19"/>
      <c r="ED5" s="30"/>
      <c r="EE5" s="30"/>
      <c r="EF5" s="30"/>
      <c r="EG5" s="962"/>
      <c r="EH5" s="166"/>
      <c r="EI5" s="166"/>
      <c r="EJ5" s="166"/>
      <c r="EK5" s="166"/>
      <c r="EL5" s="166"/>
      <c r="EM5" s="166"/>
      <c r="EN5" s="166"/>
    </row>
    <row r="6" spans="1:144" ht="12.75" hidden="1" customHeight="1" x14ac:dyDescent="0.2">
      <c r="A6" s="3"/>
      <c r="B6" s="1052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472">
        <f>+entero!DX97</f>
        <v>0</v>
      </c>
      <c r="DY6" s="472">
        <f>+entero!DY97</f>
        <v>0</v>
      </c>
      <c r="DZ6" s="472">
        <f>+entero!DZ97</f>
        <v>0</v>
      </c>
      <c r="EA6" s="472">
        <f>+entero!EA97</f>
        <v>0</v>
      </c>
      <c r="EB6" s="472">
        <f>+entero!EB97</f>
        <v>0</v>
      </c>
      <c r="EC6" s="994"/>
      <c r="ED6" s="907"/>
      <c r="EE6" s="907"/>
      <c r="EF6" s="907"/>
      <c r="EG6" s="938"/>
      <c r="EH6" s="174"/>
      <c r="EI6" s="174"/>
      <c r="EJ6" s="174"/>
      <c r="EK6" s="174"/>
      <c r="EL6" s="166"/>
      <c r="EM6" s="166"/>
      <c r="EN6" s="166"/>
    </row>
    <row r="7" spans="1:144" x14ac:dyDescent="0.2">
      <c r="A7" s="3"/>
      <c r="B7" s="1052"/>
      <c r="C7" s="13"/>
      <c r="D7" s="525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6">
        <f>+entero!DG98</f>
        <v>-0.21422961184162093</v>
      </c>
      <c r="DH7" s="756">
        <f>+entero!DH98</f>
        <v>7.7759331634053019E-2</v>
      </c>
      <c r="DI7" s="756">
        <f>+entero!DI98</f>
        <v>0.3369056147454641</v>
      </c>
      <c r="DJ7" s="756">
        <f>+entero!DJ98</f>
        <v>0.30475384848263065</v>
      </c>
      <c r="DK7" s="756">
        <f>+entero!DK98</f>
        <v>0.31916234375608532</v>
      </c>
      <c r="DL7" s="756">
        <f>+entero!DL98</f>
        <v>-0.12767242128135514</v>
      </c>
      <c r="DM7" s="756">
        <f>+entero!DM98</f>
        <v>-0.14238761166261993</v>
      </c>
      <c r="DN7" s="756">
        <f>+entero!DN98</f>
        <v>0.11725323567837176</v>
      </c>
      <c r="DO7" s="756">
        <f>+entero!DO98</f>
        <v>0.11807347481969099</v>
      </c>
      <c r="DP7" s="756">
        <f>+entero!DP98</f>
        <v>4.1574338297856173E-2</v>
      </c>
      <c r="DQ7" s="756">
        <f>+entero!DQ98</f>
        <v>0.17209291673276894</v>
      </c>
      <c r="DR7" s="756">
        <f>+entero!DR98</f>
        <v>-8.6218716502461934E-2</v>
      </c>
      <c r="DS7" s="756">
        <f>+entero!DS98</f>
        <v>0.17610828564729175</v>
      </c>
      <c r="DT7" s="756">
        <f>+entero!DT98</f>
        <v>0.25959069943277679</v>
      </c>
      <c r="DU7" s="994"/>
      <c r="DV7" s="994"/>
      <c r="DW7" s="994"/>
      <c r="DX7" s="994"/>
      <c r="DY7" s="994"/>
      <c r="DZ7" s="994"/>
      <c r="EA7" s="994"/>
      <c r="EB7" s="994"/>
      <c r="EC7" s="994"/>
      <c r="ED7" s="907"/>
      <c r="EE7" s="907"/>
      <c r="EF7" s="907"/>
      <c r="EG7" s="938"/>
      <c r="EH7" s="174"/>
      <c r="EI7" s="174"/>
      <c r="EJ7" s="174"/>
      <c r="EK7" s="174"/>
      <c r="EL7" s="166"/>
      <c r="EM7" s="166"/>
      <c r="EN7" s="166"/>
    </row>
    <row r="8" spans="1:144" x14ac:dyDescent="0.2">
      <c r="A8" s="3"/>
      <c r="B8" s="1052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6">
        <f>+entero!DG99</f>
        <v>2.2902386038060163</v>
      </c>
      <c r="DH8" s="756">
        <f>+entero!DH99</f>
        <v>2.3697788096712191</v>
      </c>
      <c r="DI8" s="756">
        <f>+entero!DI99</f>
        <v>2.7146683422835105</v>
      </c>
      <c r="DJ8" s="756">
        <f>+entero!DJ99</f>
        <v>0.30475384848263065</v>
      </c>
      <c r="DK8" s="756">
        <f>+entero!DK99</f>
        <v>0.62488885176421594</v>
      </c>
      <c r="DL8" s="756">
        <f>+entero!DL99</f>
        <v>0.49641861975548984</v>
      </c>
      <c r="DM8" s="756">
        <f>+entero!DM99</f>
        <v>0.35332416947635448</v>
      </c>
      <c r="DN8" s="756">
        <f>+entero!DN99</f>
        <v>0.470991689175837</v>
      </c>
      <c r="DO8" s="756">
        <f>+entero!DO99</f>
        <v>0.58962128024904192</v>
      </c>
      <c r="DP8" s="756">
        <f>+entero!DP99</f>
        <v>0.63144074969263553</v>
      </c>
      <c r="DQ8" s="756">
        <f>+entero!DQ99</f>
        <v>0.80462033122898902</v>
      </c>
      <c r="DR8" s="756">
        <f>+entero!DR99</f>
        <v>0.71770788140421704</v>
      </c>
      <c r="DS8" s="756">
        <f>+entero!DS99</f>
        <v>0.89508011009744592</v>
      </c>
      <c r="DT8" s="756">
        <f>+entero!DT99</f>
        <v>1.1569943542484973</v>
      </c>
      <c r="DU8" s="994"/>
      <c r="DV8" s="994"/>
      <c r="DW8" s="994"/>
      <c r="DX8" s="994"/>
      <c r="DY8" s="994"/>
      <c r="DZ8" s="994"/>
      <c r="EA8" s="994"/>
      <c r="EB8" s="994"/>
      <c r="EC8" s="994"/>
      <c r="ED8" s="907"/>
      <c r="EE8" s="907"/>
      <c r="EF8" s="907"/>
      <c r="EG8" s="938"/>
      <c r="EH8" s="174"/>
      <c r="EI8" s="174"/>
      <c r="EJ8" s="174"/>
      <c r="EK8" s="174"/>
      <c r="EL8" s="166"/>
      <c r="EM8" s="166"/>
      <c r="EN8" s="166"/>
    </row>
    <row r="9" spans="1:144" x14ac:dyDescent="0.2">
      <c r="A9" s="3"/>
      <c r="B9" s="1052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6">
        <f>+entero!DG100</f>
        <v>3.0118281211627629</v>
      </c>
      <c r="DH9" s="756">
        <f>+entero!DH100</f>
        <v>2.665328167462655</v>
      </c>
      <c r="DI9" s="756">
        <f>+entero!DI100</f>
        <v>2.7146683422835105</v>
      </c>
      <c r="DJ9" s="756">
        <f>+entero!DJ100</f>
        <v>2.9280718035576525</v>
      </c>
      <c r="DK9" s="756">
        <f>+entero!DK100</f>
        <v>2.8702155472603907</v>
      </c>
      <c r="DL9" s="756">
        <f>+entero!DL100</f>
        <v>2.7280740860542663</v>
      </c>
      <c r="DM9" s="756">
        <f>+entero!DM100</f>
        <v>3.0091931753225998</v>
      </c>
      <c r="DN9" s="756">
        <f>+entero!DN100</f>
        <v>3.1474123810745436</v>
      </c>
      <c r="DO9" s="756">
        <f>+entero!DO100</f>
        <v>3.1714800131135812</v>
      </c>
      <c r="DP9" s="756">
        <f>+entero!DP100</f>
        <v>2.4447808731858478</v>
      </c>
      <c r="DQ9" s="756">
        <f>+entero!DQ100</f>
        <v>1.8160838649074362</v>
      </c>
      <c r="DR9" s="756">
        <f>+entero!DR100</f>
        <v>0.91895033589535213</v>
      </c>
      <c r="DS9" s="756">
        <f>+entero!DS100</f>
        <v>1.3137209603809152</v>
      </c>
      <c r="DT9" s="756">
        <f>+entero!DT100</f>
        <v>1.4977979479357195</v>
      </c>
      <c r="DU9" s="994"/>
      <c r="DV9" s="994"/>
      <c r="DW9" s="994"/>
      <c r="DX9" s="994"/>
      <c r="DY9" s="994"/>
      <c r="DZ9" s="994"/>
      <c r="EA9" s="994"/>
      <c r="EB9" s="994"/>
      <c r="EC9" s="994"/>
      <c r="ED9" s="907"/>
      <c r="EE9" s="907"/>
      <c r="EF9" s="907"/>
      <c r="EG9" s="938"/>
      <c r="EH9" s="174"/>
      <c r="EI9" s="174"/>
      <c r="EJ9" s="174"/>
      <c r="EK9" s="174"/>
      <c r="EL9" s="166"/>
      <c r="EM9" s="166"/>
      <c r="EN9" s="166"/>
    </row>
    <row r="10" spans="1:144" ht="12.75" hidden="1" customHeight="1" x14ac:dyDescent="0.2">
      <c r="A10" s="3"/>
      <c r="B10" s="1052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994"/>
      <c r="DV10" s="994"/>
      <c r="DW10" s="994"/>
      <c r="DX10" s="994"/>
      <c r="DY10" s="994"/>
      <c r="DZ10" s="994"/>
      <c r="EA10" s="994"/>
      <c r="EB10" s="994"/>
      <c r="EC10" s="994"/>
      <c r="ED10" s="907"/>
      <c r="EE10" s="907"/>
      <c r="EF10" s="907"/>
      <c r="EG10" s="938"/>
      <c r="EH10" s="174"/>
      <c r="EI10" s="174"/>
      <c r="EJ10" s="174"/>
      <c r="EK10" s="174"/>
      <c r="EL10" s="166"/>
      <c r="EM10" s="166"/>
      <c r="EN10" s="166"/>
    </row>
    <row r="11" spans="1:144" x14ac:dyDescent="0.2">
      <c r="A11" s="3"/>
      <c r="B11" s="1052"/>
      <c r="C11" s="13"/>
      <c r="D11" s="525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6">
        <f>+entero!DG102</f>
        <v>6.4333329385264731E-2</v>
      </c>
      <c r="DH11" s="756">
        <f>+entero!DH102</f>
        <v>9.698532660993131E-2</v>
      </c>
      <c r="DI11" s="756">
        <f>+entero!DI102</f>
        <v>0.35420193507286069</v>
      </c>
      <c r="DJ11" s="756">
        <f>+entero!DJ102</f>
        <v>0.2132488439875774</v>
      </c>
      <c r="DK11" s="756">
        <f>+entero!DK102</f>
        <v>0.34541414463229936</v>
      </c>
      <c r="DL11" s="756">
        <f>+entero!DL102</f>
        <v>-0.12754046640800942</v>
      </c>
      <c r="DM11" s="756">
        <f>+entero!DM102</f>
        <v>-0.1262252705172027</v>
      </c>
      <c r="DN11" s="756">
        <f>+entero!DN102</f>
        <v>0.111447236667471</v>
      </c>
      <c r="DO11" s="756">
        <f>+entero!DO102</f>
        <v>4.1511159224750772E-2</v>
      </c>
      <c r="DP11" s="756">
        <f>+entero!DP102</f>
        <v>2.0276887909376731E-2</v>
      </c>
      <c r="DQ11" s="756">
        <f>+entero!DQ102</f>
        <v>7.8171776438861695E-2</v>
      </c>
      <c r="DR11" s="756">
        <f>+entero!DR102</f>
        <v>-4.3771933575940072E-2</v>
      </c>
      <c r="DS11" s="756">
        <f>+entero!DS102</f>
        <v>4.5259985737837974E-2</v>
      </c>
      <c r="DT11" s="756">
        <f>+entero!DT102</f>
        <v>0.2067757891770115</v>
      </c>
      <c r="DU11" s="994"/>
      <c r="DV11" s="994"/>
      <c r="DW11" s="994"/>
      <c r="DX11" s="994"/>
      <c r="DY11" s="994"/>
      <c r="DZ11" s="994"/>
      <c r="EA11" s="994"/>
      <c r="EB11" s="994"/>
      <c r="EC11" s="994"/>
      <c r="ED11" s="907"/>
      <c r="EE11" s="907"/>
      <c r="EF11" s="907"/>
      <c r="EG11" s="938"/>
      <c r="EH11" s="174"/>
      <c r="EI11" s="174"/>
      <c r="EJ11" s="174"/>
      <c r="EK11" s="174"/>
      <c r="EL11" s="166"/>
      <c r="EM11" s="166"/>
      <c r="EN11" s="166"/>
    </row>
    <row r="12" spans="1:144" x14ac:dyDescent="0.2">
      <c r="A12" s="3"/>
      <c r="B12" s="1052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6">
        <f>+entero!DG103</f>
        <v>0.90582527167111238</v>
      </c>
      <c r="DH12" s="756">
        <f>+entero!DH103</f>
        <v>1.0036891158792915</v>
      </c>
      <c r="DI12" s="756">
        <f>+entero!DI103</f>
        <v>1.3614461372227105</v>
      </c>
      <c r="DJ12" s="756">
        <f>+entero!DJ103</f>
        <v>0.21324884398756794</v>
      </c>
      <c r="DK12" s="756">
        <f>+entero!DK103</f>
        <v>0.55939958029027625</v>
      </c>
      <c r="DL12" s="756">
        <f>+entero!DL103</f>
        <v>0.4311456530484703</v>
      </c>
      <c r="DM12" s="756">
        <f>+entero!DM103</f>
        <v>0.30437616776437526</v>
      </c>
      <c r="DN12" s="756">
        <f>+entero!DN103</f>
        <v>0.41616262325989695</v>
      </c>
      <c r="DO12" s="756">
        <f>+entero!DO103</f>
        <v>0.45784653641383066</v>
      </c>
      <c r="DP12" s="756">
        <f>+entero!DP103</f>
        <v>0.47821626135220452</v>
      </c>
      <c r="DQ12" s="756">
        <f>+entero!DQ103</f>
        <v>0.55676186793778282</v>
      </c>
      <c r="DR12" s="756">
        <f>+entero!DR103</f>
        <v>0.51274622892683031</v>
      </c>
      <c r="DS12" s="756">
        <f>+entero!DS103</f>
        <v>0.55823828353473992</v>
      </c>
      <c r="DT12" s="756">
        <f>+entero!DT103</f>
        <v>0.76616837432801344</v>
      </c>
      <c r="DU12" s="994"/>
      <c r="DV12" s="994"/>
      <c r="DW12" s="994"/>
      <c r="DX12" s="994"/>
      <c r="DY12" s="994"/>
      <c r="DZ12" s="994"/>
      <c r="EA12" s="994"/>
      <c r="EB12" s="994"/>
      <c r="EC12" s="994"/>
      <c r="ED12" s="907"/>
      <c r="EE12" s="907"/>
      <c r="EF12" s="907"/>
      <c r="EG12" s="938"/>
      <c r="EH12" s="174"/>
      <c r="EI12" s="174"/>
      <c r="EJ12" s="174"/>
      <c r="EK12" s="174"/>
      <c r="EL12" s="166"/>
      <c r="EM12" s="166"/>
      <c r="EN12" s="166"/>
    </row>
    <row r="13" spans="1:144" x14ac:dyDescent="0.2">
      <c r="A13" s="3"/>
      <c r="B13" s="1052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6">
        <f>+entero!DG104</f>
        <v>1.2643166765828218</v>
      </c>
      <c r="DH13" s="756">
        <f>+entero!DH104</f>
        <v>1.2760781446075731</v>
      </c>
      <c r="DI13" s="756">
        <f>+entero!DI104</f>
        <v>1.3614461372227105</v>
      </c>
      <c r="DJ13" s="756">
        <f>+entero!DJ104</f>
        <v>1.2771931131561054</v>
      </c>
      <c r="DK13" s="756">
        <f>+entero!DK104</f>
        <v>1.5154308372079317</v>
      </c>
      <c r="DL13" s="756">
        <f>+entero!DL104</f>
        <v>1.4551004529747669</v>
      </c>
      <c r="DM13" s="756">
        <f>+entero!DM104</f>
        <v>1.5212910738010121</v>
      </c>
      <c r="DN13" s="756">
        <f>+entero!DN104</f>
        <v>1.4830003027100025</v>
      </c>
      <c r="DO13" s="756">
        <f>+entero!DO104</f>
        <v>1.4578227943907063</v>
      </c>
      <c r="DP13" s="756">
        <f>+entero!DP104</f>
        <v>1.2171456625493127</v>
      </c>
      <c r="DQ13" s="756">
        <f>+entero!DQ104</f>
        <v>1.021251558264602</v>
      </c>
      <c r="DR13" s="756">
        <f>+entero!DR104</f>
        <v>1.0315473919317419</v>
      </c>
      <c r="DS13" s="756">
        <f>+entero!DS104</f>
        <v>1.012289686828205</v>
      </c>
      <c r="DT13" s="756">
        <f>+entero!DT104</f>
        <v>1.1230840926086616</v>
      </c>
      <c r="DU13" s="994"/>
      <c r="DV13" s="994"/>
      <c r="DW13" s="994"/>
      <c r="DX13" s="994"/>
      <c r="DY13" s="994"/>
      <c r="DZ13" s="994"/>
      <c r="EA13" s="994"/>
      <c r="EB13" s="994"/>
      <c r="EC13" s="994"/>
      <c r="ED13" s="907"/>
      <c r="EE13" s="907"/>
      <c r="EF13" s="907"/>
      <c r="EG13" s="938"/>
      <c r="EH13" s="174"/>
      <c r="EI13" s="174"/>
      <c r="EJ13" s="174"/>
      <c r="EK13" s="174"/>
      <c r="EL13" s="166"/>
      <c r="EM13" s="166"/>
      <c r="EN13" s="166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6">
        <f>+entero!DF105</f>
        <v>4.12801658974917E-2</v>
      </c>
      <c r="DG14" s="756">
        <f>+entero!DG105</f>
        <v>4.48079426569769E-2</v>
      </c>
      <c r="DH14" s="756">
        <f>+entero!DH105</f>
        <v>3.8998881692392504E-2</v>
      </c>
      <c r="DI14" s="756">
        <f>+entero!DI105</f>
        <v>4.0480780127323923E-2</v>
      </c>
      <c r="DJ14" s="756">
        <f>+entero!DJ105</f>
        <v>3.2305878658164297E-2</v>
      </c>
      <c r="DK14" s="756">
        <f>+entero!DK105</f>
        <v>0.47398617176823998</v>
      </c>
      <c r="DL14" s="756">
        <f>+entero!DL105</f>
        <v>8.3417545718957403E-2</v>
      </c>
      <c r="DM14" s="756">
        <f>+entero!DM105</f>
        <v>2.92880723847249E-2</v>
      </c>
      <c r="DN14" s="756">
        <f>+entero!DN105</f>
        <v>0.421892030480088</v>
      </c>
      <c r="DO14" s="756">
        <f>+entero!DO105</f>
        <v>0.25503301833650199</v>
      </c>
      <c r="DP14" s="756">
        <f>+entero!DP105</f>
        <v>4.2396202594727497E-2</v>
      </c>
      <c r="DQ14" s="756">
        <f>+entero!DQ105</f>
        <v>0.46893913548960803</v>
      </c>
      <c r="DR14" s="756">
        <f>+entero!DR105</f>
        <v>0.57281471086942704</v>
      </c>
      <c r="DS14" s="756">
        <f>+entero!DS105</f>
        <v>3.3776606940865199E-2</v>
      </c>
      <c r="DT14" s="756">
        <f>+entero!DT105</f>
        <v>3.0122029160158902E-2</v>
      </c>
      <c r="DU14" s="994"/>
      <c r="DV14" s="994"/>
      <c r="DW14" s="994"/>
      <c r="DX14" s="994"/>
      <c r="DY14" s="994"/>
      <c r="DZ14" s="994"/>
      <c r="EA14" s="994"/>
      <c r="EB14" s="994"/>
      <c r="EC14" s="994"/>
      <c r="ED14" s="907"/>
      <c r="EE14" s="907"/>
      <c r="EF14" s="907"/>
      <c r="EG14" s="938"/>
      <c r="EH14" s="174"/>
      <c r="EI14" s="174"/>
      <c r="EJ14" s="174"/>
      <c r="EK14" s="174"/>
      <c r="EL14" s="166"/>
      <c r="EM14" s="166"/>
      <c r="EN14" s="166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6">
        <f>+entero!DF106</f>
        <v>-1.0309492243065099</v>
      </c>
      <c r="DG15" s="756">
        <f>+entero!DG106</f>
        <v>-0.76280646201982705</v>
      </c>
      <c r="DH15" s="756">
        <f>+entero!DH106</f>
        <v>2.3884189545370083</v>
      </c>
      <c r="DI15" s="756">
        <f>+entero!DI106</f>
        <v>0.67906579981027448</v>
      </c>
      <c r="DJ15" s="756">
        <f>+entero!DJ106</f>
        <v>1.0268392318931501</v>
      </c>
      <c r="DK15" s="756">
        <f>+entero!DK106</f>
        <v>-0.68294428907140803</v>
      </c>
      <c r="DL15" s="756">
        <f>+entero!DL106</f>
        <v>1.72755918097045</v>
      </c>
      <c r="DM15" s="756">
        <f>+entero!DM106</f>
        <v>0.57393176320903505</v>
      </c>
      <c r="DN15" s="756">
        <f>+entero!DN106</f>
        <v>1.9780021468767099</v>
      </c>
      <c r="DO15" s="756">
        <f>+entero!DO106</f>
        <v>-0.98245409418503704</v>
      </c>
      <c r="DP15" s="756">
        <f>+entero!DP106</f>
        <v>-0.261287490495343</v>
      </c>
      <c r="DQ15" s="756">
        <f>+entero!DQ106</f>
        <v>-0.58849246903873698</v>
      </c>
      <c r="DR15" s="756">
        <f>+entero!DR106</f>
        <v>0.70864348062689198</v>
      </c>
      <c r="DS15" s="756">
        <f>+entero!DS106</f>
        <v>1.32715171990452</v>
      </c>
      <c r="DT15" s="756">
        <f>+entero!DT106</f>
        <v>1.5877537025416899</v>
      </c>
      <c r="DU15" s="994"/>
      <c r="DV15" s="994"/>
      <c r="DW15" s="994"/>
      <c r="DX15" s="994"/>
      <c r="DY15" s="994"/>
      <c r="DZ15" s="994"/>
      <c r="EA15" s="994"/>
      <c r="EB15" s="994"/>
      <c r="EC15" s="994"/>
      <c r="ED15" s="907"/>
      <c r="EE15" s="907"/>
      <c r="EF15" s="907"/>
      <c r="EG15" s="938"/>
      <c r="EH15" s="174"/>
      <c r="EI15" s="174"/>
      <c r="EJ15" s="174"/>
      <c r="EK15" s="174"/>
      <c r="EL15" s="166"/>
      <c r="EM15" s="166"/>
      <c r="EN15" s="166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6">
        <f>+entero!DF107</f>
        <v>0.41174830886684999</v>
      </c>
      <c r="DG16" s="756">
        <f>+entero!DG107</f>
        <v>0.68379985777580898</v>
      </c>
      <c r="DH16" s="756">
        <f>+entero!DH107</f>
        <v>3.8809615048946844</v>
      </c>
      <c r="DI16" s="756">
        <f>+entero!DI107</f>
        <v>2.1466906656967311</v>
      </c>
      <c r="DJ16" s="756">
        <f>+entero!DJ107</f>
        <v>2.4995336813376698</v>
      </c>
      <c r="DK16" s="756">
        <f>+entero!DK107</f>
        <v>0.76482620234155396</v>
      </c>
      <c r="DL16" s="756">
        <f>+entero!DL107</f>
        <v>3.2104682069321102</v>
      </c>
      <c r="DM16" s="756">
        <f>+entero!DM107</f>
        <v>2.0400240629642599</v>
      </c>
      <c r="DN16" s="756">
        <f>+entero!DN107</f>
        <v>3.46456194493615</v>
      </c>
      <c r="DO16" s="756">
        <f>+entero!DO107</f>
        <v>0.46095036508339998</v>
      </c>
      <c r="DP16" s="756">
        <f>+entero!DP107</f>
        <v>1.19262960147994</v>
      </c>
      <c r="DQ16" s="756">
        <f>+entero!DQ107</f>
        <v>0.86065487106273497</v>
      </c>
      <c r="DR16" s="756">
        <f>+entero!DR107</f>
        <v>2.1766995080412799</v>
      </c>
      <c r="DS16" s="756">
        <f>+entero!DS107</f>
        <v>2.8042239024104201</v>
      </c>
      <c r="DT16" s="756">
        <f>+entero!DT107</f>
        <v>3.0686247477682498</v>
      </c>
      <c r="DU16" s="994"/>
      <c r="DV16" s="994"/>
      <c r="DW16" s="994"/>
      <c r="DX16" s="994"/>
      <c r="DY16" s="994"/>
      <c r="DZ16" s="994"/>
      <c r="EA16" s="994"/>
      <c r="EB16" s="994"/>
      <c r="EC16" s="994"/>
      <c r="ED16" s="907"/>
      <c r="EE16" s="907"/>
      <c r="EF16" s="907"/>
      <c r="EG16" s="938"/>
      <c r="EH16" s="174"/>
      <c r="EI16" s="174"/>
      <c r="EJ16" s="174"/>
      <c r="EK16" s="174"/>
      <c r="EL16" s="166"/>
      <c r="EM16" s="166"/>
      <c r="EN16" s="166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6">
        <f>+entero!DF108</f>
        <v>-1.39609454912978</v>
      </c>
      <c r="DG17" s="771">
        <f>+entero!DG108</f>
        <v>-1.39261745881798</v>
      </c>
      <c r="DH17" s="771">
        <f>+entero!DH108</f>
        <v>-1.3983430562629517</v>
      </c>
      <c r="DI17" s="771">
        <f>+entero!DI108</f>
        <v>-1.3968824494722032</v>
      </c>
      <c r="DJ17" s="771">
        <f>+entero!DJ108</f>
        <v>-1.4049398954604799</v>
      </c>
      <c r="DK17" s="771">
        <f>+entero!DK108</f>
        <v>-0.96962758736219801</v>
      </c>
      <c r="DL17" s="771">
        <f>+entero!DL108</f>
        <v>-1.35456259143216</v>
      </c>
      <c r="DM17" s="771">
        <f>+entero!DM108</f>
        <v>-1.40791434244839</v>
      </c>
      <c r="DN17" s="771">
        <f>+entero!DN108</f>
        <v>-1.0209512458199099</v>
      </c>
      <c r="DO17" s="771">
        <f>+entero!DO108</f>
        <v>-1.18541285836374</v>
      </c>
      <c r="DP17" s="771">
        <f>+entero!DP108</f>
        <v>-1.39499454744255</v>
      </c>
      <c r="DQ17" s="771">
        <f>+entero!DQ108</f>
        <v>-0.97458010496284098</v>
      </c>
      <c r="DR17" s="771">
        <f>+entero!DR108</f>
        <v>-0.87219699474649903</v>
      </c>
      <c r="DS17" s="771">
        <f>+entero!DS108</f>
        <v>-1.40349029833127</v>
      </c>
      <c r="DT17" s="771">
        <f>+entero!DT108</f>
        <v>-1.40709236781054</v>
      </c>
      <c r="DU17" s="995"/>
      <c r="DV17" s="995"/>
      <c r="DW17" s="995"/>
      <c r="DX17" s="995"/>
      <c r="DY17" s="995"/>
      <c r="DZ17" s="995"/>
      <c r="EA17" s="995"/>
      <c r="EB17" s="995"/>
      <c r="EC17" s="995"/>
      <c r="ED17" s="996"/>
      <c r="EE17" s="996"/>
      <c r="EF17" s="996"/>
      <c r="EG17" s="944"/>
      <c r="EH17" s="174"/>
      <c r="EI17" s="174"/>
      <c r="EJ17" s="174"/>
      <c r="EK17" s="174"/>
      <c r="EL17" s="166"/>
      <c r="EM17" s="166"/>
      <c r="EN17" s="166"/>
    </row>
    <row r="18" spans="1:144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756"/>
      <c r="DV18" s="756"/>
      <c r="DW18" s="756"/>
      <c r="DX18" s="756"/>
      <c r="DY18" s="756"/>
      <c r="DZ18" s="756"/>
      <c r="EA18" s="756"/>
      <c r="EB18" s="756"/>
      <c r="EC18" s="840"/>
      <c r="ED18" s="466"/>
      <c r="EE18" s="466"/>
      <c r="EF18" s="466"/>
      <c r="EG18" s="906"/>
      <c r="EH18" s="174"/>
      <c r="EI18" s="174"/>
      <c r="EJ18" s="174"/>
      <c r="EK18" s="174"/>
      <c r="EL18" s="166"/>
      <c r="EM18" s="166"/>
      <c r="EN18" s="166"/>
    </row>
    <row r="19" spans="1:144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6">
        <f>+entero!DG110</f>
        <v>2.5</v>
      </c>
      <c r="DH19" s="756">
        <f>+entero!DH110</f>
        <v>2.5</v>
      </c>
      <c r="DI19" s="756">
        <f>+entero!DI110</f>
        <v>2.5</v>
      </c>
      <c r="DJ19" s="756">
        <f>+entero!DJ110</f>
        <v>2.5</v>
      </c>
      <c r="DK19" s="756">
        <f>+entero!DK110</f>
        <v>2.5</v>
      </c>
      <c r="DL19" s="756">
        <f>+entero!DL110</f>
        <v>2.5</v>
      </c>
      <c r="DM19" s="756">
        <f>+entero!DM110</f>
        <v>1.5</v>
      </c>
      <c r="DN19" s="756">
        <f>+entero!DN110</f>
        <v>2.5</v>
      </c>
      <c r="DO19" s="756">
        <f>+entero!DO110</f>
        <v>2.5</v>
      </c>
      <c r="DP19" s="756">
        <f>+entero!DP110</f>
        <v>2.5</v>
      </c>
      <c r="DQ19" s="756">
        <f>+entero!DQ110</f>
        <v>2.5</v>
      </c>
      <c r="DR19" s="756">
        <f>+entero!DR110</f>
        <v>2.5</v>
      </c>
      <c r="DS19" s="756">
        <f>+entero!DS110</f>
        <v>2.5</v>
      </c>
      <c r="DT19" s="756">
        <f>+entero!DT110</f>
        <v>2.5</v>
      </c>
      <c r="DU19" s="756">
        <f>+entero!DU110</f>
        <v>2.5</v>
      </c>
      <c r="DV19" s="756">
        <f>+entero!DV110</f>
        <v>2.5</v>
      </c>
      <c r="DW19" s="756">
        <f>+entero!DW110</f>
        <v>2.5</v>
      </c>
      <c r="DX19" s="756">
        <f>+entero!DX110</f>
        <v>2.5</v>
      </c>
      <c r="DY19" s="756">
        <f>+entero!DY110</f>
        <v>2.5</v>
      </c>
      <c r="DZ19" s="756">
        <f>+entero!DZ110</f>
        <v>2.5</v>
      </c>
      <c r="EA19" s="756">
        <f>+entero!EA110</f>
        <v>2.5</v>
      </c>
      <c r="EB19" s="756">
        <f>+entero!EB110</f>
        <v>2.5</v>
      </c>
      <c r="EC19" s="840">
        <f>+entero!EC110</f>
        <v>2.5</v>
      </c>
      <c r="ED19" s="466">
        <f>+entero!ED110</f>
        <v>2.5</v>
      </c>
      <c r="EE19" s="466">
        <f>+entero!EE110</f>
        <v>2.5</v>
      </c>
      <c r="EF19" s="466">
        <f>+entero!EF110</f>
        <v>2.5</v>
      </c>
      <c r="EG19" s="906">
        <f>+entero!EG110</f>
        <v>2.5</v>
      </c>
      <c r="EH19" s="174"/>
      <c r="EI19" s="174"/>
      <c r="EJ19" s="174"/>
      <c r="EK19" s="174"/>
      <c r="EL19" s="166"/>
      <c r="EM19" s="166"/>
      <c r="EN19" s="166"/>
    </row>
    <row r="20" spans="1:144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1">
        <f>+entero!DG111</f>
        <v>4</v>
      </c>
      <c r="DH20" s="771">
        <f>+entero!DH111</f>
        <v>4</v>
      </c>
      <c r="DI20" s="771">
        <f>+entero!DI111</f>
        <v>4</v>
      </c>
      <c r="DJ20" s="771">
        <f>+entero!DJ111</f>
        <v>4</v>
      </c>
      <c r="DK20" s="771">
        <f>+entero!DK111</f>
        <v>4</v>
      </c>
      <c r="DL20" s="771">
        <f>+entero!DL111</f>
        <v>4</v>
      </c>
      <c r="DM20" s="771">
        <f>+entero!DM111</f>
        <v>4</v>
      </c>
      <c r="DN20" s="771">
        <f>+entero!DN111</f>
        <v>4</v>
      </c>
      <c r="DO20" s="771">
        <f>+entero!DO111</f>
        <v>4</v>
      </c>
      <c r="DP20" s="771">
        <f>+entero!DP111</f>
        <v>4</v>
      </c>
      <c r="DQ20" s="771">
        <f>+entero!DQ111</f>
        <v>4</v>
      </c>
      <c r="DR20" s="771">
        <f>+entero!DR111</f>
        <v>4</v>
      </c>
      <c r="DS20" s="771">
        <f>+entero!DS111</f>
        <v>4</v>
      </c>
      <c r="DT20" s="771">
        <f>+entero!DT111</f>
        <v>4</v>
      </c>
      <c r="DU20" s="771">
        <f>+entero!DU111</f>
        <v>4</v>
      </c>
      <c r="DV20" s="771">
        <f>+entero!DV111</f>
        <v>4</v>
      </c>
      <c r="DW20" s="771">
        <f>+entero!DW111</f>
        <v>4</v>
      </c>
      <c r="DX20" s="771">
        <f>+entero!DX111</f>
        <v>4</v>
      </c>
      <c r="DY20" s="771">
        <f>+entero!DY111</f>
        <v>4</v>
      </c>
      <c r="DZ20" s="771">
        <f>+entero!DZ111</f>
        <v>4</v>
      </c>
      <c r="EA20" s="771">
        <f>+entero!EA111</f>
        <v>4</v>
      </c>
      <c r="EB20" s="771">
        <f>+entero!EB111</f>
        <v>4</v>
      </c>
      <c r="EC20" s="965">
        <f>+entero!EC111</f>
        <v>4</v>
      </c>
      <c r="ED20" s="640">
        <f>+entero!ED111</f>
        <v>4</v>
      </c>
      <c r="EE20" s="640">
        <f>+entero!EE111</f>
        <v>4</v>
      </c>
      <c r="EF20" s="640">
        <f>+entero!EF111</f>
        <v>4</v>
      </c>
      <c r="EG20" s="945">
        <f>+entero!EG111</f>
        <v>4</v>
      </c>
      <c r="EH20" s="174"/>
      <c r="EI20" s="174"/>
      <c r="EJ20" s="174"/>
      <c r="EK20" s="174"/>
      <c r="EL20" s="166"/>
      <c r="EM20" s="166"/>
      <c r="EN20" s="166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2"/>
      <c r="DH21" s="7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2"/>
      <c r="DH22" s="7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2"/>
      <c r="DH23" s="7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H25" s="166"/>
      <c r="EI25" s="166"/>
      <c r="EJ25" s="166"/>
      <c r="EK25" s="166"/>
      <c r="EL25" s="166"/>
      <c r="EM25" s="166"/>
      <c r="EN25" s="166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H26" s="166"/>
      <c r="EI26" s="166"/>
      <c r="EJ26" s="166"/>
      <c r="EK26" s="166"/>
      <c r="EL26" s="166"/>
      <c r="EM26" s="166"/>
      <c r="EN26" s="166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H27" s="166"/>
      <c r="EI27" s="166"/>
      <c r="EJ27" s="166"/>
      <c r="EK27" s="166"/>
      <c r="EL27" s="166"/>
      <c r="EM27" s="166"/>
      <c r="EN27" s="166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H28" s="166"/>
      <c r="EI28" s="166"/>
      <c r="EJ28" s="166"/>
      <c r="EK28" s="166"/>
      <c r="EL28" s="166"/>
      <c r="EM28" s="166"/>
      <c r="EN28" s="166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H29" s="166"/>
      <c r="EI29" s="166"/>
      <c r="EJ29" s="166"/>
      <c r="EK29" s="166"/>
      <c r="EL29" s="166"/>
      <c r="EM29" s="166"/>
      <c r="EN29" s="166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807"/>
      <c r="ED31" s="807"/>
      <c r="EE31" s="807"/>
      <c r="EF31" s="807"/>
      <c r="EG31" s="807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807"/>
      <c r="ED32" s="807"/>
      <c r="EE32" s="807"/>
      <c r="EF32" s="807"/>
      <c r="EG32" s="807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807"/>
      <c r="ED33" s="807"/>
      <c r="EE33" s="807"/>
      <c r="EF33" s="807"/>
      <c r="EG33" s="807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807"/>
      <c r="ED34" s="807"/>
      <c r="EE34" s="807"/>
      <c r="EF34" s="807"/>
      <c r="EG34" s="807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807"/>
      <c r="ED35" s="807"/>
      <c r="EE35" s="807"/>
      <c r="EF35" s="807"/>
      <c r="EG35" s="807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807"/>
      <c r="ED36" s="807"/>
      <c r="EE36" s="807"/>
      <c r="EF36" s="807"/>
      <c r="EG36" s="807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807"/>
      <c r="ED37" s="807"/>
      <c r="EE37" s="807"/>
      <c r="EF37" s="807"/>
      <c r="EG37" s="807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807"/>
      <c r="ED38" s="807"/>
      <c r="EE38" s="807"/>
      <c r="EF38" s="807"/>
      <c r="EG38" s="807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807"/>
      <c r="ED39" s="807"/>
      <c r="EE39" s="807"/>
      <c r="EF39" s="807"/>
      <c r="EG39" s="807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807"/>
      <c r="ED40" s="807"/>
      <c r="EE40" s="807"/>
      <c r="EF40" s="807"/>
      <c r="EG40" s="807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807"/>
      <c r="ED41" s="807"/>
      <c r="EE41" s="807"/>
      <c r="EF41" s="807"/>
      <c r="EG41" s="807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807"/>
      <c r="ED42" s="807"/>
      <c r="EE42" s="807"/>
      <c r="EF42" s="807"/>
      <c r="EG42" s="807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807"/>
      <c r="ED43" s="807"/>
      <c r="EE43" s="807"/>
      <c r="EF43" s="807"/>
      <c r="EG43" s="807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807"/>
      <c r="ED44" s="807"/>
      <c r="EE44" s="807"/>
      <c r="EF44" s="807"/>
      <c r="EG44" s="807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807"/>
      <c r="ED45" s="807"/>
      <c r="EE45" s="807"/>
      <c r="EF45" s="807"/>
      <c r="EG45" s="807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807"/>
      <c r="ED46" s="807"/>
      <c r="EE46" s="807"/>
      <c r="EF46" s="807"/>
      <c r="EG46" s="807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807"/>
      <c r="ED47" s="807"/>
      <c r="EE47" s="807"/>
      <c r="EF47" s="807"/>
      <c r="EG47" s="807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807"/>
      <c r="ED48" s="807"/>
      <c r="EE48" s="807"/>
      <c r="EF48" s="807"/>
      <c r="EG48" s="807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807"/>
      <c r="ED49" s="807"/>
      <c r="EE49" s="807"/>
      <c r="EF49" s="807"/>
      <c r="EG49" s="807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807"/>
      <c r="ED50" s="807"/>
      <c r="EE50" s="807"/>
      <c r="EF50" s="807"/>
      <c r="EG50" s="807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807"/>
      <c r="ED51" s="807"/>
      <c r="EE51" s="807"/>
      <c r="EF51" s="807"/>
      <c r="EG51" s="807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807"/>
      <c r="ED52" s="807"/>
      <c r="EE52" s="807"/>
      <c r="EF52" s="807"/>
      <c r="EG52" s="807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807"/>
      <c r="ED53" s="807"/>
      <c r="EE53" s="807"/>
      <c r="EF53" s="807"/>
      <c r="EG53" s="807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807"/>
      <c r="ED54" s="807"/>
      <c r="EE54" s="807"/>
      <c r="EF54" s="807"/>
      <c r="EG54" s="807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807"/>
      <c r="ED55" s="807"/>
      <c r="EE55" s="807"/>
      <c r="EF55" s="807"/>
      <c r="EG55" s="807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807"/>
      <c r="ED56" s="807"/>
      <c r="EE56" s="807"/>
      <c r="EF56" s="807"/>
      <c r="EG56" s="807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807"/>
      <c r="ED57" s="807"/>
      <c r="EE57" s="807"/>
      <c r="EF57" s="807"/>
      <c r="EG57" s="807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807"/>
      <c r="ED58" s="807"/>
      <c r="EE58" s="807"/>
      <c r="EF58" s="807"/>
      <c r="EG58" s="807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807"/>
      <c r="ED59" s="807"/>
      <c r="EE59" s="807"/>
      <c r="EF59" s="807"/>
      <c r="EG59" s="807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807"/>
      <c r="ED60" s="807"/>
      <c r="EE60" s="807"/>
      <c r="EF60" s="807"/>
      <c r="EG60" s="807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807"/>
      <c r="ED61" s="807"/>
      <c r="EE61" s="807"/>
      <c r="EF61" s="807"/>
      <c r="EG61" s="807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807"/>
      <c r="ED62" s="807"/>
      <c r="EE62" s="807"/>
      <c r="EF62" s="807"/>
      <c r="EG62" s="807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807"/>
      <c r="ED63" s="807"/>
      <c r="EE63" s="807"/>
      <c r="EF63" s="807"/>
      <c r="EG63" s="807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807"/>
      <c r="ED64" s="807"/>
      <c r="EE64" s="807"/>
      <c r="EF64" s="807"/>
      <c r="EG64" s="807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807"/>
      <c r="ED65" s="807"/>
      <c r="EE65" s="807"/>
      <c r="EF65" s="807"/>
      <c r="EG65" s="807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807"/>
      <c r="ED66" s="807"/>
      <c r="EE66" s="807"/>
      <c r="EF66" s="807"/>
      <c r="EG66" s="807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807"/>
      <c r="ED67" s="807"/>
      <c r="EE67" s="807"/>
      <c r="EF67" s="807"/>
      <c r="EG67" s="807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807"/>
      <c r="ED68" s="807"/>
      <c r="EE68" s="807"/>
      <c r="EF68" s="807"/>
      <c r="EG68" s="807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807"/>
      <c r="ED69" s="807"/>
      <c r="EE69" s="807"/>
      <c r="EF69" s="807"/>
      <c r="EG69" s="807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807"/>
      <c r="ED70" s="807"/>
      <c r="EE70" s="807"/>
      <c r="EF70" s="807"/>
      <c r="EG70" s="807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807"/>
      <c r="ED71" s="807"/>
      <c r="EE71" s="807"/>
      <c r="EF71" s="807"/>
      <c r="EG71" s="807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807"/>
      <c r="ED72" s="807"/>
      <c r="EE72" s="807"/>
      <c r="EF72" s="807"/>
      <c r="EG72" s="807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807"/>
      <c r="ED73" s="807"/>
      <c r="EE73" s="807"/>
      <c r="EF73" s="807"/>
      <c r="EG73" s="807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807"/>
      <c r="ED74" s="807"/>
      <c r="EE74" s="807"/>
      <c r="EF74" s="807"/>
      <c r="EG74" s="807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807"/>
      <c r="ED75" s="807"/>
      <c r="EE75" s="807"/>
      <c r="EF75" s="807"/>
      <c r="EG75" s="807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807"/>
      <c r="ED76" s="807"/>
      <c r="EE76" s="807"/>
      <c r="EF76" s="807"/>
      <c r="EG76" s="807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807"/>
      <c r="ED77" s="807"/>
      <c r="EE77" s="807"/>
      <c r="EF77" s="807"/>
      <c r="EG77" s="807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760"/>
      <c r="EA78" s="760"/>
      <c r="EB78" s="760"/>
      <c r="EC78" s="807"/>
      <c r="ED78" s="807"/>
      <c r="EE78" s="807"/>
      <c r="EF78" s="807"/>
      <c r="EG78" s="807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807"/>
      <c r="ED79" s="807"/>
      <c r="EE79" s="807"/>
      <c r="EF79" s="807"/>
      <c r="EG79" s="807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760"/>
      <c r="EA80" s="760"/>
      <c r="EB80" s="760"/>
      <c r="EC80" s="807"/>
      <c r="ED80" s="807"/>
      <c r="EE80" s="807"/>
      <c r="EF80" s="807"/>
      <c r="EG80" s="807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807"/>
      <c r="ED81" s="807"/>
      <c r="EE81" s="807"/>
      <c r="EF81" s="807"/>
      <c r="EG81" s="807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760"/>
      <c r="EA82" s="760"/>
      <c r="EB82" s="760"/>
      <c r="EC82" s="807"/>
      <c r="ED82" s="807"/>
      <c r="EE82" s="807"/>
      <c r="EF82" s="807"/>
      <c r="EG82" s="807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807"/>
      <c r="ED83" s="807"/>
      <c r="EE83" s="807"/>
      <c r="EF83" s="807"/>
      <c r="EG83" s="807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807"/>
      <c r="ED84" s="807"/>
      <c r="EE84" s="807"/>
      <c r="EF84" s="807"/>
      <c r="EG84" s="807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807"/>
      <c r="ED85" s="807"/>
      <c r="EE85" s="807"/>
      <c r="EF85" s="807"/>
      <c r="EG85" s="807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807"/>
      <c r="ED86" s="807"/>
      <c r="EE86" s="807"/>
      <c r="EF86" s="807"/>
      <c r="EG86" s="807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807"/>
      <c r="ED87" s="807"/>
      <c r="EE87" s="807"/>
      <c r="EF87" s="807"/>
      <c r="EG87" s="807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808"/>
      <c r="ED88" s="808"/>
      <c r="EE88" s="808"/>
      <c r="EF88" s="808"/>
      <c r="EG88" s="808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808"/>
      <c r="ED89" s="808"/>
      <c r="EE89" s="808"/>
      <c r="EF89" s="808"/>
      <c r="EG89" s="808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808"/>
      <c r="ED90" s="808"/>
      <c r="EE90" s="808"/>
      <c r="EF90" s="808"/>
      <c r="EG90" s="808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808"/>
      <c r="ED91" s="808"/>
      <c r="EE91" s="808"/>
      <c r="EF91" s="808"/>
      <c r="EG91" s="808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808"/>
      <c r="ED92" s="808"/>
      <c r="EE92" s="808"/>
      <c r="EF92" s="808"/>
      <c r="EG92" s="808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808"/>
      <c r="ED93" s="808"/>
      <c r="EE93" s="808"/>
      <c r="EF93" s="808"/>
      <c r="EG93" s="808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808"/>
      <c r="ED94" s="808"/>
      <c r="EE94" s="808"/>
      <c r="EF94" s="808"/>
      <c r="EG94" s="808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808"/>
      <c r="ED95" s="808"/>
      <c r="EE95" s="808"/>
      <c r="EF95" s="808"/>
      <c r="EG95" s="808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808"/>
      <c r="ED96" s="808"/>
      <c r="EE96" s="808"/>
      <c r="EF96" s="808"/>
      <c r="EG96" s="80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808"/>
      <c r="ED97" s="808"/>
      <c r="EE97" s="808"/>
      <c r="EF97" s="808"/>
      <c r="EG97" s="80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808"/>
      <c r="ED98" s="808"/>
      <c r="EE98" s="808"/>
      <c r="EF98" s="808"/>
      <c r="EG98" s="80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808"/>
      <c r="ED99" s="808"/>
      <c r="EE99" s="808"/>
      <c r="EF99" s="808"/>
      <c r="EG99" s="80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808"/>
      <c r="ED100" s="808"/>
      <c r="EE100" s="808"/>
      <c r="EF100" s="808"/>
      <c r="EG100" s="80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808"/>
      <c r="ED101" s="808"/>
      <c r="EE101" s="808"/>
      <c r="EF101" s="808"/>
      <c r="EG101" s="80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808"/>
      <c r="ED102" s="808"/>
      <c r="EE102" s="808"/>
      <c r="EF102" s="808"/>
      <c r="EG102" s="80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808"/>
      <c r="ED103" s="808"/>
      <c r="EE103" s="808"/>
      <c r="EF103" s="808"/>
      <c r="EG103" s="80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808"/>
      <c r="ED104" s="808"/>
      <c r="EE104" s="808"/>
      <c r="EF104" s="808"/>
      <c r="EG104" s="80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808"/>
      <c r="ED105" s="808"/>
      <c r="EE105" s="808"/>
      <c r="EF105" s="808"/>
      <c r="EG105" s="80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808"/>
      <c r="ED106" s="808"/>
      <c r="EE106" s="808"/>
      <c r="EF106" s="808"/>
      <c r="EG106" s="80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808"/>
      <c r="ED107" s="808"/>
      <c r="EE107" s="808"/>
      <c r="EF107" s="808"/>
      <c r="EG107" s="80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808"/>
      <c r="ED108" s="808"/>
      <c r="EE108" s="808"/>
      <c r="EF108" s="808"/>
      <c r="EG108" s="80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808"/>
      <c r="ED109" s="808"/>
      <c r="EE109" s="808"/>
      <c r="EF109" s="808"/>
      <c r="EG109" s="80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808"/>
      <c r="ED110" s="808"/>
      <c r="EE110" s="808"/>
      <c r="EF110" s="808"/>
      <c r="EG110" s="80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808"/>
      <c r="ED111" s="808"/>
      <c r="EE111" s="808"/>
      <c r="EF111" s="808"/>
      <c r="EG111" s="80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808"/>
      <c r="ED112" s="808"/>
      <c r="EE112" s="808"/>
      <c r="EF112" s="808"/>
      <c r="EG112" s="80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808"/>
      <c r="ED113" s="808"/>
      <c r="EE113" s="808"/>
      <c r="EF113" s="808"/>
      <c r="EG113" s="80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808"/>
      <c r="ED114" s="808"/>
      <c r="EE114" s="808"/>
      <c r="EF114" s="808"/>
      <c r="EG114" s="80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808"/>
      <c r="ED115" s="808"/>
      <c r="EE115" s="808"/>
      <c r="EF115" s="808"/>
      <c r="EG115" s="80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808"/>
      <c r="ED116" s="808"/>
      <c r="EE116" s="808"/>
      <c r="EF116" s="808"/>
      <c r="EG116" s="80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808"/>
      <c r="ED117" s="808"/>
      <c r="EE117" s="808"/>
      <c r="EF117" s="808"/>
      <c r="EG117" s="80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808"/>
      <c r="ED118" s="808"/>
      <c r="EE118" s="808"/>
      <c r="EF118" s="808"/>
      <c r="EG118" s="80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808"/>
      <c r="ED119" s="808"/>
      <c r="EE119" s="808"/>
      <c r="EF119" s="808"/>
      <c r="EG119" s="80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808"/>
      <c r="ED120" s="808"/>
      <c r="EE120" s="808"/>
      <c r="EF120" s="808"/>
      <c r="EG120" s="80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808"/>
      <c r="ED121" s="808"/>
      <c r="EE121" s="808"/>
      <c r="EF121" s="808"/>
      <c r="EG121" s="80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808"/>
      <c r="ED122" s="808"/>
      <c r="EE122" s="808"/>
      <c r="EF122" s="808"/>
      <c r="EG122" s="80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808"/>
      <c r="ED123" s="808"/>
      <c r="EE123" s="808"/>
      <c r="EF123" s="808"/>
      <c r="EG123" s="80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808"/>
      <c r="ED124" s="808"/>
      <c r="EE124" s="808"/>
      <c r="EF124" s="808"/>
      <c r="EG124" s="80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808"/>
      <c r="ED125" s="808"/>
      <c r="EE125" s="808"/>
      <c r="EF125" s="808"/>
      <c r="EG125" s="80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808"/>
      <c r="ED126" s="808"/>
      <c r="EE126" s="808"/>
      <c r="EF126" s="808"/>
      <c r="EG126" s="80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808"/>
      <c r="ED127" s="808"/>
      <c r="EE127" s="808"/>
      <c r="EF127" s="808"/>
      <c r="EG127" s="80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808"/>
      <c r="ED128" s="808"/>
      <c r="EE128" s="808"/>
      <c r="EF128" s="808"/>
      <c r="EG128" s="80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808"/>
      <c r="ED129" s="808"/>
      <c r="EE129" s="808"/>
      <c r="EF129" s="808"/>
      <c r="EG129" s="80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808"/>
      <c r="ED130" s="808"/>
      <c r="EE130" s="808"/>
      <c r="EF130" s="808"/>
      <c r="EG130" s="80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808"/>
      <c r="ED131" s="808"/>
      <c r="EE131" s="808"/>
      <c r="EF131" s="808"/>
      <c r="EG131" s="80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808"/>
      <c r="ED132" s="808"/>
      <c r="EE132" s="808"/>
      <c r="EF132" s="808"/>
      <c r="EG132" s="80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808"/>
      <c r="ED133" s="808"/>
      <c r="EE133" s="808"/>
      <c r="EF133" s="808"/>
      <c r="EG133" s="80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808"/>
      <c r="ED134" s="808"/>
      <c r="EE134" s="808"/>
      <c r="EF134" s="808"/>
      <c r="EG134" s="80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808"/>
      <c r="ED135" s="808"/>
      <c r="EE135" s="808"/>
      <c r="EF135" s="808"/>
      <c r="EG135" s="80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808"/>
      <c r="ED136" s="808"/>
      <c r="EE136" s="808"/>
      <c r="EF136" s="808"/>
      <c r="EG136" s="80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808"/>
      <c r="ED137" s="808"/>
      <c r="EE137" s="808"/>
      <c r="EF137" s="808"/>
      <c r="EG137" s="80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808"/>
      <c r="ED138" s="808"/>
      <c r="EE138" s="808"/>
      <c r="EF138" s="808"/>
      <c r="EG138" s="80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808"/>
      <c r="ED139" s="808"/>
      <c r="EE139" s="808"/>
      <c r="EF139" s="808"/>
      <c r="EG139" s="80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808"/>
      <c r="ED140" s="808"/>
      <c r="EE140" s="808"/>
      <c r="EF140" s="808"/>
      <c r="EG140" s="80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808"/>
      <c r="ED141" s="808"/>
      <c r="EE141" s="808"/>
      <c r="EF141" s="808"/>
      <c r="EG141" s="80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808"/>
      <c r="ED142" s="808"/>
      <c r="EE142" s="808"/>
      <c r="EF142" s="808"/>
      <c r="EG142" s="80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808"/>
      <c r="ED143" s="808"/>
      <c r="EE143" s="808"/>
      <c r="EF143" s="808"/>
      <c r="EG143" s="80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808"/>
      <c r="ED144" s="808"/>
      <c r="EE144" s="808"/>
      <c r="EF144" s="808"/>
      <c r="EG144" s="80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808"/>
      <c r="ED145" s="808"/>
      <c r="EE145" s="808"/>
      <c r="EF145" s="808"/>
      <c r="EG145" s="80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808"/>
      <c r="ED146" s="808"/>
      <c r="EE146" s="808"/>
      <c r="EF146" s="808"/>
      <c r="EG146" s="80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808"/>
      <c r="ED147" s="808"/>
      <c r="EE147" s="808"/>
      <c r="EF147" s="808"/>
      <c r="EG147" s="80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808"/>
      <c r="ED148" s="808"/>
      <c r="EE148" s="808"/>
      <c r="EF148" s="808"/>
      <c r="EG148" s="80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808"/>
      <c r="ED149" s="808"/>
      <c r="EE149" s="808"/>
      <c r="EF149" s="808"/>
      <c r="EG149" s="80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808"/>
      <c r="ED150" s="808"/>
      <c r="EE150" s="808"/>
      <c r="EF150" s="808"/>
      <c r="EG150" s="80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808"/>
      <c r="ED151" s="808"/>
      <c r="EE151" s="808"/>
      <c r="EF151" s="808"/>
      <c r="EG151" s="80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808"/>
      <c r="ED152" s="808"/>
      <c r="EE152" s="808"/>
      <c r="EF152" s="808"/>
      <c r="EG152" s="80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808"/>
      <c r="ED153" s="808"/>
      <c r="EE153" s="808"/>
      <c r="EF153" s="808"/>
      <c r="EG153" s="80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808"/>
      <c r="ED154" s="808"/>
      <c r="EE154" s="808"/>
      <c r="EF154" s="808"/>
      <c r="EG154" s="80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808"/>
      <c r="ED155" s="808"/>
      <c r="EE155" s="808"/>
      <c r="EF155" s="808"/>
      <c r="EG155" s="80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808"/>
      <c r="ED156" s="808"/>
      <c r="EE156" s="808"/>
      <c r="EF156" s="808"/>
      <c r="EG156" s="80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</row>
  </sheetData>
  <mergeCells count="131"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EC3:EG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2019-01-24T21:10:32Z</cp:lastPrinted>
  <dcterms:created xsi:type="dcterms:W3CDTF">2002-08-27T17:11:09Z</dcterms:created>
  <dcterms:modified xsi:type="dcterms:W3CDTF">2019-01-24T21:11:49Z</dcterms:modified>
</cp:coreProperties>
</file>