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Nueva carpeta\"/>
    </mc:Choice>
  </mc:AlternateContent>
  <xr:revisionPtr revIDLastSave="0" documentId="8_{83B1B094-7D5A-4E0A-915C-3DA0CA0C1E6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entero!$C$1:$GC$132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A3" i="4" l="1"/>
  <c r="GA16" i="4"/>
  <c r="FZ16" i="4"/>
  <c r="FY16" i="4"/>
  <c r="GA15" i="4"/>
  <c r="FZ15" i="4"/>
  <c r="FY15" i="4"/>
  <c r="FQ16" i="4"/>
  <c r="FQ15" i="4"/>
  <c r="FQ13" i="4"/>
  <c r="FQ12" i="4"/>
  <c r="FQ11" i="4"/>
  <c r="FQ10" i="4"/>
  <c r="FQ9" i="4"/>
  <c r="FQ8" i="4"/>
  <c r="FQ7" i="4"/>
  <c r="FQ3" i="4"/>
  <c r="GA3" i="10"/>
  <c r="GA10" i="10"/>
  <c r="FZ10" i="10"/>
  <c r="FY10" i="10"/>
  <c r="FQ10" i="10"/>
  <c r="FQ9" i="10"/>
  <c r="FQ8" i="10"/>
  <c r="FQ7" i="10"/>
  <c r="FQ6" i="10"/>
  <c r="FQ3" i="10"/>
  <c r="GA3" i="5"/>
  <c r="GA10" i="5"/>
  <c r="FZ10" i="5"/>
  <c r="FY10" i="5"/>
  <c r="GA8" i="5"/>
  <c r="FZ8" i="5"/>
  <c r="FY8" i="5"/>
  <c r="GA7" i="5"/>
  <c r="FZ7" i="5"/>
  <c r="FY7" i="5"/>
  <c r="FQ11" i="5"/>
  <c r="FQ10" i="5"/>
  <c r="FQ9" i="5"/>
  <c r="FQ8" i="5"/>
  <c r="FQ7" i="5"/>
  <c r="FQ3" i="5"/>
  <c r="GA3" i="6"/>
  <c r="GA34" i="6"/>
  <c r="FZ34" i="6"/>
  <c r="FY34" i="6"/>
  <c r="GA33" i="6"/>
  <c r="FZ33" i="6"/>
  <c r="FY33" i="6"/>
  <c r="GA32" i="6"/>
  <c r="FZ32" i="6"/>
  <c r="FY32" i="6"/>
  <c r="GA31" i="6"/>
  <c r="FZ31" i="6"/>
  <c r="FY31" i="6"/>
  <c r="GA30" i="6"/>
  <c r="FZ30" i="6"/>
  <c r="FY30" i="6"/>
  <c r="GA29" i="6"/>
  <c r="FZ29" i="6"/>
  <c r="FY29" i="6"/>
  <c r="GA27" i="6"/>
  <c r="FZ27" i="6"/>
  <c r="FY27" i="6"/>
  <c r="GA26" i="6"/>
  <c r="FZ26" i="6"/>
  <c r="FY26" i="6"/>
  <c r="GA25" i="6"/>
  <c r="FZ25" i="6"/>
  <c r="FY25" i="6"/>
  <c r="GA24" i="6"/>
  <c r="FZ24" i="6"/>
  <c r="FY24" i="6"/>
  <c r="GA21" i="6"/>
  <c r="FZ21" i="6"/>
  <c r="FY21" i="6"/>
  <c r="GA20" i="6"/>
  <c r="FZ20" i="6"/>
  <c r="FY20" i="6"/>
  <c r="GA19" i="6"/>
  <c r="FZ19" i="6"/>
  <c r="FY19" i="6"/>
  <c r="GA18" i="6"/>
  <c r="FZ18" i="6"/>
  <c r="FY18" i="6"/>
  <c r="GA17" i="6"/>
  <c r="FZ17" i="6"/>
  <c r="FY17" i="6"/>
  <c r="GA16" i="6"/>
  <c r="FZ16" i="6"/>
  <c r="FY16" i="6"/>
  <c r="GA15" i="6"/>
  <c r="FZ15" i="6"/>
  <c r="FY15" i="6"/>
  <c r="GA14" i="6"/>
  <c r="FZ14" i="6"/>
  <c r="FY14" i="6"/>
  <c r="GA13" i="6"/>
  <c r="FZ13" i="6"/>
  <c r="FY13" i="6"/>
  <c r="GA12" i="6"/>
  <c r="FZ12" i="6"/>
  <c r="FY12" i="6"/>
  <c r="GA11" i="6"/>
  <c r="FZ11" i="6"/>
  <c r="FY11" i="6"/>
  <c r="GA9" i="6"/>
  <c r="FZ9" i="6"/>
  <c r="FY9" i="6"/>
  <c r="GA8" i="6"/>
  <c r="FZ8" i="6"/>
  <c r="FY8" i="6"/>
  <c r="GA7" i="6"/>
  <c r="FZ7" i="6"/>
  <c r="FY7" i="6"/>
  <c r="GA6" i="6"/>
  <c r="FZ6" i="6"/>
  <c r="FY6" i="6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3" i="6"/>
  <c r="GA3" i="7"/>
  <c r="GA20" i="7"/>
  <c r="FZ20" i="7"/>
  <c r="FY20" i="7"/>
  <c r="GA19" i="7"/>
  <c r="FZ19" i="7"/>
  <c r="FY19" i="7"/>
  <c r="GA17" i="7"/>
  <c r="FZ17" i="7"/>
  <c r="FY17" i="7"/>
  <c r="GA16" i="7"/>
  <c r="FZ16" i="7"/>
  <c r="FY16" i="7"/>
  <c r="GA13" i="7"/>
  <c r="FZ13" i="7"/>
  <c r="FY13" i="7"/>
  <c r="GA12" i="7"/>
  <c r="FZ12" i="7"/>
  <c r="FY12" i="7"/>
  <c r="GA11" i="7"/>
  <c r="FZ11" i="7"/>
  <c r="FY11" i="7"/>
  <c r="GA10" i="7"/>
  <c r="FZ10" i="7"/>
  <c r="FY10" i="7"/>
  <c r="GA9" i="7"/>
  <c r="FZ9" i="7"/>
  <c r="FY9" i="7"/>
  <c r="GA8" i="7"/>
  <c r="FZ8" i="7"/>
  <c r="FY8" i="7"/>
  <c r="GA7" i="7"/>
  <c r="FZ7" i="7"/>
  <c r="FY7" i="7"/>
  <c r="GA6" i="7"/>
  <c r="FZ6" i="7"/>
  <c r="FY6" i="7"/>
  <c r="FQ20" i="7"/>
  <c r="FQ19" i="7"/>
  <c r="FQ17" i="7"/>
  <c r="FQ16" i="7"/>
  <c r="FQ13" i="7"/>
  <c r="FQ12" i="7"/>
  <c r="FQ11" i="7"/>
  <c r="FQ10" i="7"/>
  <c r="FQ9" i="7"/>
  <c r="FQ8" i="7"/>
  <c r="FQ7" i="7"/>
  <c r="FQ6" i="7"/>
  <c r="FQ3" i="7"/>
  <c r="GA3" i="8"/>
  <c r="GA20" i="8"/>
  <c r="FZ20" i="8"/>
  <c r="FY20" i="8"/>
  <c r="GA19" i="8"/>
  <c r="FZ19" i="8"/>
  <c r="FY19" i="8"/>
  <c r="GA18" i="8"/>
  <c r="FZ18" i="8"/>
  <c r="FY18" i="8"/>
  <c r="GA16" i="8"/>
  <c r="FZ16" i="8"/>
  <c r="FY16" i="8"/>
  <c r="GA15" i="8"/>
  <c r="FZ15" i="8"/>
  <c r="FY15" i="8"/>
  <c r="GA14" i="8"/>
  <c r="FZ14" i="8"/>
  <c r="FY14" i="8"/>
  <c r="GA12" i="8"/>
  <c r="FZ12" i="8"/>
  <c r="FY12" i="8"/>
  <c r="GA11" i="8"/>
  <c r="FZ11" i="8"/>
  <c r="FY11" i="8"/>
  <c r="GA10" i="8"/>
  <c r="FZ10" i="8"/>
  <c r="FY10" i="8"/>
  <c r="GA9" i="8"/>
  <c r="FZ9" i="8"/>
  <c r="FY9" i="8"/>
  <c r="GA8" i="8"/>
  <c r="FZ8" i="8"/>
  <c r="FY8" i="8"/>
  <c r="GA7" i="8"/>
  <c r="FZ7" i="8"/>
  <c r="FY7" i="8"/>
  <c r="GA6" i="8"/>
  <c r="FZ6" i="8"/>
  <c r="FY6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3" i="8"/>
  <c r="GA4" i="9"/>
  <c r="GA26" i="9"/>
  <c r="FZ26" i="9"/>
  <c r="FY26" i="9"/>
  <c r="GA25" i="9"/>
  <c r="FZ25" i="9"/>
  <c r="FY25" i="9"/>
  <c r="GA24" i="9"/>
  <c r="FZ24" i="9"/>
  <c r="FY24" i="9"/>
  <c r="GA23" i="9"/>
  <c r="FZ23" i="9"/>
  <c r="FY23" i="9"/>
  <c r="GA22" i="9"/>
  <c r="FZ22" i="9"/>
  <c r="FY22" i="9"/>
  <c r="GA21" i="9"/>
  <c r="FZ21" i="9"/>
  <c r="FY21" i="9"/>
  <c r="GA20" i="9"/>
  <c r="FZ20" i="9"/>
  <c r="FY20" i="9"/>
  <c r="GA19" i="9"/>
  <c r="FZ19" i="9"/>
  <c r="FY19" i="9"/>
  <c r="GA17" i="9"/>
  <c r="FZ17" i="9"/>
  <c r="FY17" i="9"/>
  <c r="GA16" i="9"/>
  <c r="FZ16" i="9"/>
  <c r="FY16" i="9"/>
  <c r="GA15" i="9"/>
  <c r="FZ15" i="9"/>
  <c r="FY15" i="9"/>
  <c r="GA13" i="9"/>
  <c r="FZ13" i="9"/>
  <c r="FY13" i="9"/>
  <c r="GA12" i="9"/>
  <c r="FZ12" i="9"/>
  <c r="FY12" i="9"/>
  <c r="GA11" i="9"/>
  <c r="FZ11" i="9"/>
  <c r="FY11" i="9"/>
  <c r="GA10" i="9"/>
  <c r="FZ10" i="9"/>
  <c r="FY10" i="9"/>
  <c r="GA9" i="9"/>
  <c r="FZ9" i="9"/>
  <c r="FY9" i="9"/>
  <c r="GA8" i="9"/>
  <c r="FZ8" i="9"/>
  <c r="FY8" i="9"/>
  <c r="GA7" i="9"/>
  <c r="FZ7" i="9"/>
  <c r="FY7" i="9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GA6" i="5"/>
  <c r="GA18" i="7"/>
  <c r="GA18" i="9"/>
  <c r="FZ6" i="5"/>
  <c r="FY6" i="5"/>
  <c r="FZ28" i="6"/>
  <c r="FY28" i="6"/>
  <c r="FZ23" i="6"/>
  <c r="FY23" i="6"/>
  <c r="FZ18" i="7"/>
  <c r="FY18" i="7"/>
  <c r="FZ15" i="7"/>
  <c r="FY15" i="7"/>
  <c r="FZ18" i="9"/>
  <c r="FY18" i="9"/>
  <c r="FZ14" i="9"/>
  <c r="FY14" i="9"/>
  <c r="FQ6" i="5"/>
  <c r="FQ28" i="6"/>
  <c r="FQ23" i="6"/>
  <c r="FQ18" i="7"/>
  <c r="FQ14" i="7"/>
  <c r="FQ18" i="9"/>
  <c r="FQ14" i="9"/>
  <c r="GA14" i="9" l="1"/>
  <c r="GA14" i="7"/>
  <c r="GA23" i="6"/>
  <c r="GA28" i="6"/>
  <c r="FQ15" i="7"/>
  <c r="GA15" i="7"/>
  <c r="FY14" i="7"/>
  <c r="FZ14" i="7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8" i="7"/>
  <c r="FX15" i="7"/>
  <c r="FX23" i="6" l="1"/>
  <c r="FX28" i="6"/>
  <c r="FX18" i="9"/>
  <c r="FX14" i="9"/>
  <c r="FX14" i="7" l="1"/>
  <c r="FW16" i="4" l="1"/>
  <c r="FV16" i="4"/>
  <c r="FU16" i="4"/>
  <c r="FT16" i="4"/>
  <c r="FW15" i="4"/>
  <c r="FV15" i="4"/>
  <c r="FU15" i="4"/>
  <c r="FT15" i="4"/>
  <c r="FV3" i="4"/>
  <c r="FW10" i="10"/>
  <c r="FV10" i="10"/>
  <c r="FU10" i="10"/>
  <c r="FT10" i="10"/>
  <c r="FV3" i="10"/>
  <c r="FW10" i="5"/>
  <c r="FV10" i="5"/>
  <c r="FU10" i="5"/>
  <c r="FT10" i="5"/>
  <c r="FW8" i="5"/>
  <c r="FV8" i="5"/>
  <c r="FU8" i="5"/>
  <c r="FT8" i="5"/>
  <c r="FW7" i="5"/>
  <c r="FV7" i="5"/>
  <c r="FU7" i="5"/>
  <c r="FT7" i="5"/>
  <c r="FV3" i="5"/>
  <c r="FW34" i="6"/>
  <c r="FV34" i="6"/>
  <c r="FU34" i="6"/>
  <c r="FT34" i="6"/>
  <c r="FW33" i="6"/>
  <c r="FV33" i="6"/>
  <c r="FU33" i="6"/>
  <c r="FT33" i="6"/>
  <c r="FW32" i="6"/>
  <c r="FV32" i="6"/>
  <c r="FU32" i="6"/>
  <c r="FT32" i="6"/>
  <c r="FW31" i="6"/>
  <c r="FV31" i="6"/>
  <c r="FU31" i="6"/>
  <c r="FT31" i="6"/>
  <c r="FW30" i="6"/>
  <c r="FV30" i="6"/>
  <c r="FU30" i="6"/>
  <c r="FT30" i="6"/>
  <c r="FW29" i="6"/>
  <c r="FV29" i="6"/>
  <c r="FU29" i="6"/>
  <c r="FT29" i="6"/>
  <c r="FW27" i="6"/>
  <c r="FV27" i="6"/>
  <c r="FU27" i="6"/>
  <c r="FT27" i="6"/>
  <c r="FW26" i="6"/>
  <c r="FV26" i="6"/>
  <c r="FU26" i="6"/>
  <c r="FT26" i="6"/>
  <c r="FW25" i="6"/>
  <c r="FV25" i="6"/>
  <c r="FU25" i="6"/>
  <c r="FT25" i="6"/>
  <c r="FW24" i="6"/>
  <c r="FV24" i="6"/>
  <c r="FU24" i="6"/>
  <c r="FT24" i="6"/>
  <c r="FW21" i="6"/>
  <c r="FV21" i="6"/>
  <c r="FU21" i="6"/>
  <c r="FT21" i="6"/>
  <c r="FW20" i="6"/>
  <c r="FV20" i="6"/>
  <c r="FU20" i="6"/>
  <c r="FT20" i="6"/>
  <c r="FW19" i="6"/>
  <c r="FV19" i="6"/>
  <c r="FU19" i="6"/>
  <c r="FT19" i="6"/>
  <c r="FW18" i="6"/>
  <c r="FV18" i="6"/>
  <c r="FU18" i="6"/>
  <c r="FT18" i="6"/>
  <c r="FW17" i="6"/>
  <c r="FV17" i="6"/>
  <c r="FU17" i="6"/>
  <c r="FT17" i="6"/>
  <c r="FW16" i="6"/>
  <c r="FV16" i="6"/>
  <c r="FU16" i="6"/>
  <c r="FT16" i="6"/>
  <c r="FW15" i="6"/>
  <c r="FV15" i="6"/>
  <c r="FU15" i="6"/>
  <c r="FT15" i="6"/>
  <c r="FW14" i="6"/>
  <c r="FV14" i="6"/>
  <c r="FU14" i="6"/>
  <c r="FT14" i="6"/>
  <c r="FW13" i="6"/>
  <c r="FV13" i="6"/>
  <c r="FU13" i="6"/>
  <c r="FT13" i="6"/>
  <c r="FW12" i="6"/>
  <c r="FV12" i="6"/>
  <c r="FU12" i="6"/>
  <c r="FT12" i="6"/>
  <c r="FW11" i="6"/>
  <c r="FV11" i="6"/>
  <c r="FU11" i="6"/>
  <c r="FT11" i="6"/>
  <c r="FW9" i="6"/>
  <c r="FV9" i="6"/>
  <c r="FU9" i="6"/>
  <c r="FT9" i="6"/>
  <c r="FW8" i="6"/>
  <c r="FV8" i="6"/>
  <c r="FU8" i="6"/>
  <c r="FT8" i="6"/>
  <c r="FW7" i="6"/>
  <c r="FV7" i="6"/>
  <c r="FU7" i="6"/>
  <c r="FT7" i="6"/>
  <c r="FW6" i="6"/>
  <c r="FV6" i="6"/>
  <c r="FU6" i="6"/>
  <c r="FT6" i="6"/>
  <c r="FV3" i="6"/>
  <c r="FW20" i="7"/>
  <c r="FV20" i="7"/>
  <c r="FU20" i="7"/>
  <c r="FT20" i="7"/>
  <c r="FW19" i="7"/>
  <c r="FV19" i="7"/>
  <c r="FU19" i="7"/>
  <c r="FT19" i="7"/>
  <c r="FW17" i="7"/>
  <c r="FV17" i="7"/>
  <c r="FU17" i="7"/>
  <c r="FT17" i="7"/>
  <c r="FW16" i="7"/>
  <c r="FV16" i="7"/>
  <c r="FU16" i="7"/>
  <c r="FT16" i="7"/>
  <c r="FW13" i="7"/>
  <c r="FV13" i="7"/>
  <c r="FU13" i="7"/>
  <c r="FT13" i="7"/>
  <c r="FW12" i="7"/>
  <c r="FV12" i="7"/>
  <c r="FU12" i="7"/>
  <c r="FT12" i="7"/>
  <c r="FW11" i="7"/>
  <c r="FV11" i="7"/>
  <c r="FU11" i="7"/>
  <c r="FT11" i="7"/>
  <c r="FW10" i="7"/>
  <c r="FV10" i="7"/>
  <c r="FU10" i="7"/>
  <c r="FT10" i="7"/>
  <c r="FW9" i="7"/>
  <c r="FV9" i="7"/>
  <c r="FU9" i="7"/>
  <c r="FT9" i="7"/>
  <c r="FW8" i="7"/>
  <c r="FV8" i="7"/>
  <c r="FU8" i="7"/>
  <c r="FT8" i="7"/>
  <c r="FW7" i="7"/>
  <c r="FV7" i="7"/>
  <c r="FU7" i="7"/>
  <c r="FT7" i="7"/>
  <c r="FW6" i="7"/>
  <c r="FV6" i="7"/>
  <c r="FU6" i="7"/>
  <c r="FT6" i="7"/>
  <c r="FV3" i="7"/>
  <c r="FW20" i="8"/>
  <c r="FV20" i="8"/>
  <c r="FU20" i="8"/>
  <c r="FT20" i="8"/>
  <c r="FW19" i="8"/>
  <c r="FV19" i="8"/>
  <c r="FU19" i="8"/>
  <c r="FT19" i="8"/>
  <c r="FW18" i="8"/>
  <c r="FV18" i="8"/>
  <c r="FU18" i="8"/>
  <c r="FT18" i="8"/>
  <c r="FW16" i="8"/>
  <c r="FV16" i="8"/>
  <c r="FU16" i="8"/>
  <c r="FT16" i="8"/>
  <c r="FW15" i="8"/>
  <c r="FV15" i="8"/>
  <c r="FU15" i="8"/>
  <c r="FT15" i="8"/>
  <c r="FW14" i="8"/>
  <c r="FV14" i="8"/>
  <c r="FU14" i="8"/>
  <c r="FT14" i="8"/>
  <c r="FW12" i="8"/>
  <c r="FV12" i="8"/>
  <c r="FU12" i="8"/>
  <c r="FT12" i="8"/>
  <c r="FW11" i="8"/>
  <c r="FV11" i="8"/>
  <c r="FU11" i="8"/>
  <c r="FT11" i="8"/>
  <c r="FW10" i="8"/>
  <c r="FV10" i="8"/>
  <c r="FU10" i="8"/>
  <c r="FT10" i="8"/>
  <c r="FW9" i="8"/>
  <c r="FV9" i="8"/>
  <c r="FU9" i="8"/>
  <c r="FT9" i="8"/>
  <c r="FW8" i="8"/>
  <c r="FV8" i="8"/>
  <c r="FU8" i="8"/>
  <c r="FT8" i="8"/>
  <c r="FW7" i="8"/>
  <c r="FV7" i="8"/>
  <c r="FU7" i="8"/>
  <c r="FT7" i="8"/>
  <c r="FW6" i="8"/>
  <c r="FV6" i="8"/>
  <c r="FU6" i="8"/>
  <c r="FT6" i="8"/>
  <c r="FV3" i="8"/>
  <c r="FW26" i="9"/>
  <c r="FV26" i="9"/>
  <c r="FW25" i="9"/>
  <c r="FV25" i="9"/>
  <c r="FW24" i="9"/>
  <c r="FV24" i="9"/>
  <c r="FW23" i="9"/>
  <c r="FV23" i="9"/>
  <c r="FW22" i="9"/>
  <c r="FV22" i="9"/>
  <c r="FW21" i="9"/>
  <c r="FV21" i="9"/>
  <c r="FW20" i="9"/>
  <c r="FV20" i="9"/>
  <c r="FW19" i="9"/>
  <c r="FV19" i="9"/>
  <c r="FW17" i="9"/>
  <c r="FV17" i="9"/>
  <c r="FW16" i="9"/>
  <c r="FV16" i="9"/>
  <c r="FW15" i="9"/>
  <c r="FV15" i="9"/>
  <c r="FW13" i="9"/>
  <c r="FV13" i="9"/>
  <c r="FW12" i="9"/>
  <c r="FV12" i="9"/>
  <c r="FW11" i="9"/>
  <c r="FV11" i="9"/>
  <c r="FW10" i="9"/>
  <c r="FV10" i="9"/>
  <c r="FW9" i="9"/>
  <c r="FV9" i="9"/>
  <c r="FW8" i="9"/>
  <c r="FV8" i="9"/>
  <c r="FW7" i="9"/>
  <c r="FV7" i="9"/>
  <c r="FV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W6" i="5" l="1"/>
  <c r="FV6" i="5"/>
  <c r="FW18" i="7"/>
  <c r="FV18" i="7"/>
  <c r="FU6" i="5"/>
  <c r="FT6" i="5"/>
  <c r="FU28" i="6"/>
  <c r="FT28" i="6"/>
  <c r="FU23" i="6"/>
  <c r="FT23" i="6"/>
  <c r="FU18" i="7"/>
  <c r="FT18" i="7"/>
  <c r="FT15" i="7"/>
  <c r="FU18" i="9"/>
  <c r="FT18" i="9"/>
  <c r="FU14" i="9"/>
  <c r="FT14" i="9"/>
  <c r="FV14" i="9" l="1"/>
  <c r="FV23" i="6"/>
  <c r="FV28" i="6"/>
  <c r="FV18" i="9"/>
  <c r="FU14" i="7"/>
  <c r="FU15" i="7"/>
  <c r="FW14" i="9"/>
  <c r="FW23" i="6"/>
  <c r="FW18" i="9"/>
  <c r="FW28" i="6"/>
  <c r="FV15" i="7"/>
  <c r="FW15" i="7"/>
  <c r="FT14" i="7"/>
  <c r="D11" i="8"/>
  <c r="FV14" i="7" l="1"/>
  <c r="FW14" i="7"/>
  <c r="FR3" i="4"/>
  <c r="FR3" i="10"/>
  <c r="FR3" i="5"/>
  <c r="FR3" i="6"/>
  <c r="FR3" i="7"/>
  <c r="FR3" i="8"/>
  <c r="FR4" i="9"/>
  <c r="FS16" i="4" l="1"/>
  <c r="FS15" i="4"/>
  <c r="FS10" i="10"/>
  <c r="GB6" i="10"/>
  <c r="GB7" i="10"/>
  <c r="GB8" i="10"/>
  <c r="GB9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8" i="7"/>
  <c r="FS28" i="6" l="1"/>
  <c r="FS14" i="9"/>
  <c r="FS18" i="9"/>
  <c r="FS23" i="6"/>
  <c r="FS15" i="7"/>
  <c r="FS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O16" i="4" l="1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T4" i="5" l="1"/>
  <c r="FT4" i="6"/>
  <c r="FT5" i="9"/>
  <c r="FT4" i="4"/>
  <c r="FT4" i="7"/>
  <c r="FT4" i="10"/>
  <c r="FT4" i="8"/>
  <c r="FS4" i="6"/>
  <c r="FS4" i="4"/>
  <c r="FS4" i="7"/>
  <c r="FS4" i="10"/>
  <c r="FS4" i="8"/>
  <c r="FS4" i="5"/>
  <c r="FS5" i="9"/>
  <c r="FJ14" i="7"/>
  <c r="FJ15" i="7"/>
  <c r="FU4" i="5" l="1"/>
  <c r="FU4" i="6"/>
  <c r="FU5" i="9"/>
  <c r="FU4" i="4"/>
  <c r="FU4" i="7"/>
  <c r="FU4" i="10"/>
  <c r="FU4" i="8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V4" i="6" l="1"/>
  <c r="FV4" i="4"/>
  <c r="FV4" i="7"/>
  <c r="FV4" i="10"/>
  <c r="FV4" i="8"/>
  <c r="FV4" i="5"/>
  <c r="FV5" i="9"/>
  <c r="FH6" i="5"/>
  <c r="FH28" i="6"/>
  <c r="FH23" i="6"/>
  <c r="FH18" i="7"/>
  <c r="FH18" i="9"/>
  <c r="FH14" i="9"/>
  <c r="FY4" i="5" l="1"/>
  <c r="FY4" i="4"/>
  <c r="FY4" i="10"/>
  <c r="FY4" i="7"/>
  <c r="FY4" i="8"/>
  <c r="FY5" i="9"/>
  <c r="FY4" i="6"/>
  <c r="FX4" i="4"/>
  <c r="FX4" i="10"/>
  <c r="FX4" i="6"/>
  <c r="FX4" i="8"/>
  <c r="FX4" i="7"/>
  <c r="FX5" i="9"/>
  <c r="FX4" i="5"/>
  <c r="FW4" i="4"/>
  <c r="FW4" i="7"/>
  <c r="FW4" i="10"/>
  <c r="FW4" i="8"/>
  <c r="FW4" i="5"/>
  <c r="FW4" i="6"/>
  <c r="FW5" i="9"/>
  <c r="FH14" i="7"/>
  <c r="FH15" i="7"/>
  <c r="FZ4" i="4" l="1"/>
  <c r="FZ4" i="10"/>
  <c r="FZ4" i="7"/>
  <c r="FZ4" i="8"/>
  <c r="FZ5" i="9"/>
  <c r="FZ4" i="6"/>
  <c r="FZ4" i="5"/>
  <c r="FG16" i="4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GA4" i="10" l="1"/>
  <c r="GA4" i="7"/>
  <c r="GA4" i="8"/>
  <c r="GA5" i="9"/>
  <c r="GA4" i="6"/>
  <c r="GA4" i="5"/>
  <c r="GA4" i="4"/>
  <c r="FG6" i="5"/>
  <c r="FG28" i="6"/>
  <c r="FG23" i="6"/>
  <c r="FG18" i="7"/>
  <c r="FG18" i="9"/>
  <c r="FG14" i="9"/>
  <c r="FG14" i="7" l="1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GB25" i="9"/>
  <c r="GB26" i="9"/>
  <c r="GB13" i="9" l="1"/>
  <c r="GB9" i="9"/>
  <c r="GB8" i="9"/>
  <c r="GB12" i="9"/>
  <c r="GB11" i="9"/>
  <c r="GB10" i="9"/>
  <c r="FR18" i="9" l="1"/>
  <c r="FR6" i="5"/>
  <c r="FR18" i="7"/>
  <c r="FR15" i="7"/>
  <c r="FR14" i="9" l="1"/>
  <c r="FR28" i="6"/>
  <c r="FR23" i="6"/>
  <c r="GB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C13" i="6"/>
  <c r="GC16" i="6"/>
  <c r="GC19" i="6"/>
  <c r="GC22" i="6"/>
  <c r="GC32" i="6"/>
  <c r="GC20" i="6"/>
  <c r="GC17" i="6"/>
  <c r="GC14" i="6"/>
  <c r="GC11" i="6"/>
  <c r="GC8" i="6"/>
  <c r="GC30" i="6" l="1"/>
  <c r="GC29" i="6"/>
  <c r="GC27" i="6"/>
  <c r="GC26" i="6"/>
  <c r="GC25" i="6"/>
  <c r="GC24" i="6"/>
  <c r="GB9" i="6" l="1"/>
  <c r="GC31" i="6"/>
  <c r="GB27" i="6" l="1"/>
  <c r="FA9" i="5" l="1"/>
  <c r="GB18" i="9" l="1"/>
  <c r="GB14" i="9"/>
  <c r="GC23" i="6"/>
  <c r="GC28" i="6"/>
  <c r="GC20" i="8"/>
  <c r="GB20" i="8" l="1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C6" i="7"/>
  <c r="FA6" i="5"/>
  <c r="FA28" i="6"/>
  <c r="FA23" i="6"/>
  <c r="FA18" i="7"/>
  <c r="FA15" i="7"/>
  <c r="FA18" i="9"/>
  <c r="FA14" i="9"/>
  <c r="GC18" i="9" l="1"/>
  <c r="FA14" i="7"/>
  <c r="GB18" i="6" l="1"/>
  <c r="GC8" i="5" l="1"/>
  <c r="GC26" i="9" l="1"/>
  <c r="GB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4" l="1"/>
  <c r="FR5" i="9"/>
  <c r="FR4" i="8"/>
  <c r="FR4" i="10"/>
  <c r="FR4" i="5"/>
  <c r="FR4" i="7"/>
  <c r="FR4" i="6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B6" i="7"/>
  <c r="GB10" i="7"/>
  <c r="GB11" i="7"/>
  <c r="GB12" i="7"/>
  <c r="EX15" i="7"/>
  <c r="GC19" i="8" l="1"/>
  <c r="GB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C11" i="7" l="1"/>
  <c r="GC10" i="7"/>
  <c r="GC12" i="7"/>
  <c r="EU5" i="9" l="1"/>
  <c r="EU4" i="9"/>
  <c r="GB18" i="8" l="1"/>
  <c r="GC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B11" i="8"/>
  <c r="GC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C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B12" i="6" l="1"/>
  <c r="G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C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C6" i="6" l="1"/>
  <c r="GC16" i="8"/>
  <c r="GC15" i="8"/>
  <c r="GC14" i="8"/>
  <c r="GC12" i="9"/>
  <c r="GC10" i="9"/>
  <c r="GC7" i="9"/>
  <c r="GC12" i="8"/>
  <c r="GC9" i="8"/>
  <c r="GC8" i="8"/>
  <c r="GC7" i="8"/>
  <c r="G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B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B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B26" i="6"/>
  <c r="GB24" i="6"/>
  <c r="GB14" i="6"/>
  <c r="GB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B33" i="6"/>
  <c r="GB25" i="6"/>
  <c r="GB20" i="6"/>
  <c r="G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B19" i="6"/>
  <c r="DI19" i="6"/>
  <c r="DI18" i="6"/>
  <c r="DI17" i="6"/>
  <c r="GB16" i="6"/>
  <c r="DI16" i="6"/>
  <c r="DI15" i="6"/>
  <c r="DI14" i="6"/>
  <c r="GB13" i="6"/>
  <c r="DI13" i="6"/>
  <c r="DI12" i="6"/>
  <c r="DI11" i="6"/>
  <c r="GC9" i="10"/>
  <c r="GC8" i="10"/>
  <c r="GC7" i="10"/>
  <c r="GC6" i="10"/>
  <c r="GB17" i="6"/>
  <c r="GB32" i="6"/>
  <c r="GB31" i="6"/>
  <c r="GB29" i="6"/>
  <c r="GB15" i="8"/>
  <c r="G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B9" i="8"/>
  <c r="GB6" i="8"/>
  <c r="GB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B8" i="8"/>
  <c r="DQ14" i="7"/>
  <c r="GB16" i="8"/>
  <c r="GB30" i="6"/>
  <c r="GC8" i="9"/>
  <c r="GB28" i="6" l="1"/>
  <c r="GB23" i="6"/>
  <c r="GC25" i="9"/>
</calcChain>
</file>

<file path=xl/sharedStrings.xml><?xml version="1.0" encoding="utf-8"?>
<sst xmlns="http://schemas.openxmlformats.org/spreadsheetml/2006/main" count="480" uniqueCount="319">
  <si>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</si>
  <si>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</si>
  <si>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</si>
  <si>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</si>
  <si>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</si>
  <si>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</si>
  <si>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</si>
  <si>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</si>
  <si>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</si>
  <si>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</si>
  <si>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</si>
  <si>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</si>
  <si>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</si>
  <si>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</si>
  <si>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</si>
  <si>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</si>
  <si>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</si>
  <si>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</si>
  <si>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</si>
  <si>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</si>
  <si>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</si>
  <si>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</si>
  <si>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</si>
  <si>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</si>
  <si>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</si>
  <si>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</si>
  <si>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</si>
  <si>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</si>
  <si>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</si>
  <si>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</si>
  <si>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</si>
  <si>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</si>
  <si>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</si>
  <si>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</si>
  <si>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</si>
  <si>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</si>
  <si>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</si>
  <si>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</si>
  <si>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</si>
  <si>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</si>
  <si>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</si>
  <si>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</si>
  <si>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</si>
  <si>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</si>
  <si>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</si>
  <si>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</si>
  <si>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</si>
  <si>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</si>
  <si>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</si>
  <si>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</si>
  <si>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</si>
  <si>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</si>
  <si>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</si>
  <si>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</si>
  <si>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</si>
  <si>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</si>
  <si>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</si>
  <si>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</si>
  <si>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</si>
  <si>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</si>
  <si>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</si>
  <si>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</si>
  <si>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</si>
  <si>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</si>
  <si>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</si>
  <si>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</si>
  <si>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</si>
  <si>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</si>
  <si>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</si>
  <si>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</si>
  <si>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</si>
  <si>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</si>
  <si>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</si>
  <si>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</si>
  <si>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</si>
  <si>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</si>
  <si>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</si>
  <si>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</si>
  <si>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</si>
  <si>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</si>
  <si>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</si>
  <si>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</si>
  <si>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</si>
  <si>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</si>
  <si>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</si>
  <si>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</si>
  <si>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</si>
  <si>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</si>
  <si>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</si>
  <si>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</si>
  <si>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</si>
  <si>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</si>
  <si>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</si>
  <si>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</si>
  <si>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</si>
  <si>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</si>
  <si>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</si>
  <si>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</si>
  <si>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</si>
  <si>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</si>
  <si>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</si>
  <si>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</si>
  <si>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</si>
  <si>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</si>
  <si>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</si>
  <si>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</si>
  <si>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</si>
  <si>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</si>
  <si>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</si>
  <si>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</si>
  <si>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</si>
  <si>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</si>
  <si>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</si>
  <si>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</si>
  <si>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</si>
  <si>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</si>
  <si>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</si>
  <si>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</si>
  <si>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</si>
  <si>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</si>
  <si>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</si>
  <si>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</si>
  <si>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</si>
  <si>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</si>
  <si>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</si>
  <si>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</si>
  <si>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</si>
  <si>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</si>
  <si>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</si>
  <si>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</si>
  <si>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</si>
  <si>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</si>
  <si>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</si>
  <si>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</si>
  <si>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</si>
  <si>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</si>
  <si>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</si>
  <si>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</si>
  <si>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</si>
  <si>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</si>
  <si>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</si>
  <si>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</si>
  <si>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</si>
  <si>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</si>
  <si>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</si>
  <si>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</si>
  <si>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</si>
  <si>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</si>
  <si>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</si>
  <si>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</si>
  <si>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</si>
  <si>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</si>
  <si>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</si>
  <si>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</si>
  <si>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</si>
  <si>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</si>
  <si>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</si>
  <si>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</si>
  <si>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</si>
  <si>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</si>
  <si>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</si>
  <si>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</si>
  <si>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</si>
  <si>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</si>
  <si>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</si>
  <si>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</si>
  <si>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</si>
  <si>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</si>
  <si>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</si>
  <si>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</si>
  <si>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</si>
  <si>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</si>
  <si>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</si>
  <si>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</si>
  <si>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</si>
  <si>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</si>
  <si>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</si>
  <si>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</si>
  <si>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</si>
  <si>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</si>
  <si>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</si>
  <si>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</si>
  <si>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</si>
  <si>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</si>
  <si>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</si>
  <si>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</si>
  <si>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</si>
  <si>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</si>
  <si>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</si>
  <si>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</si>
  <si>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</si>
  <si>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</si>
  <si>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</si>
  <si>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</si>
  <si>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</si>
  <si>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</si>
  <si>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</si>
  <si>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</si>
  <si>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</si>
  <si>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</si>
  <si>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</si>
  <si>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</si>
  <si>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</si>
  <si>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</si>
  <si>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</si>
  <si>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</si>
  <si>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</si>
  <si>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</si>
  <si>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</si>
  <si>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</si>
  <si>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</si>
  <si>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</si>
  <si>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</si>
  <si>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</si>
  <si>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</si>
  <si>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</si>
  <si>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</si>
  <si>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</si>
  <si>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</si>
  <si>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</si>
  <si>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</si>
  <si>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</si>
  <si>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</si>
  <si>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</si>
  <si>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</si>
  <si>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</si>
  <si>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</si>
  <si>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</si>
  <si>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</si>
  <si>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</si>
  <si>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</si>
  <si>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</si>
  <si>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</si>
  <si>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</si>
  <si>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</si>
  <si>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</si>
  <si>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</si>
  <si>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</si>
  <si>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</si>
  <si>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</si>
  <si>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</si>
  <si>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</si>
  <si>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</si>
  <si>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</si>
  <si>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</si>
  <si>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</si>
  <si>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</si>
  <si>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</si>
  <si>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</si>
  <si>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</si>
  <si>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</si>
  <si>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</si>
  <si>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</si>
  <si>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</si>
  <si>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</si>
  <si>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</si>
  <si>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</si>
  <si>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</si>
  <si>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</si>
  <si>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</si>
  <si>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</si>
  <si>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</si>
  <si>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</si>
  <si>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</si>
  <si>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</si>
  <si>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</si>
  <si>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</si>
  <si>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</si>
  <si>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</si>
  <si>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</si>
  <si>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</si>
  <si>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</si>
  <si>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</si>
  <si>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</si>
  <si>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</si>
  <si>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</si>
  <si>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</si>
  <si>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</si>
  <si>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</si>
  <si>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</si>
  <si>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</si>
  <si>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</si>
  <si>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</si>
  <si>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</si>
  <si>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</si>
  <si>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</si>
  <si>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</si>
  <si>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</si>
  <si>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</si>
  <si>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</si>
  <si>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</si>
  <si>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</si>
  <si>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</si>
  <si>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</si>
  <si>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</si>
  <si>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</si>
  <si>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</si>
  <si>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</si>
  <si>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</si>
  <si>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</si>
  <si>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</si>
  <si>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</si>
  <si>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</si>
  <si>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</si>
  <si>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</si>
  <si>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</si>
  <si>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</si>
  <si>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</si>
  <si>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</si>
  <si>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</si>
  <si>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</si>
  <si>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</si>
  <si>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</si>
  <si>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</si>
  <si>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</si>
  <si>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</si>
  <si>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</si>
  <si>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</si>
  <si>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2022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</si>
</sst>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69" fontId="64" fillId="0" borderId="8" xfId="0" applyNumberFormat="1" applyFont="1" applyFill="1" applyBorder="1"/>
    <xf numFmtId="169" fontId="64" fillId="0" borderId="7" xfId="0" applyNumberFormat="1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6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C888"/>
  <sheetViews>
    <sheetView showGridLines="0" topLeftCell="B1" zoomScale="90" zoomScaleNormal="90" workbookViewId="0">
      <pane xSplit="123" ySplit="5" topLeftCell="FR72" activePane="bottomRight" state="frozen"/>
      <selection activeCell="B1" sqref="B1"/>
      <selection pane="topRight" activeCell="DU1" sqref="DU1"/>
      <selection pane="bottomLeft" activeCell="B6" sqref="B6"/>
      <selection pane="bottomRight" activeCell="GD3" sqref="GD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82" width="7.85546875" style="148" customWidth="1"/>
    <col min="183" max="183" width="8.7109375" style="148" customWidth="1"/>
    <col min="184" max="184" width="9" style="148" customWidth="1"/>
    <col min="185" max="185" width="10" style="148" customWidth="1"/>
  </cols>
  <sheetData>
    <row r="1" spans="1:18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795"/>
      <c r="FT1" s="795"/>
      <c r="FU1" s="795"/>
      <c r="FV1" s="795"/>
      <c r="FW1" s="795"/>
      <c r="FX1" s="795"/>
      <c r="FY1" s="795"/>
      <c r="FZ1" s="795"/>
      <c r="GA1" s="795"/>
      <c r="GB1" s="235"/>
      <c r="GC1" s="235"/>
    </row>
    <row r="2" spans="1:18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</row>
    <row r="3" spans="1:185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5" t="s">
        <v>85</v>
      </c>
      <c r="M3" s="1200" t="s">
        <v>86</v>
      </c>
      <c r="N3" s="1195" t="s">
        <v>87</v>
      </c>
      <c r="O3" s="1195" t="s">
        <v>88</v>
      </c>
      <c r="P3" s="1200" t="s">
        <v>89</v>
      </c>
      <c r="Q3" s="1195" t="s">
        <v>90</v>
      </c>
      <c r="R3" s="1195" t="s">
        <v>91</v>
      </c>
      <c r="S3" s="1195" t="s">
        <v>92</v>
      </c>
      <c r="T3" s="1195" t="s">
        <v>93</v>
      </c>
      <c r="U3" s="1195" t="s">
        <v>217</v>
      </c>
      <c r="V3" s="1195" t="s">
        <v>100</v>
      </c>
      <c r="W3" s="1195" t="s">
        <v>101</v>
      </c>
      <c r="X3" s="1195" t="s">
        <v>102</v>
      </c>
      <c r="Y3" s="1195" t="s">
        <v>103</v>
      </c>
      <c r="Z3" s="1195" t="s">
        <v>104</v>
      </c>
      <c r="AA3" s="1195" t="s">
        <v>105</v>
      </c>
      <c r="AB3" s="1195" t="s">
        <v>106</v>
      </c>
      <c r="AC3" s="1195" t="s">
        <v>107</v>
      </c>
      <c r="AD3" s="1195" t="s">
        <v>108</v>
      </c>
      <c r="AE3" s="1195" t="s">
        <v>109</v>
      </c>
      <c r="AF3" s="1195" t="s">
        <v>110</v>
      </c>
      <c r="AG3" s="1195" t="s">
        <v>218</v>
      </c>
      <c r="AH3" s="1195" t="s">
        <v>111</v>
      </c>
      <c r="AI3" s="1195" t="s">
        <v>112</v>
      </c>
      <c r="AJ3" s="1195" t="s">
        <v>113</v>
      </c>
      <c r="AK3" s="1195" t="s">
        <v>114</v>
      </c>
      <c r="AL3" s="1195" t="s">
        <v>115</v>
      </c>
      <c r="AM3" s="1195" t="s">
        <v>116</v>
      </c>
      <c r="AN3" s="1195" t="s">
        <v>117</v>
      </c>
      <c r="AO3" s="1195" t="s">
        <v>118</v>
      </c>
      <c r="AP3" s="1195" t="s">
        <v>119</v>
      </c>
      <c r="AQ3" s="1195" t="s">
        <v>120</v>
      </c>
      <c r="AR3" s="1195" t="s">
        <v>121</v>
      </c>
      <c r="AS3" s="1195" t="s">
        <v>219</v>
      </c>
      <c r="AT3" s="1195" t="s">
        <v>122</v>
      </c>
      <c r="AU3" s="1195" t="s">
        <v>123</v>
      </c>
      <c r="AV3" s="1200" t="s">
        <v>124</v>
      </c>
      <c r="AW3" s="1195" t="s">
        <v>125</v>
      </c>
      <c r="AX3" s="1195" t="s">
        <v>126</v>
      </c>
      <c r="AY3" s="1195" t="s">
        <v>127</v>
      </c>
      <c r="AZ3" s="1195" t="s">
        <v>128</v>
      </c>
      <c r="BA3" s="1195" t="s">
        <v>129</v>
      </c>
      <c r="BB3" s="1195" t="s">
        <v>134</v>
      </c>
      <c r="BC3" s="1195" t="s">
        <v>135</v>
      </c>
      <c r="BD3" s="1195" t="s">
        <v>136</v>
      </c>
      <c r="BE3" s="1195" t="s">
        <v>220</v>
      </c>
      <c r="BF3" s="1195" t="s">
        <v>137</v>
      </c>
      <c r="BG3" s="1195" t="s">
        <v>143</v>
      </c>
      <c r="BH3" s="1195" t="s">
        <v>144</v>
      </c>
      <c r="BI3" s="1195" t="s">
        <v>145</v>
      </c>
      <c r="BJ3" s="1195" t="s">
        <v>146</v>
      </c>
      <c r="BK3" s="1195" t="s">
        <v>148</v>
      </c>
      <c r="BL3" s="1200" t="s">
        <v>149</v>
      </c>
      <c r="BM3" s="1195" t="s">
        <v>150</v>
      </c>
      <c r="BN3" s="1195" t="s">
        <v>151</v>
      </c>
      <c r="BO3" s="1195" t="s">
        <v>152</v>
      </c>
      <c r="BP3" s="1195" t="s">
        <v>153</v>
      </c>
      <c r="BQ3" s="1195" t="s">
        <v>221</v>
      </c>
      <c r="BR3" s="1195" t="s">
        <v>154</v>
      </c>
      <c r="BS3" s="1211" t="s">
        <v>155</v>
      </c>
      <c r="BT3" s="1211" t="s">
        <v>156</v>
      </c>
      <c r="BU3" s="1213" t="s">
        <v>163</v>
      </c>
      <c r="BV3" s="1195" t="s">
        <v>164</v>
      </c>
      <c r="BW3" s="1195" t="s">
        <v>166</v>
      </c>
      <c r="BX3" s="1195" t="s">
        <v>167</v>
      </c>
      <c r="BY3" s="1195" t="s">
        <v>170</v>
      </c>
      <c r="BZ3" s="1200" t="s">
        <v>171</v>
      </c>
      <c r="CA3" s="1200" t="s">
        <v>172</v>
      </c>
      <c r="CB3" s="1200" t="s">
        <v>174</v>
      </c>
      <c r="CC3" s="1200" t="s">
        <v>222</v>
      </c>
      <c r="CD3" s="1200" t="s">
        <v>176</v>
      </c>
      <c r="CE3" s="1200" t="s">
        <v>177</v>
      </c>
      <c r="CF3" s="1200" t="s">
        <v>178</v>
      </c>
      <c r="CG3" s="1200" t="s">
        <v>179</v>
      </c>
      <c r="CH3" s="1200" t="s">
        <v>180</v>
      </c>
      <c r="CI3" s="1200" t="s">
        <v>181</v>
      </c>
      <c r="CJ3" s="1195" t="s">
        <v>182</v>
      </c>
      <c r="CK3" s="1195" t="s">
        <v>183</v>
      </c>
      <c r="CL3" s="1195" t="s">
        <v>184</v>
      </c>
      <c r="CM3" s="1195" t="s">
        <v>185</v>
      </c>
      <c r="CN3" s="1195" t="s">
        <v>187</v>
      </c>
      <c r="CO3" s="1195" t="s">
        <v>223</v>
      </c>
      <c r="CP3" s="1195" t="s">
        <v>192</v>
      </c>
      <c r="CQ3" s="1195" t="s">
        <v>193</v>
      </c>
      <c r="CR3" s="1195" t="s">
        <v>194</v>
      </c>
      <c r="CS3" s="1195" t="s">
        <v>196</v>
      </c>
      <c r="CT3" s="1195" t="s">
        <v>197</v>
      </c>
      <c r="CU3" s="1195" t="s">
        <v>198</v>
      </c>
      <c r="CV3" s="1195" t="s">
        <v>199</v>
      </c>
      <c r="CW3" s="1195" t="s">
        <v>201</v>
      </c>
      <c r="CX3" s="1195" t="s">
        <v>202</v>
      </c>
      <c r="CY3" s="1195" t="s">
        <v>203</v>
      </c>
      <c r="CZ3" s="1195" t="s">
        <v>204</v>
      </c>
      <c r="DA3" s="1195" t="s">
        <v>230</v>
      </c>
      <c r="DB3" s="1195" t="s">
        <v>205</v>
      </c>
      <c r="DC3" s="1195" t="s">
        <v>206</v>
      </c>
      <c r="DD3" s="1195" t="s">
        <v>207</v>
      </c>
      <c r="DE3" s="1195" t="s">
        <v>208</v>
      </c>
      <c r="DF3" s="1195" t="s">
        <v>209</v>
      </c>
      <c r="DG3" s="1195" t="s">
        <v>213</v>
      </c>
      <c r="DH3" s="1195" t="s">
        <v>215</v>
      </c>
      <c r="DI3" s="1195" t="s">
        <v>226</v>
      </c>
      <c r="DJ3" s="1195" t="s">
        <v>231</v>
      </c>
      <c r="DK3" s="1195" t="s">
        <v>233</v>
      </c>
      <c r="DL3" s="1195" t="s">
        <v>234</v>
      </c>
      <c r="DM3" s="1195" t="s">
        <v>235</v>
      </c>
      <c r="DN3" s="1195" t="s">
        <v>236</v>
      </c>
      <c r="DO3" s="1195" t="s">
        <v>237</v>
      </c>
      <c r="DP3" s="1195" t="s">
        <v>238</v>
      </c>
      <c r="DQ3" s="1195" t="s">
        <v>239</v>
      </c>
      <c r="DR3" s="1195" t="s">
        <v>240</v>
      </c>
      <c r="DS3" s="1195" t="s">
        <v>241</v>
      </c>
      <c r="DT3" s="1195" t="s">
        <v>243</v>
      </c>
      <c r="DU3" s="1195" t="s">
        <v>244</v>
      </c>
      <c r="DV3" s="1195" t="s">
        <v>246</v>
      </c>
      <c r="DW3" s="1195" t="s">
        <v>247</v>
      </c>
      <c r="DX3" s="1195" t="s">
        <v>248</v>
      </c>
      <c r="DY3" s="1195" t="s">
        <v>249</v>
      </c>
      <c r="DZ3" s="1195" t="s">
        <v>250</v>
      </c>
      <c r="EA3" s="1195" t="s">
        <v>251</v>
      </c>
      <c r="EB3" s="1195" t="s">
        <v>252</v>
      </c>
      <c r="EC3" s="1195" t="s">
        <v>253</v>
      </c>
      <c r="ED3" s="1195" t="s">
        <v>254</v>
      </c>
      <c r="EE3" s="1195" t="s">
        <v>255</v>
      </c>
      <c r="EF3" s="1195" t="s">
        <v>256</v>
      </c>
      <c r="EG3" s="1195" t="s">
        <v>257</v>
      </c>
      <c r="EH3" s="1195" t="s">
        <v>258</v>
      </c>
      <c r="EI3" s="1195" t="s">
        <v>259</v>
      </c>
      <c r="EJ3" s="1195" t="s">
        <v>260</v>
      </c>
      <c r="EK3" s="1195" t="s">
        <v>261</v>
      </c>
      <c r="EL3" s="1195" t="s">
        <v>262</v>
      </c>
      <c r="EM3" s="1195" t="s">
        <v>263</v>
      </c>
      <c r="EN3" s="1195" t="s">
        <v>264</v>
      </c>
      <c r="EO3" s="1195" t="s">
        <v>265</v>
      </c>
      <c r="EP3" s="1195" t="s">
        <v>266</v>
      </c>
      <c r="EQ3" s="1195" t="s">
        <v>267</v>
      </c>
      <c r="ER3" s="1195" t="s">
        <v>268</v>
      </c>
      <c r="ES3" s="1195" t="s">
        <v>269</v>
      </c>
      <c r="ET3" s="1195" t="s">
        <v>281</v>
      </c>
      <c r="EU3" s="1195" t="s">
        <v>283</v>
      </c>
      <c r="EV3" s="1195" t="s">
        <v>285</v>
      </c>
      <c r="EW3" s="1195" t="s">
        <v>291</v>
      </c>
      <c r="EX3" s="1195" t="s">
        <v>295</v>
      </c>
      <c r="EY3" s="1195" t="s">
        <v>296</v>
      </c>
      <c r="EZ3" s="1195" t="s">
        <v>297</v>
      </c>
      <c r="FA3" s="1195" t="s">
        <v>299</v>
      </c>
      <c r="FB3" s="1195" t="s">
        <v>300</v>
      </c>
      <c r="FC3" s="1195" t="s">
        <v>301</v>
      </c>
      <c r="FD3" s="1195" t="s">
        <v>302</v>
      </c>
      <c r="FE3" s="1195" t="s">
        <v>303</v>
      </c>
      <c r="FF3" s="1195" t="s">
        <v>305</v>
      </c>
      <c r="FG3" s="1195" t="s">
        <v>306</v>
      </c>
      <c r="FH3" s="1195" t="s">
        <v>307</v>
      </c>
      <c r="FI3" s="1195" t="s">
        <v>308</v>
      </c>
      <c r="FJ3" s="1195" t="s">
        <v>309</v>
      </c>
      <c r="FK3" s="1195" t="s">
        <v>310</v>
      </c>
      <c r="FL3" s="1195" t="s">
        <v>311</v>
      </c>
      <c r="FM3" s="1195" t="s">
        <v>312</v>
      </c>
      <c r="FN3" s="1195" t="s">
        <v>313</v>
      </c>
      <c r="FO3" s="1195" t="s">
        <v>314</v>
      </c>
      <c r="FP3" s="1195" t="s">
        <v>315</v>
      </c>
      <c r="FQ3" s="1195" t="s">
        <v>318</v>
      </c>
      <c r="FR3" s="1197" t="s">
        <v>282</v>
      </c>
      <c r="FS3" s="1198"/>
      <c r="FT3" s="1198"/>
      <c r="FU3" s="1199"/>
      <c r="FV3" s="1197" t="s">
        <v>286</v>
      </c>
      <c r="FW3" s="1198"/>
      <c r="FX3" s="1198"/>
      <c r="FY3" s="1198"/>
      <c r="FZ3" s="1199"/>
      <c r="GA3" s="1189" t="s">
        <v>298</v>
      </c>
      <c r="GB3" s="1202" t="s">
        <v>284</v>
      </c>
      <c r="GC3" s="1203"/>
    </row>
    <row r="4" spans="1:185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6"/>
      <c r="M4" s="1201"/>
      <c r="N4" s="1196"/>
      <c r="O4" s="1196"/>
      <c r="P4" s="1201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  <c r="AC4" s="1196"/>
      <c r="AD4" s="1196"/>
      <c r="AE4" s="1196"/>
      <c r="AF4" s="1196"/>
      <c r="AG4" s="1196"/>
      <c r="AH4" s="1196"/>
      <c r="AI4" s="1196"/>
      <c r="AJ4" s="1196"/>
      <c r="AK4" s="1196"/>
      <c r="AL4" s="1196"/>
      <c r="AM4" s="1196"/>
      <c r="AN4" s="1196"/>
      <c r="AO4" s="1196"/>
      <c r="AP4" s="1196"/>
      <c r="AQ4" s="1196"/>
      <c r="AR4" s="1196"/>
      <c r="AS4" s="1196"/>
      <c r="AT4" s="1196"/>
      <c r="AU4" s="1196"/>
      <c r="AV4" s="1201"/>
      <c r="AW4" s="1196"/>
      <c r="AX4" s="1196"/>
      <c r="AY4" s="1196"/>
      <c r="AZ4" s="1196"/>
      <c r="BA4" s="1196"/>
      <c r="BB4" s="1196"/>
      <c r="BC4" s="1196"/>
      <c r="BD4" s="1196"/>
      <c r="BE4" s="1196"/>
      <c r="BF4" s="1196"/>
      <c r="BG4" s="1196"/>
      <c r="BH4" s="1196"/>
      <c r="BI4" s="1196"/>
      <c r="BJ4" s="1196"/>
      <c r="BK4" s="1196"/>
      <c r="BL4" s="1201"/>
      <c r="BM4" s="1196"/>
      <c r="BN4" s="1196"/>
      <c r="BO4" s="1196"/>
      <c r="BP4" s="1196"/>
      <c r="BQ4" s="1196"/>
      <c r="BR4" s="1196"/>
      <c r="BS4" s="1212"/>
      <c r="BT4" s="1212"/>
      <c r="BU4" s="1214"/>
      <c r="BV4" s="1196"/>
      <c r="BW4" s="1196"/>
      <c r="BX4" s="1196"/>
      <c r="BY4" s="1196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6"/>
      <c r="CK4" s="1196"/>
      <c r="CL4" s="1196"/>
      <c r="CM4" s="1196"/>
      <c r="CN4" s="1196"/>
      <c r="CO4" s="1196"/>
      <c r="CP4" s="1196"/>
      <c r="CQ4" s="1196"/>
      <c r="CR4" s="1196"/>
      <c r="CS4" s="1196"/>
      <c r="CT4" s="1196"/>
      <c r="CU4" s="1196"/>
      <c r="CV4" s="1196"/>
      <c r="CW4" s="1196"/>
      <c r="CX4" s="1196"/>
      <c r="CY4" s="1196"/>
      <c r="CZ4" s="1196"/>
      <c r="DA4" s="1196"/>
      <c r="DB4" s="1196"/>
      <c r="DC4" s="1196"/>
      <c r="DD4" s="1196"/>
      <c r="DE4" s="1196"/>
      <c r="DF4" s="1196"/>
      <c r="DG4" s="1196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201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196"/>
      <c r="FE4" s="1196"/>
      <c r="FF4" s="1196"/>
      <c r="FG4" s="1196"/>
      <c r="FH4" s="1196"/>
      <c r="FI4" s="1196"/>
      <c r="FJ4" s="1196"/>
      <c r="FK4" s="1196"/>
      <c r="FL4" s="1196"/>
      <c r="FM4" s="1196"/>
      <c r="FN4" s="1196"/>
      <c r="FO4" s="1196"/>
      <c r="FP4" s="1196"/>
      <c r="FQ4" s="1196"/>
      <c r="FR4" s="1153">
        <v>44929</v>
      </c>
      <c r="FS4" s="1152">
        <v>44930</v>
      </c>
      <c r="FT4" s="1152">
        <v>44931</v>
      </c>
      <c r="FU4" s="1097">
        <v>44932</v>
      </c>
      <c r="FV4" s="1153">
        <v>44935</v>
      </c>
      <c r="FW4" s="1152">
        <v>44936</v>
      </c>
      <c r="FX4" s="1152">
        <v>44937</v>
      </c>
      <c r="FY4" s="1152">
        <v>44938</v>
      </c>
      <c r="FZ4" s="1097">
        <v>44939</v>
      </c>
      <c r="GA4" s="1152">
        <v>44942</v>
      </c>
      <c r="GB4" s="868" t="s">
        <v>225</v>
      </c>
      <c r="GC4" s="1103" t="s">
        <v>169</v>
      </c>
    </row>
    <row r="5" spans="1:18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3"/>
      <c r="EX5" s="1063"/>
      <c r="EY5" s="1063"/>
      <c r="EZ5" s="1063"/>
      <c r="FA5" s="1063"/>
      <c r="FB5" s="1063"/>
      <c r="FC5" s="1063"/>
      <c r="FD5" s="1063"/>
      <c r="FE5" s="1063"/>
      <c r="FF5" s="1063"/>
      <c r="FG5" s="1063"/>
      <c r="FH5" s="1063"/>
      <c r="FI5" s="1063"/>
      <c r="FJ5" s="1063"/>
      <c r="FK5" s="1063"/>
      <c r="FL5" s="1063"/>
      <c r="FM5" s="1063"/>
      <c r="FN5" s="1063"/>
      <c r="FO5" s="1063"/>
      <c r="FP5" s="1063"/>
      <c r="FQ5" s="1063"/>
      <c r="FR5" s="1077"/>
      <c r="FS5" s="1078"/>
      <c r="FT5" s="1078"/>
      <c r="FU5" s="1104"/>
      <c r="FV5" s="1077"/>
      <c r="FW5" s="1078"/>
      <c r="FX5" s="1078"/>
      <c r="FY5" s="1078"/>
      <c r="FZ5" s="1104"/>
      <c r="GA5" s="1078"/>
      <c r="GB5" s="1077"/>
      <c r="GC5" s="1104"/>
    </row>
    <row r="6" spans="1:18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869"/>
      <c r="FP6" s="869"/>
      <c r="FQ6" s="869"/>
      <c r="FR6" s="886"/>
      <c r="FS6" s="788"/>
      <c r="FT6" s="788"/>
      <c r="FU6" s="949"/>
      <c r="FV6" s="886"/>
      <c r="FW6" s="788"/>
      <c r="FX6" s="788"/>
      <c r="FY6" s="788"/>
      <c r="FZ6" s="949"/>
      <c r="GA6" s="788"/>
      <c r="GB6" s="811"/>
      <c r="GC6" s="1105"/>
    </row>
    <row r="7" spans="1:18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0">
        <v>10260.637599090001</v>
      </c>
      <c r="DJ7" s="777">
        <v>10226.03995558</v>
      </c>
      <c r="DK7" s="357">
        <v>9965.4250714299997</v>
      </c>
      <c r="DL7" s="790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9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3796.1781451699999</v>
      </c>
      <c r="FR7" s="790">
        <v>3818.4511340600002</v>
      </c>
      <c r="FS7" s="357">
        <v>3868.3953724200001</v>
      </c>
      <c r="FT7" s="357">
        <v>3881.6519940600006</v>
      </c>
      <c r="FU7" s="540">
        <v>3814.7505440699997</v>
      </c>
      <c r="FV7" s="790">
        <v>3847.1466318800003</v>
      </c>
      <c r="FW7" s="357">
        <v>3857.5915884199994</v>
      </c>
      <c r="FX7" s="357">
        <v>3850.3245228000001</v>
      </c>
      <c r="FY7" s="357">
        <v>3868.3705218899995</v>
      </c>
      <c r="FZ7" s="540">
        <v>3908.78015787</v>
      </c>
      <c r="GA7" s="357">
        <v>3938.81761104</v>
      </c>
      <c r="GB7" s="285">
        <v>91.670979159999661</v>
      </c>
      <c r="GC7" s="1112">
        <v>2.3828303917597871</v>
      </c>
    </row>
    <row r="8" spans="1:18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0">
        <v>8199.3202505000008</v>
      </c>
      <c r="DJ8" s="777">
        <v>8095.4236113300003</v>
      </c>
      <c r="DK8" s="357">
        <v>7867.0654582499992</v>
      </c>
      <c r="DL8" s="790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0">
        <v>6552.8095314000002</v>
      </c>
      <c r="DT8" s="790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9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709.18386232</v>
      </c>
      <c r="FR8" s="790">
        <v>725.59015942999997</v>
      </c>
      <c r="FS8" s="357">
        <v>752.85914647000004</v>
      </c>
      <c r="FT8" s="357">
        <v>746.64258715000005</v>
      </c>
      <c r="FU8" s="540">
        <v>702.72759227999995</v>
      </c>
      <c r="FV8" s="790">
        <v>690.69641153999999</v>
      </c>
      <c r="FW8" s="357">
        <v>689.59861895000006</v>
      </c>
      <c r="FX8" s="357">
        <v>675.73313678</v>
      </c>
      <c r="FY8" s="357">
        <v>692.74725003999993</v>
      </c>
      <c r="FZ8" s="540">
        <v>704.30543953000006</v>
      </c>
      <c r="GA8" s="357">
        <v>701.54498230000002</v>
      </c>
      <c r="GB8" s="285">
        <v>10.84857076000003</v>
      </c>
      <c r="GC8" s="1112">
        <v>1.5706713657034486</v>
      </c>
    </row>
    <row r="9" spans="1:18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0">
        <v>237.21077129</v>
      </c>
      <c r="DJ9" s="777">
        <v>243.12507696999998</v>
      </c>
      <c r="DK9" s="357">
        <v>242.23706229000001</v>
      </c>
      <c r="DL9" s="790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0">
        <v>230.40790729</v>
      </c>
      <c r="EI9" s="790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9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533.52693943999998</v>
      </c>
      <c r="FR9" s="790">
        <v>533.52693943999998</v>
      </c>
      <c r="FS9" s="357">
        <v>533.09397296000009</v>
      </c>
      <c r="FT9" s="357">
        <v>535.08642050999993</v>
      </c>
      <c r="FU9" s="540">
        <v>534.56124821999992</v>
      </c>
      <c r="FV9" s="790">
        <v>531.70286775</v>
      </c>
      <c r="FW9" s="357">
        <v>536.81427743999996</v>
      </c>
      <c r="FX9" s="357">
        <v>537.76439829000003</v>
      </c>
      <c r="FY9" s="357">
        <v>537.78444304000004</v>
      </c>
      <c r="FZ9" s="540">
        <v>538.88690394999992</v>
      </c>
      <c r="GA9" s="357">
        <v>540.57066244999999</v>
      </c>
      <c r="GB9" s="285">
        <v>8.8677946999999904</v>
      </c>
      <c r="GC9" s="1112">
        <v>1.6678102071417671</v>
      </c>
    </row>
    <row r="10" spans="1:185" ht="12.75" customHeight="1" x14ac:dyDescent="0.2">
      <c r="C10" s="49"/>
      <c r="D10" s="71" t="s">
        <v>74</v>
      </c>
      <c r="E10" s="203">
        <v>794.46373916000005</v>
      </c>
      <c r="F10" s="1174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0">
        <v>1787.10456088</v>
      </c>
      <c r="DJ10" s="777">
        <v>1849.57556593</v>
      </c>
      <c r="DK10" s="357">
        <v>1818.3367665200001</v>
      </c>
      <c r="DL10" s="790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0">
        <v>1686.3106470300002</v>
      </c>
      <c r="DT10" s="790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0">
        <v>2180.5463816000001</v>
      </c>
      <c r="EI10" s="790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9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2518.72974841</v>
      </c>
      <c r="FR10" s="790">
        <v>2524.5964401900001</v>
      </c>
      <c r="FS10" s="357">
        <v>2547.7328481600002</v>
      </c>
      <c r="FT10" s="357">
        <v>2565.0838546</v>
      </c>
      <c r="FU10" s="540">
        <v>2542.6567654</v>
      </c>
      <c r="FV10" s="790">
        <v>2590.1285217300001</v>
      </c>
      <c r="FW10" s="357">
        <v>2596.2270605799999</v>
      </c>
      <c r="FX10" s="357">
        <v>2601.8134945200004</v>
      </c>
      <c r="FY10" s="357">
        <v>2602.8240304999999</v>
      </c>
      <c r="FZ10" s="540">
        <v>2630.5012355600002</v>
      </c>
      <c r="GA10" s="357">
        <v>2661.5057590299998</v>
      </c>
      <c r="GB10" s="285">
        <v>71.377237299999706</v>
      </c>
      <c r="GC10" s="1112">
        <v>2.7557411418459412</v>
      </c>
    </row>
    <row r="11" spans="1:18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0">
        <v>37.002016419999997</v>
      </c>
      <c r="DJ11" s="777">
        <v>37.915701350000006</v>
      </c>
      <c r="DK11" s="357">
        <v>37.785784370000002</v>
      </c>
      <c r="DL11" s="790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9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34.737594999999999</v>
      </c>
      <c r="FR11" s="790">
        <v>34.737594999999999</v>
      </c>
      <c r="FS11" s="357">
        <v>34.709404829999997</v>
      </c>
      <c r="FT11" s="357">
        <v>34.839131800000004</v>
      </c>
      <c r="FU11" s="540">
        <v>34.80493817</v>
      </c>
      <c r="FV11" s="790">
        <v>34.618830860000003</v>
      </c>
      <c r="FW11" s="357">
        <v>34.951631450000001</v>
      </c>
      <c r="FX11" s="357">
        <v>35.01349321</v>
      </c>
      <c r="FY11" s="357">
        <v>35.014798309999996</v>
      </c>
      <c r="FZ11" s="540">
        <v>35.086578830000001</v>
      </c>
      <c r="GA11" s="357">
        <v>35.196207260000001</v>
      </c>
      <c r="GB11" s="796">
        <v>0.57737639999999857</v>
      </c>
      <c r="GC11" s="1112">
        <v>1.6678102225200293</v>
      </c>
    </row>
    <row r="12" spans="1:18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0">
        <v>10260.636338480001</v>
      </c>
      <c r="DJ12" s="777">
        <v>10226.037565549999</v>
      </c>
      <c r="DK12" s="357">
        <v>9964.9421434799988</v>
      </c>
      <c r="DL12" s="790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9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3796.1776200199997</v>
      </c>
      <c r="FR12" s="790">
        <v>3818.45060891</v>
      </c>
      <c r="FS12" s="357">
        <v>3868.3948472699999</v>
      </c>
      <c r="FT12" s="357">
        <v>3881.6506958900004</v>
      </c>
      <c r="FU12" s="540">
        <v>3814.7492459</v>
      </c>
      <c r="FV12" s="790">
        <v>3847.1458588599999</v>
      </c>
      <c r="FW12" s="357">
        <v>3857.5908153999994</v>
      </c>
      <c r="FX12" s="357">
        <v>3850.3237497799996</v>
      </c>
      <c r="FY12" s="357">
        <v>3868.3697488699995</v>
      </c>
      <c r="FZ12" s="540">
        <v>3908.77938485</v>
      </c>
      <c r="GA12" s="357">
        <v>3938.8164290499999</v>
      </c>
      <c r="GB12" s="285">
        <v>91.670570190000035</v>
      </c>
      <c r="GC12" s="1113">
        <v>2.3828202400717968</v>
      </c>
    </row>
    <row r="13" spans="1:18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0">
        <v>2366.5153860277001</v>
      </c>
      <c r="DJ13" s="777">
        <v>2332.2898064577298</v>
      </c>
      <c r="DK13" s="357">
        <v>2335.6777935670598</v>
      </c>
      <c r="DL13" s="790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9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1114.1028923075801</v>
      </c>
      <c r="FR13" s="790">
        <v>1095.4159929504372</v>
      </c>
      <c r="FS13" s="357">
        <v>1098.2709980583088</v>
      </c>
      <c r="FT13" s="357">
        <v>1062.8149454198253</v>
      </c>
      <c r="FU13" s="540">
        <v>1070.8746031676383</v>
      </c>
      <c r="FV13" s="790">
        <v>1084.5402974941694</v>
      </c>
      <c r="FW13" s="357">
        <v>1095.5630288994173</v>
      </c>
      <c r="FX13" s="357">
        <v>1096.0379620306121</v>
      </c>
      <c r="FY13" s="357">
        <v>1077.8947275772596</v>
      </c>
      <c r="FZ13" s="540">
        <v>1050.6145380976677</v>
      </c>
      <c r="GA13" s="357">
        <v>1015.8653971953352</v>
      </c>
      <c r="GB13" s="285">
        <v>-68.674900298834245</v>
      </c>
      <c r="GC13" s="1112">
        <v>-6.3321667675703353</v>
      </c>
    </row>
    <row r="14" spans="1:18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0">
        <v>1433.6710182500003</v>
      </c>
      <c r="DJ14" s="777">
        <v>1417.8923384100003</v>
      </c>
      <c r="DK14" s="357">
        <v>1413.8714124700002</v>
      </c>
      <c r="DL14" s="790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9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217.39587395999996</v>
      </c>
      <c r="FR14" s="790">
        <v>217.48302997000002</v>
      </c>
      <c r="FS14" s="357">
        <v>217.25319908999998</v>
      </c>
      <c r="FT14" s="357">
        <v>217.56218553000008</v>
      </c>
      <c r="FU14" s="540">
        <v>217.58093121999994</v>
      </c>
      <c r="FV14" s="790">
        <v>217.61858147999996</v>
      </c>
      <c r="FW14" s="357">
        <v>217.38261100000003</v>
      </c>
      <c r="FX14" s="357">
        <v>217.40624983000001</v>
      </c>
      <c r="FY14" s="357">
        <v>217.43099919000002</v>
      </c>
      <c r="FZ14" s="540">
        <v>217.45812831999999</v>
      </c>
      <c r="GA14" s="357">
        <v>217.49858399999999</v>
      </c>
      <c r="GB14" s="796">
        <v>-0.11999747999996657</v>
      </c>
      <c r="GC14" s="1113">
        <v>-5.5141192072789447E-2</v>
      </c>
    </row>
    <row r="15" spans="1:18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0">
        <v>557.96358860000009</v>
      </c>
      <c r="DJ15" s="777">
        <v>558.7483099399999</v>
      </c>
      <c r="DK15" s="357">
        <v>496.46780643</v>
      </c>
      <c r="DL15" s="790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0">
        <v>0</v>
      </c>
      <c r="EI15" s="790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9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0">
        <v>0</v>
      </c>
      <c r="FS15" s="357">
        <v>0</v>
      </c>
      <c r="FT15" s="357">
        <v>0</v>
      </c>
      <c r="FU15" s="540">
        <v>0</v>
      </c>
      <c r="FV15" s="790">
        <v>0</v>
      </c>
      <c r="FW15" s="357">
        <v>0</v>
      </c>
      <c r="FX15" s="357">
        <v>0</v>
      </c>
      <c r="FY15" s="357">
        <v>0</v>
      </c>
      <c r="FZ15" s="540">
        <v>0</v>
      </c>
      <c r="GA15" s="357">
        <v>0</v>
      </c>
      <c r="GB15" s="947"/>
      <c r="GC15" s="1106"/>
    </row>
    <row r="16" spans="1:185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0">
        <v>117.99498267999999</v>
      </c>
      <c r="DJ16" s="777">
        <v>122.88803354999999</v>
      </c>
      <c r="DK16" s="357">
        <v>123.03725261999999</v>
      </c>
      <c r="DL16" s="790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9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3.3403943700000003</v>
      </c>
      <c r="FR16" s="790">
        <v>3.3417972699999998</v>
      </c>
      <c r="FS16" s="357">
        <v>3.3420385699999997</v>
      </c>
      <c r="FT16" s="357">
        <v>3.3424110299999996</v>
      </c>
      <c r="FU16" s="540">
        <v>3.3427527499999998</v>
      </c>
      <c r="FV16" s="790">
        <v>3.3434063300000001</v>
      </c>
      <c r="FW16" s="357">
        <v>3.34423453</v>
      </c>
      <c r="FX16" s="357">
        <v>3.3446554500000003</v>
      </c>
      <c r="FY16" s="357">
        <v>3.3450208099999998</v>
      </c>
      <c r="FZ16" s="540">
        <v>3.3453382700000001</v>
      </c>
      <c r="GA16" s="357">
        <v>3.3459652499999999</v>
      </c>
      <c r="GB16" s="918"/>
      <c r="GC16" s="986"/>
    </row>
    <row r="17" spans="1:185" s="785" customFormat="1" ht="14.45" customHeight="1" x14ac:dyDescent="0.2">
      <c r="A17" s="776"/>
      <c r="C17" s="774"/>
      <c r="D17" s="815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0">
        <v>220.86848337999999</v>
      </c>
      <c r="DJ17" s="777">
        <v>232.00420896</v>
      </c>
      <c r="DK17" s="357">
        <v>242.24639384</v>
      </c>
      <c r="DL17" s="790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0">
        <v>334.52048088999999</v>
      </c>
      <c r="DT17" s="790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0">
        <v>0</v>
      </c>
      <c r="EI17" s="790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9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0">
        <v>0</v>
      </c>
      <c r="FS17" s="357">
        <v>0</v>
      </c>
      <c r="FT17" s="357">
        <v>0</v>
      </c>
      <c r="FU17" s="540">
        <v>0</v>
      </c>
      <c r="FV17" s="790">
        <v>0</v>
      </c>
      <c r="FW17" s="357">
        <v>0</v>
      </c>
      <c r="FX17" s="357">
        <v>0</v>
      </c>
      <c r="FY17" s="357">
        <v>0</v>
      </c>
      <c r="FZ17" s="540">
        <v>0</v>
      </c>
      <c r="GA17" s="357">
        <v>0</v>
      </c>
      <c r="GB17" s="908"/>
      <c r="GC17" s="1107"/>
    </row>
    <row r="18" spans="1:18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0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9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4913.6209066975789</v>
      </c>
      <c r="FR18" s="790">
        <v>4917.2083991304371</v>
      </c>
      <c r="FS18" s="357">
        <v>4970.007883898309</v>
      </c>
      <c r="FT18" s="357">
        <v>4947.8080523398257</v>
      </c>
      <c r="FU18" s="540">
        <v>4888.9666018176385</v>
      </c>
      <c r="FV18" s="790">
        <v>4935.0295626841698</v>
      </c>
      <c r="FW18" s="357">
        <v>4956.498078829417</v>
      </c>
      <c r="FX18" s="357">
        <v>4949.7063672606118</v>
      </c>
      <c r="FY18" s="357">
        <v>4949.6094972572591</v>
      </c>
      <c r="FZ18" s="540">
        <v>4962.7392612176673</v>
      </c>
      <c r="GA18" s="357">
        <v>4958.0277914953349</v>
      </c>
      <c r="GB18" s="285">
        <v>22.998228811165063</v>
      </c>
      <c r="GC18" s="1113">
        <v>0.46602008192745847</v>
      </c>
    </row>
    <row r="19" spans="1:185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0">
        <v>29.500000000000004</v>
      </c>
      <c r="DH19" s="777">
        <v>30.200000000000003</v>
      </c>
      <c r="DI19" s="790">
        <v>24</v>
      </c>
      <c r="DJ19" s="777">
        <v>11.799999999999999</v>
      </c>
      <c r="DK19" s="357">
        <v>0</v>
      </c>
      <c r="DL19" s="790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0">
        <v>1.4</v>
      </c>
      <c r="DT19" s="790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0">
        <v>23.5</v>
      </c>
      <c r="EI19" s="850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0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6</v>
      </c>
      <c r="FR19" s="850">
        <v>0.2</v>
      </c>
      <c r="FS19" s="749">
        <v>0.7</v>
      </c>
      <c r="FT19" s="357">
        <v>0</v>
      </c>
      <c r="FU19" s="540">
        <v>0</v>
      </c>
      <c r="FV19" s="790">
        <v>0</v>
      </c>
      <c r="FW19" s="357">
        <v>0</v>
      </c>
      <c r="FX19" s="749">
        <v>0.2</v>
      </c>
      <c r="FY19" s="357">
        <v>0</v>
      </c>
      <c r="FZ19" s="540">
        <v>0</v>
      </c>
      <c r="GA19" s="357">
        <v>0</v>
      </c>
      <c r="GB19" s="796"/>
      <c r="GC19" s="1126"/>
    </row>
    <row r="20" spans="1:185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0">
        <v>1.1000000000000001</v>
      </c>
      <c r="DH20" s="777">
        <v>0.3</v>
      </c>
      <c r="DI20" s="790">
        <v>0</v>
      </c>
      <c r="DJ20" s="777">
        <v>1.5</v>
      </c>
      <c r="DK20" s="357">
        <v>0</v>
      </c>
      <c r="DL20" s="790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0">
        <v>0.9</v>
      </c>
      <c r="DT20" s="790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0">
        <v>1.9</v>
      </c>
      <c r="EI20" s="850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0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0">
        <v>0</v>
      </c>
      <c r="FS20" s="357">
        <v>0</v>
      </c>
      <c r="FT20" s="357">
        <v>0</v>
      </c>
      <c r="FU20" s="540">
        <v>0</v>
      </c>
      <c r="FV20" s="790">
        <v>0</v>
      </c>
      <c r="FW20" s="357">
        <v>0</v>
      </c>
      <c r="FX20" s="357">
        <v>0</v>
      </c>
      <c r="FY20" s="357">
        <v>0</v>
      </c>
      <c r="FZ20" s="540">
        <v>0</v>
      </c>
      <c r="GA20" s="357">
        <v>0</v>
      </c>
      <c r="GB20" s="908"/>
      <c r="GC20" s="986"/>
    </row>
    <row r="21" spans="1:185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0">
        <v>156</v>
      </c>
      <c r="DH21" s="777">
        <v>166.9</v>
      </c>
      <c r="DI21" s="790">
        <v>231.4</v>
      </c>
      <c r="DJ21" s="777">
        <v>182.5</v>
      </c>
      <c r="DK21" s="357">
        <v>156.6</v>
      </c>
      <c r="DL21" s="790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0">
        <v>165.3</v>
      </c>
      <c r="DT21" s="790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0">
        <v>339.8</v>
      </c>
      <c r="EI21" s="850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0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186.1</v>
      </c>
      <c r="FR21" s="790">
        <v>0</v>
      </c>
      <c r="FS21" s="357">
        <v>15</v>
      </c>
      <c r="FT21" s="357">
        <v>0</v>
      </c>
      <c r="FU21" s="540">
        <v>12</v>
      </c>
      <c r="FV21" s="790">
        <v>7.5</v>
      </c>
      <c r="FW21" s="357">
        <v>9</v>
      </c>
      <c r="FX21" s="357">
        <v>20</v>
      </c>
      <c r="FY21" s="357">
        <v>0</v>
      </c>
      <c r="FZ21" s="540">
        <v>32</v>
      </c>
      <c r="GA21" s="357">
        <v>4.5</v>
      </c>
      <c r="GB21" s="285"/>
      <c r="GC21" s="1071"/>
    </row>
    <row r="22" spans="1:185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0">
        <v>8.3000000000000007</v>
      </c>
      <c r="DH22" s="777">
        <v>6.8</v>
      </c>
      <c r="DI22" s="790">
        <v>8</v>
      </c>
      <c r="DJ22" s="777">
        <v>5.4</v>
      </c>
      <c r="DK22" s="357">
        <v>7.3</v>
      </c>
      <c r="DL22" s="790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0">
        <v>8.6000000000000014</v>
      </c>
      <c r="DT22" s="790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0">
        <v>5</v>
      </c>
      <c r="EI22" s="850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0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0">
        <v>0</v>
      </c>
      <c r="FS22" s="357">
        <v>0</v>
      </c>
      <c r="FT22" s="357">
        <v>0</v>
      </c>
      <c r="FU22" s="540">
        <v>0</v>
      </c>
      <c r="FV22" s="790">
        <v>0</v>
      </c>
      <c r="FW22" s="749">
        <v>0.7</v>
      </c>
      <c r="FX22" s="357">
        <v>0</v>
      </c>
      <c r="FY22" s="357">
        <v>0.5</v>
      </c>
      <c r="FZ22" s="540">
        <v>0</v>
      </c>
      <c r="GA22" s="357">
        <v>0</v>
      </c>
      <c r="GB22" s="915"/>
      <c r="GC22" s="1019"/>
    </row>
    <row r="23" spans="1:185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0">
        <v>1.7347722999999999</v>
      </c>
      <c r="DH23" s="777">
        <v>1.7962961299999998</v>
      </c>
      <c r="DI23" s="790">
        <v>2.5676986999999998</v>
      </c>
      <c r="DJ23" s="777">
        <v>2.4776578599999999</v>
      </c>
      <c r="DK23" s="357">
        <v>1.4595160900000002</v>
      </c>
      <c r="DL23" s="790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0">
        <v>3.1893438199999999</v>
      </c>
      <c r="DT23" s="790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0">
        <v>0</v>
      </c>
      <c r="EI23" s="790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9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0">
        <v>0</v>
      </c>
      <c r="FS23" s="357">
        <v>0</v>
      </c>
      <c r="FT23" s="357">
        <v>0</v>
      </c>
      <c r="FU23" s="540">
        <v>0</v>
      </c>
      <c r="FV23" s="790">
        <v>0</v>
      </c>
      <c r="FW23" s="357">
        <v>0</v>
      </c>
      <c r="FX23" s="357">
        <v>0</v>
      </c>
      <c r="FY23" s="357">
        <v>0</v>
      </c>
      <c r="FZ23" s="540">
        <v>0</v>
      </c>
      <c r="GA23" s="357">
        <v>0</v>
      </c>
      <c r="GB23" s="984"/>
      <c r="GC23" s="979"/>
    </row>
    <row r="24" spans="1:185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0">
        <v>0</v>
      </c>
      <c r="DH24" s="777">
        <v>0</v>
      </c>
      <c r="DI24" s="790">
        <v>0</v>
      </c>
      <c r="DJ24" s="777">
        <v>0</v>
      </c>
      <c r="DK24" s="357">
        <v>0</v>
      </c>
      <c r="DL24" s="790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0">
        <v>0</v>
      </c>
      <c r="DT24" s="790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0">
        <v>0</v>
      </c>
      <c r="EI24" s="790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9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0">
        <v>0</v>
      </c>
      <c r="FS24" s="357">
        <v>0</v>
      </c>
      <c r="FT24" s="357">
        <v>0</v>
      </c>
      <c r="FU24" s="540">
        <v>0</v>
      </c>
      <c r="FV24" s="790">
        <v>0</v>
      </c>
      <c r="FW24" s="357">
        <v>0</v>
      </c>
      <c r="FX24" s="357">
        <v>0</v>
      </c>
      <c r="FY24" s="357">
        <v>0</v>
      </c>
      <c r="FZ24" s="540">
        <v>0</v>
      </c>
      <c r="GA24" s="357">
        <v>0</v>
      </c>
      <c r="GB24" s="961"/>
      <c r="GC24" s="979"/>
    </row>
    <row r="25" spans="1:185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0">
        <v>0</v>
      </c>
      <c r="DH25" s="777">
        <v>0</v>
      </c>
      <c r="DI25" s="790">
        <v>0</v>
      </c>
      <c r="DJ25" s="777">
        <v>0</v>
      </c>
      <c r="DK25" s="357">
        <v>0</v>
      </c>
      <c r="DL25" s="790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0">
        <v>0</v>
      </c>
      <c r="DT25" s="790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0">
        <v>88</v>
      </c>
      <c r="EI25" s="790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9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304.11666666999997</v>
      </c>
      <c r="FR25" s="790">
        <v>45</v>
      </c>
      <c r="FS25" s="357">
        <v>7</v>
      </c>
      <c r="FT25" s="357">
        <v>22</v>
      </c>
      <c r="FU25" s="540">
        <v>0</v>
      </c>
      <c r="FV25" s="790">
        <v>6</v>
      </c>
      <c r="FW25" s="357">
        <v>28.5</v>
      </c>
      <c r="FX25" s="357">
        <v>15</v>
      </c>
      <c r="FY25" s="357">
        <v>20</v>
      </c>
      <c r="FZ25" s="540">
        <v>10</v>
      </c>
      <c r="GA25" s="357">
        <v>0</v>
      </c>
      <c r="GB25" s="285"/>
      <c r="GC25" s="1173"/>
    </row>
    <row r="26" spans="1:185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7">
        <v>79.3</v>
      </c>
      <c r="DH26" s="798">
        <v>143.35</v>
      </c>
      <c r="DI26" s="790">
        <v>259.20000000000005</v>
      </c>
      <c r="DJ26" s="777">
        <v>112.25</v>
      </c>
      <c r="DK26" s="357">
        <v>115.80000000000001</v>
      </c>
      <c r="DL26" s="790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0">
        <v>92.4</v>
      </c>
      <c r="DT26" s="790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0">
        <v>31</v>
      </c>
      <c r="EI26" s="790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9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1127">
        <v>163.61944476999997</v>
      </c>
      <c r="FO26" s="1127">
        <v>225.38319196</v>
      </c>
      <c r="FP26" s="1127">
        <v>142.96726329000001</v>
      </c>
      <c r="FQ26" s="1127">
        <v>310.22777280000003</v>
      </c>
      <c r="FR26" s="1154">
        <v>11</v>
      </c>
      <c r="FS26" s="981">
        <v>20.010000000000002</v>
      </c>
      <c r="FT26" s="981">
        <v>3</v>
      </c>
      <c r="FU26" s="1127">
        <v>0</v>
      </c>
      <c r="FV26" s="1154">
        <v>20</v>
      </c>
      <c r="FW26" s="981">
        <v>8</v>
      </c>
      <c r="FX26" s="981">
        <v>1.0320833299999999</v>
      </c>
      <c r="FY26" s="981">
        <v>6</v>
      </c>
      <c r="FZ26" s="1127">
        <v>0</v>
      </c>
      <c r="GA26" s="981">
        <v>0</v>
      </c>
      <c r="GB26" s="1099"/>
      <c r="GC26" s="1173"/>
    </row>
    <row r="27" spans="1:18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1128"/>
      <c r="FO27" s="1128"/>
      <c r="FP27" s="1128"/>
      <c r="FQ27" s="1128"/>
      <c r="FR27" s="1155"/>
      <c r="FS27" s="1098"/>
      <c r="FT27" s="1098"/>
      <c r="FU27" s="1128"/>
      <c r="FV27" s="1155"/>
      <c r="FW27" s="1098"/>
      <c r="FX27" s="1098"/>
      <c r="FY27" s="1098"/>
      <c r="FZ27" s="1128"/>
      <c r="GA27" s="1098"/>
      <c r="GB27" s="1044"/>
      <c r="GC27" s="889"/>
    </row>
    <row r="28" spans="1:185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8">
        <v>69565.526135366119</v>
      </c>
      <c r="DJ28" s="752">
        <v>63930.377756703761</v>
      </c>
      <c r="DK28" s="561">
        <v>62011.413864181239</v>
      </c>
      <c r="DL28" s="848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8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1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104686.67960879802</v>
      </c>
      <c r="FR28" s="848">
        <v>103796.89312252187</v>
      </c>
      <c r="FS28" s="561">
        <v>103956.44026510569</v>
      </c>
      <c r="FT28" s="561">
        <v>103913.43487813791</v>
      </c>
      <c r="FU28" s="536">
        <v>103516.22715163633</v>
      </c>
      <c r="FV28" s="848">
        <v>104560.79970706938</v>
      </c>
      <c r="FW28" s="561">
        <v>104369.13016771855</v>
      </c>
      <c r="FX28" s="561">
        <v>104379.60081232693</v>
      </c>
      <c r="FY28" s="561">
        <v>104406.3267578183</v>
      </c>
      <c r="FZ28" s="536">
        <v>104180.10477046527</v>
      </c>
      <c r="GA28" s="561">
        <v>103476.16736782079</v>
      </c>
      <c r="GB28" s="285">
        <v>-1084.6323392485938</v>
      </c>
      <c r="GC28" s="1112">
        <v>-1.0373221535099464</v>
      </c>
    </row>
    <row r="29" spans="1:185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8">
        <v>46334.519414800001</v>
      </c>
      <c r="DJ29" s="752">
        <v>45478.963243099999</v>
      </c>
      <c r="DK29" s="561">
        <v>44614.191946999999</v>
      </c>
      <c r="DL29" s="848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8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1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56713.832913899998</v>
      </c>
      <c r="FR29" s="848">
        <v>56800.912454999998</v>
      </c>
      <c r="FS29" s="561">
        <v>57091.301848800002</v>
      </c>
      <c r="FT29" s="561">
        <v>57206.905546800001</v>
      </c>
      <c r="FU29" s="536">
        <v>57146.321203300002</v>
      </c>
      <c r="FV29" s="848">
        <v>57151.705114800003</v>
      </c>
      <c r="FW29" s="561">
        <v>57131.021838000001</v>
      </c>
      <c r="FX29" s="561">
        <v>57141.784013900004</v>
      </c>
      <c r="FY29" s="561">
        <v>57277.6526896</v>
      </c>
      <c r="FZ29" s="536">
        <v>57151.876699199995</v>
      </c>
      <c r="GA29" s="561">
        <v>57152.672240100001</v>
      </c>
      <c r="GB29" s="285">
        <v>0.96712529999786057</v>
      </c>
      <c r="GC29" s="1194">
        <v>1.6922072544558497E-3</v>
      </c>
    </row>
    <row r="30" spans="1:185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8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8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1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30672.05444043114</v>
      </c>
      <c r="FR30" s="848">
        <v>30606.341277739448</v>
      </c>
      <c r="FS30" s="561">
        <v>30554.113196444723</v>
      </c>
      <c r="FT30" s="561">
        <v>30578.781772878941</v>
      </c>
      <c r="FU30" s="536">
        <v>30977.14137633636</v>
      </c>
      <c r="FV30" s="848">
        <v>30760.284522925784</v>
      </c>
      <c r="FW30" s="561">
        <v>30667.948844241564</v>
      </c>
      <c r="FX30" s="561">
        <v>30728.563090193642</v>
      </c>
      <c r="FY30" s="561">
        <v>30740.636212208101</v>
      </c>
      <c r="FZ30" s="536">
        <v>30337.650118901729</v>
      </c>
      <c r="GA30" s="561">
        <v>30132.391536597504</v>
      </c>
      <c r="GB30" s="285">
        <v>-627.89298632827922</v>
      </c>
      <c r="GC30" s="1112">
        <v>-2.0412457038890772</v>
      </c>
    </row>
    <row r="31" spans="1:185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8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8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1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72812.961848830018</v>
      </c>
      <c r="FR31" s="848">
        <v>72753.10377457818</v>
      </c>
      <c r="FS31" s="561">
        <v>72910.265036111581</v>
      </c>
      <c r="FT31" s="561">
        <v>72945.366059823747</v>
      </c>
      <c r="FU31" s="536">
        <v>72874.604666993313</v>
      </c>
      <c r="FV31" s="848">
        <v>73900.179210754199</v>
      </c>
      <c r="FW31" s="561">
        <v>73726.460813829166</v>
      </c>
      <c r="FX31" s="561">
        <v>73717.543391830142</v>
      </c>
      <c r="FY31" s="561">
        <v>73557.15604420811</v>
      </c>
      <c r="FZ31" s="536">
        <v>73455.896158939053</v>
      </c>
      <c r="GA31" s="561">
        <v>73134.927771986346</v>
      </c>
      <c r="GB31" s="285">
        <v>-765.25143876785296</v>
      </c>
      <c r="GC31" s="1112">
        <v>-1.0355204100188313</v>
      </c>
    </row>
    <row r="32" spans="1:185" s="785" customFormat="1" x14ac:dyDescent="0.2">
      <c r="A32" s="170"/>
      <c r="B32" s="1204"/>
      <c r="C32" s="13"/>
      <c r="D32" s="605" t="s">
        <v>316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8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8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1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102607.08855736624</v>
      </c>
      <c r="FR32" s="848">
        <v>102607.09245006452</v>
      </c>
      <c r="FS32" s="561">
        <v>102607.09646584681</v>
      </c>
      <c r="FT32" s="561">
        <v>102607.0993772279</v>
      </c>
      <c r="FU32" s="536">
        <v>103607.09811882662</v>
      </c>
      <c r="FV32" s="848">
        <v>103607.1068402471</v>
      </c>
      <c r="FW32" s="561">
        <v>103607.1085721198</v>
      </c>
      <c r="FX32" s="561">
        <v>103602.1858655887</v>
      </c>
      <c r="FY32" s="561">
        <v>103602.18708241261</v>
      </c>
      <c r="FZ32" s="536">
        <v>103577.12955892451</v>
      </c>
      <c r="GA32" s="561">
        <v>103572.30960546019</v>
      </c>
      <c r="GB32" s="285">
        <v>-34.797234786907211</v>
      </c>
      <c r="GC32" s="986">
        <v>-3.3585760521777176E-2</v>
      </c>
    </row>
    <row r="33" spans="1:185" s="785" customFormat="1" x14ac:dyDescent="0.2">
      <c r="A33" s="170"/>
      <c r="B33" s="1204"/>
      <c r="C33" s="13"/>
      <c r="D33" s="605" t="s">
        <v>317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8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8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1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-29794.12670853622</v>
      </c>
      <c r="FR33" s="848">
        <v>-29853.98867548634</v>
      </c>
      <c r="FS33" s="561">
        <v>-29696.83142973523</v>
      </c>
      <c r="FT33" s="561">
        <v>-29661.733317404167</v>
      </c>
      <c r="FU33" s="536">
        <v>-30732.493451833303</v>
      </c>
      <c r="FV33" s="848">
        <v>-29706.927629492897</v>
      </c>
      <c r="FW33" s="561">
        <v>-29880.64775829063</v>
      </c>
      <c r="FX33" s="561">
        <v>-29884.642473758562</v>
      </c>
      <c r="FY33" s="561">
        <v>-30045.031038204499</v>
      </c>
      <c r="FZ33" s="536">
        <v>-30121.233399985438</v>
      </c>
      <c r="GA33" s="561">
        <v>-30437.381833473839</v>
      </c>
      <c r="GB33" s="285">
        <v>-730.45420398094211</v>
      </c>
      <c r="GC33" s="1112">
        <v>-2.4588682245812272</v>
      </c>
    </row>
    <row r="34" spans="1:185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8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8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1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25040.869559203602</v>
      </c>
      <c r="FR34" s="848">
        <v>24155.284203515395</v>
      </c>
      <c r="FS34" s="561">
        <v>23939.095403531595</v>
      </c>
      <c r="FT34" s="561">
        <v>23918.569143948393</v>
      </c>
      <c r="FU34" s="536">
        <v>23953.036191658397</v>
      </c>
      <c r="FV34" s="848">
        <v>23994.325011982393</v>
      </c>
      <c r="FW34" s="561">
        <v>24030.764382879195</v>
      </c>
      <c r="FX34" s="561">
        <v>24134.943221533398</v>
      </c>
      <c r="FY34" s="561">
        <v>24228.193156427798</v>
      </c>
      <c r="FZ34" s="536">
        <v>24224.842971729795</v>
      </c>
      <c r="GA34" s="561">
        <v>24123.492770010802</v>
      </c>
      <c r="GB34" s="285">
        <v>129.16775802840857</v>
      </c>
      <c r="GC34" s="1112">
        <v>0.53832628325199472</v>
      </c>
    </row>
    <row r="35" spans="1:185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1"/>
      <c r="DJ35" s="753"/>
      <c r="DK35" s="533"/>
      <c r="DL35" s="851"/>
      <c r="DM35" s="753"/>
      <c r="DN35" s="533"/>
      <c r="DO35" s="753"/>
      <c r="DP35" s="533"/>
      <c r="DQ35" s="753"/>
      <c r="DR35" s="533"/>
      <c r="DS35" s="851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1"/>
      <c r="EI35" s="851"/>
      <c r="EJ35" s="753"/>
      <c r="EK35" s="534"/>
      <c r="EL35" s="753"/>
      <c r="EM35" s="533"/>
      <c r="EN35" s="753"/>
      <c r="EO35" s="533"/>
      <c r="EP35" s="753"/>
      <c r="EQ35" s="992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1"/>
      <c r="FS35" s="533"/>
      <c r="FT35" s="533"/>
      <c r="FU35" s="534"/>
      <c r="FV35" s="851"/>
      <c r="FW35" s="533"/>
      <c r="FX35" s="533"/>
      <c r="FY35" s="533"/>
      <c r="FZ35" s="534"/>
      <c r="GA35" s="533"/>
      <c r="GB35" s="890"/>
      <c r="GC35" s="1108"/>
    </row>
    <row r="36" spans="1:185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8">
        <v>73572.306351120002</v>
      </c>
      <c r="DJ36" s="752">
        <v>71503.548026779987</v>
      </c>
      <c r="DK36" s="561">
        <v>70849.935463300004</v>
      </c>
      <c r="DL36" s="848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1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87648.488863139981</v>
      </c>
      <c r="FR36" s="848">
        <v>87846.440991054129</v>
      </c>
      <c r="FS36" s="561">
        <v>88418.670596074095</v>
      </c>
      <c r="FT36" s="561">
        <v>88022.5773016741</v>
      </c>
      <c r="FU36" s="536">
        <v>87668.657099144111</v>
      </c>
      <c r="FV36" s="848">
        <v>87894.675666934127</v>
      </c>
      <c r="FW36" s="561">
        <v>87616.68259245409</v>
      </c>
      <c r="FX36" s="561">
        <v>87697.000336134108</v>
      </c>
      <c r="FY36" s="561">
        <v>87828.2245485741</v>
      </c>
      <c r="FZ36" s="536">
        <v>87167.579098944101</v>
      </c>
      <c r="GA36" s="561">
        <v>87037.911310934098</v>
      </c>
      <c r="GB36" s="285">
        <v>-856.76435600002878</v>
      </c>
      <c r="GC36" s="1112">
        <v>-0.97476252059525204</v>
      </c>
    </row>
    <row r="37" spans="1:185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8">
        <v>129588.93960962999</v>
      </c>
      <c r="DJ37" s="752">
        <v>125656.05795363999</v>
      </c>
      <c r="DK37" s="561">
        <v>124105.82503567</v>
      </c>
      <c r="DL37" s="848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1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157630.93523785996</v>
      </c>
      <c r="FR37" s="848">
        <v>157273.43255306536</v>
      </c>
      <c r="FS37" s="561">
        <v>157777.06524424537</v>
      </c>
      <c r="FT37" s="561">
        <v>157398.82591189537</v>
      </c>
      <c r="FU37" s="536">
        <v>156782.65251575538</v>
      </c>
      <c r="FV37" s="848">
        <v>157372.75687862537</v>
      </c>
      <c r="FW37" s="561">
        <v>156783.12390756537</v>
      </c>
      <c r="FX37" s="561">
        <v>156768.32963302539</v>
      </c>
      <c r="FY37" s="561">
        <v>156837.21641279539</v>
      </c>
      <c r="FZ37" s="536">
        <v>156140.08490943536</v>
      </c>
      <c r="GA37" s="561">
        <v>155185.39259278539</v>
      </c>
      <c r="GB37" s="285">
        <v>-2187.3642858399835</v>
      </c>
      <c r="GC37" s="1112">
        <v>-1.3899256321264046</v>
      </c>
    </row>
    <row r="38" spans="1:185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8">
        <v>210520.77578905999</v>
      </c>
      <c r="DJ38" s="752">
        <v>207014.13586301001</v>
      </c>
      <c r="DK38" s="561">
        <v>205950.18028206995</v>
      </c>
      <c r="DL38" s="848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1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274686.21733165992</v>
      </c>
      <c r="FR38" s="848">
        <v>274542.42577621288</v>
      </c>
      <c r="FS38" s="561">
        <v>274922.22924729297</v>
      </c>
      <c r="FT38" s="561">
        <v>274401.79432480293</v>
      </c>
      <c r="FU38" s="536">
        <v>273784.62064597296</v>
      </c>
      <c r="FV38" s="848">
        <v>274325.39150959294</v>
      </c>
      <c r="FW38" s="561">
        <v>273676.09922248288</v>
      </c>
      <c r="FX38" s="561">
        <v>273707.35677798296</v>
      </c>
      <c r="FY38" s="561">
        <v>273717.5835137929</v>
      </c>
      <c r="FZ38" s="536">
        <v>273040.53744123294</v>
      </c>
      <c r="GA38" s="561">
        <v>272165.091725023</v>
      </c>
      <c r="GB38" s="285">
        <v>-2160.2997845699429</v>
      </c>
      <c r="GC38" s="1112">
        <v>-0.78749538009659559</v>
      </c>
    </row>
    <row r="39" spans="1:18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70"/>
      <c r="EY39" s="1070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29"/>
      <c r="FQ39" s="1129"/>
      <c r="FR39" s="1156"/>
      <c r="FS39" s="1068"/>
      <c r="FT39" s="1068"/>
      <c r="FU39" s="1129"/>
      <c r="FV39" s="1156"/>
      <c r="FW39" s="1068"/>
      <c r="FX39" s="1068"/>
      <c r="FY39" s="1068"/>
      <c r="FZ39" s="1129"/>
      <c r="GA39" s="1068"/>
      <c r="GB39" s="890"/>
      <c r="GC39" s="1109"/>
    </row>
    <row r="40" spans="1:18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5">
        <v>90.311947355512672</v>
      </c>
      <c r="DJ40" s="756">
        <v>89.824707106960503</v>
      </c>
      <c r="DK40" s="591">
        <v>90.064405416591569</v>
      </c>
      <c r="DL40" s="825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89.278367462933886</v>
      </c>
      <c r="FP40" s="969">
        <v>89.720122864715492</v>
      </c>
      <c r="FQ40" s="969">
        <v>90.378369125327225</v>
      </c>
      <c r="FR40" s="962">
        <v>90.360758981741029</v>
      </c>
      <c r="FS40" s="1021">
        <v>90.460536285732331</v>
      </c>
      <c r="FT40" s="1021">
        <v>90.389785836707759</v>
      </c>
      <c r="FU40" s="969">
        <v>90.323620036922904</v>
      </c>
      <c r="FV40" s="962">
        <v>90.32008409492191</v>
      </c>
      <c r="FW40" s="1021">
        <v>90.288580121152449</v>
      </c>
      <c r="FX40" s="1021">
        <v>90.266748379769481</v>
      </c>
      <c r="FY40" s="1021">
        <v>90.232975204712119</v>
      </c>
      <c r="FZ40" s="969">
        <v>90.236395246574602</v>
      </c>
      <c r="GA40" s="1021">
        <v>90.270530321622601</v>
      </c>
      <c r="GB40" s="155">
        <v>-4.9553773299308546E-2</v>
      </c>
      <c r="GC40" s="1186">
        <v>-5.4864622631695073E-2</v>
      </c>
    </row>
    <row r="41" spans="1:18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5">
        <v>85.672760050711688</v>
      </c>
      <c r="DJ41" s="756">
        <v>85.215816245457901</v>
      </c>
      <c r="DK41" s="591">
        <v>85.233194487347646</v>
      </c>
      <c r="DL41" s="825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85.701733071586418</v>
      </c>
      <c r="FP41" s="969">
        <v>86.083464032016082</v>
      </c>
      <c r="FQ41" s="969">
        <v>86.84690846352332</v>
      </c>
      <c r="FR41" s="962">
        <v>86.799094405548388</v>
      </c>
      <c r="FS41" s="1021">
        <v>86.856410760504929</v>
      </c>
      <c r="FT41" s="1021">
        <v>86.789337855974296</v>
      </c>
      <c r="FU41" s="969">
        <v>86.768065083559549</v>
      </c>
      <c r="FV41" s="962">
        <v>86.816451656194104</v>
      </c>
      <c r="FW41" s="1021">
        <v>86.767402287962284</v>
      </c>
      <c r="FX41" s="1021">
        <v>86.734280329384418</v>
      </c>
      <c r="FY41" s="1021">
        <v>86.696588447758543</v>
      </c>
      <c r="FZ41" s="969">
        <v>86.690062547879492</v>
      </c>
      <c r="GA41" s="1021">
        <v>86.65455929945783</v>
      </c>
      <c r="GB41" s="292">
        <v>-0.16189235673627422</v>
      </c>
      <c r="GC41" s="1186">
        <v>-0.18647658784465385</v>
      </c>
    </row>
    <row r="42" spans="1:18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6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7">
        <v>87.739741198587183</v>
      </c>
      <c r="EW42" s="1053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87.831249446386707</v>
      </c>
      <c r="FO42" s="1130">
        <v>87.911791150594027</v>
      </c>
      <c r="FP42" s="1130">
        <v>88.104992311485418</v>
      </c>
      <c r="FQ42" s="1130">
        <v>88.577761625889309</v>
      </c>
      <c r="FR42" s="1157">
        <v>88.573859982106313</v>
      </c>
      <c r="FS42" s="639">
        <v>88.599041480531469</v>
      </c>
      <c r="FT42" s="639">
        <v>88.553405286102802</v>
      </c>
      <c r="FU42" s="1130">
        <v>88.540061890129579</v>
      </c>
      <c r="FV42" s="1157">
        <v>88.570224837413377</v>
      </c>
      <c r="FW42" s="639">
        <v>88.54146956175785</v>
      </c>
      <c r="FX42" s="639">
        <v>88.528718299365906</v>
      </c>
      <c r="FY42" s="639">
        <v>88.501481337271855</v>
      </c>
      <c r="FZ42" s="1130">
        <v>88.502833167775137</v>
      </c>
      <c r="GA42" s="639">
        <v>88.490503769035698</v>
      </c>
      <c r="GB42" s="1184">
        <v>-7.9721068377679671E-2</v>
      </c>
      <c r="GC42" s="1185">
        <v>-9.000888111554653E-2</v>
      </c>
    </row>
    <row r="43" spans="1:18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9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3"/>
      <c r="FS43" s="593"/>
      <c r="FT43" s="593"/>
      <c r="FU43" s="671"/>
      <c r="FV43" s="853"/>
      <c r="FW43" s="593"/>
      <c r="FX43" s="593"/>
      <c r="FY43" s="593"/>
      <c r="FZ43" s="671"/>
      <c r="GA43" s="593"/>
      <c r="GB43" s="891"/>
      <c r="GC43" s="1111"/>
    </row>
    <row r="44" spans="1:185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0">
        <v>2445.0359024825066</v>
      </c>
      <c r="DJ44" s="777">
        <v>2511.1442552521862</v>
      </c>
      <c r="DK44" s="357">
        <v>2563.5215074387702</v>
      </c>
      <c r="DL44" s="790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9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6228.6249271137021</v>
      </c>
      <c r="FO44" s="1131">
        <v>6304.4565597667633</v>
      </c>
      <c r="FP44" s="1131">
        <v>6325.8045189504364</v>
      </c>
      <c r="FQ44" s="1131">
        <v>6383.5736151603496</v>
      </c>
      <c r="FR44" s="519">
        <v>6383.5736151603496</v>
      </c>
      <c r="FS44" s="520">
        <v>6383.5736151603496</v>
      </c>
      <c r="FT44" s="520">
        <v>6383.5736151603496</v>
      </c>
      <c r="FU44" s="1131">
        <v>6400.1890670553939</v>
      </c>
      <c r="FV44" s="519">
        <v>6400.1890670553939</v>
      </c>
      <c r="FW44" s="520">
        <v>6400.1890670553939</v>
      </c>
      <c r="FX44" s="520">
        <v>6400.1890670553939</v>
      </c>
      <c r="FY44" s="520">
        <v>6400.1890670553939</v>
      </c>
      <c r="FZ44" s="1131">
        <v>6439.9272594752183</v>
      </c>
      <c r="GA44" s="520">
        <v>6439.9272594752183</v>
      </c>
      <c r="GB44" s="908"/>
      <c r="GC44" s="986"/>
    </row>
    <row r="45" spans="1:185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0">
        <v>1971.9428498542275</v>
      </c>
      <c r="DJ45" s="777">
        <v>2033.2816690962102</v>
      </c>
      <c r="DK45" s="357">
        <v>2110.42</v>
      </c>
      <c r="DL45" s="790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9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6171.6559766763849</v>
      </c>
      <c r="FO45" s="1131">
        <v>6244.5422740524782</v>
      </c>
      <c r="FP45" s="1131">
        <v>6259.1195335276971</v>
      </c>
      <c r="FQ45" s="1131">
        <v>6310.1399416909626</v>
      </c>
      <c r="FR45" s="519">
        <v>6310.1399416909626</v>
      </c>
      <c r="FS45" s="520">
        <v>6310.1399416909626</v>
      </c>
      <c r="FT45" s="520">
        <v>6310.1399416909626</v>
      </c>
      <c r="FU45" s="1131">
        <v>6324.7172011661814</v>
      </c>
      <c r="FV45" s="519">
        <v>6324.7172011661814</v>
      </c>
      <c r="FW45" s="520">
        <v>6324.7172011661814</v>
      </c>
      <c r="FX45" s="520">
        <v>6324.7172011661814</v>
      </c>
      <c r="FY45" s="520">
        <v>6324.7172011661814</v>
      </c>
      <c r="FZ45" s="1131">
        <v>6339.2944606414003</v>
      </c>
      <c r="GA45" s="520">
        <v>6339.2944606414003</v>
      </c>
      <c r="GB45" s="947"/>
      <c r="GC45" s="1182"/>
    </row>
    <row r="46" spans="1:185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0">
        <v>13527.527950000002</v>
      </c>
      <c r="DJ46" s="777">
        <v>13948.312250000003</v>
      </c>
      <c r="DK46" s="357">
        <v>14477.481200000002</v>
      </c>
      <c r="DL46" s="790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9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42337.560000000005</v>
      </c>
      <c r="FO46" s="1131">
        <v>42837.560000000005</v>
      </c>
      <c r="FP46" s="1131">
        <v>42937.560000000005</v>
      </c>
      <c r="FQ46" s="1131">
        <v>43287.560000000005</v>
      </c>
      <c r="FR46" s="519">
        <v>43287.560000000005</v>
      </c>
      <c r="FS46" s="520">
        <v>43287.560000000005</v>
      </c>
      <c r="FT46" s="520">
        <v>43287.560000000005</v>
      </c>
      <c r="FU46" s="1131">
        <v>43387.560000000005</v>
      </c>
      <c r="FV46" s="519">
        <v>43387.560000000005</v>
      </c>
      <c r="FW46" s="520">
        <v>43387.560000000005</v>
      </c>
      <c r="FX46" s="520">
        <v>43387.560000000005</v>
      </c>
      <c r="FY46" s="520">
        <v>43387.560000000005</v>
      </c>
      <c r="FZ46" s="1131">
        <v>43487.560000000005</v>
      </c>
      <c r="GA46" s="520">
        <v>43487.560000000005</v>
      </c>
      <c r="GB46" s="285"/>
      <c r="GC46" s="1113"/>
    </row>
    <row r="47" spans="1:185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0">
        <v>0</v>
      </c>
      <c r="DJ47" s="777">
        <v>0</v>
      </c>
      <c r="DK47" s="357">
        <v>0</v>
      </c>
      <c r="DL47" s="790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0">
        <v>0</v>
      </c>
      <c r="DT47" s="790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0">
        <v>0</v>
      </c>
      <c r="EI47" s="790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9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1131">
        <v>0</v>
      </c>
      <c r="FQ47" s="1131">
        <v>0</v>
      </c>
      <c r="FR47" s="519">
        <v>0</v>
      </c>
      <c r="FS47" s="520">
        <v>0</v>
      </c>
      <c r="FT47" s="520">
        <v>0</v>
      </c>
      <c r="FU47" s="1131">
        <v>0</v>
      </c>
      <c r="FV47" s="519">
        <v>0</v>
      </c>
      <c r="FW47" s="520">
        <v>0</v>
      </c>
      <c r="FX47" s="520">
        <v>0</v>
      </c>
      <c r="FY47" s="520">
        <v>0</v>
      </c>
      <c r="FZ47" s="1131">
        <v>0</v>
      </c>
      <c r="GA47" s="520">
        <v>0</v>
      </c>
      <c r="GB47" s="918"/>
      <c r="GC47" s="986"/>
    </row>
    <row r="48" spans="1:185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0">
        <v>473.09305262827911</v>
      </c>
      <c r="DJ48" s="777">
        <v>477.86258615597592</v>
      </c>
      <c r="DK48" s="357">
        <v>453.10150743877477</v>
      </c>
      <c r="DL48" s="790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9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56.968950437317005</v>
      </c>
      <c r="FO48" s="1131">
        <v>59.914285714284944</v>
      </c>
      <c r="FP48" s="1131">
        <v>66.684985422739757</v>
      </c>
      <c r="FQ48" s="1131">
        <v>73.433673469386989</v>
      </c>
      <c r="FR48" s="519">
        <v>73.433673469386989</v>
      </c>
      <c r="FS48" s="520">
        <v>73.433673469386989</v>
      </c>
      <c r="FT48" s="520">
        <v>73.433673469386989</v>
      </c>
      <c r="FU48" s="1131">
        <v>75.471865889212054</v>
      </c>
      <c r="FV48" s="519">
        <v>75.471865889212054</v>
      </c>
      <c r="FW48" s="520">
        <v>75.471865889212054</v>
      </c>
      <c r="FX48" s="520">
        <v>75.471865889212054</v>
      </c>
      <c r="FY48" s="520">
        <v>75.471865889212054</v>
      </c>
      <c r="FZ48" s="1131">
        <v>100.63279883381846</v>
      </c>
      <c r="GA48" s="520">
        <v>100.63279883381846</v>
      </c>
      <c r="GB48" s="1183"/>
      <c r="GC48" s="1112"/>
    </row>
    <row r="49" spans="1:185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0">
        <v>3245.4183410299947</v>
      </c>
      <c r="DJ49" s="777">
        <v>3278.1373410299948</v>
      </c>
      <c r="DK49" s="357">
        <v>3108.2763410299949</v>
      </c>
      <c r="DL49" s="790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9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390.80699999999467</v>
      </c>
      <c r="FO49" s="1131">
        <v>411.01199999999471</v>
      </c>
      <c r="FP49" s="1131">
        <v>457.45899999999472</v>
      </c>
      <c r="FQ49" s="1131">
        <v>503.75499999999477</v>
      </c>
      <c r="FR49" s="519">
        <v>503.75499999999477</v>
      </c>
      <c r="FS49" s="520">
        <v>503.75499999999477</v>
      </c>
      <c r="FT49" s="520">
        <v>503.75499999999477</v>
      </c>
      <c r="FU49" s="1131">
        <v>517.73699999999474</v>
      </c>
      <c r="FV49" s="519">
        <v>517.73699999999474</v>
      </c>
      <c r="FW49" s="520">
        <v>517.73699999999474</v>
      </c>
      <c r="FX49" s="520">
        <v>517.73699999999474</v>
      </c>
      <c r="FY49" s="520">
        <v>517.73699999999474</v>
      </c>
      <c r="FZ49" s="1131">
        <v>690.34099999999466</v>
      </c>
      <c r="GA49" s="520">
        <v>690.34099999999466</v>
      </c>
      <c r="GB49" s="285"/>
      <c r="GC49" s="1112"/>
    </row>
    <row r="50" spans="1:185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0">
        <v>1381.5453410299997</v>
      </c>
      <c r="DJ50" s="777">
        <v>1680.3643410299997</v>
      </c>
      <c r="DK50" s="357">
        <v>1663.9313410299997</v>
      </c>
      <c r="DL50" s="790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9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233.87100000000001</v>
      </c>
      <c r="FO50" s="1131">
        <v>229.976</v>
      </c>
      <c r="FP50" s="1131">
        <v>287.40462357000001</v>
      </c>
      <c r="FQ50" s="1131">
        <v>328.28749486000004</v>
      </c>
      <c r="FR50" s="519">
        <v>330.60388612000003</v>
      </c>
      <c r="FS50" s="520">
        <v>335.26408092000003</v>
      </c>
      <c r="FT50" s="520">
        <v>338.19514235000003</v>
      </c>
      <c r="FU50" s="1131">
        <v>341.92172948000001</v>
      </c>
      <c r="FV50" s="519">
        <v>348.74371832999998</v>
      </c>
      <c r="FW50" s="520">
        <v>353.37332603999999</v>
      </c>
      <c r="FX50" s="520">
        <v>357.62877460000004</v>
      </c>
      <c r="FY50" s="520">
        <v>360.93601812999998</v>
      </c>
      <c r="FZ50" s="1131">
        <v>364.94487012999997</v>
      </c>
      <c r="GA50" s="520">
        <v>369.18352757999997</v>
      </c>
      <c r="GB50" s="285"/>
      <c r="GC50" s="1112"/>
    </row>
    <row r="51" spans="1:185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0">
        <v>0</v>
      </c>
      <c r="DJ51" s="777">
        <v>0</v>
      </c>
      <c r="DK51" s="357">
        <v>0</v>
      </c>
      <c r="DL51" s="790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0">
        <v>0</v>
      </c>
      <c r="DT51" s="790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0">
        <v>0</v>
      </c>
      <c r="EI51" s="790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9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1131">
        <v>0</v>
      </c>
      <c r="FQ51" s="1131">
        <v>0</v>
      </c>
      <c r="FR51" s="519">
        <v>0</v>
      </c>
      <c r="FS51" s="520">
        <v>0</v>
      </c>
      <c r="FT51" s="520">
        <v>0</v>
      </c>
      <c r="FU51" s="1131">
        <v>0</v>
      </c>
      <c r="FV51" s="519">
        <v>0</v>
      </c>
      <c r="FW51" s="520">
        <v>0</v>
      </c>
      <c r="FX51" s="520">
        <v>0</v>
      </c>
      <c r="FY51" s="520">
        <v>0</v>
      </c>
      <c r="FZ51" s="1131">
        <v>0</v>
      </c>
      <c r="GA51" s="520">
        <v>0</v>
      </c>
      <c r="GB51" s="908"/>
      <c r="GC51" s="986"/>
    </row>
    <row r="52" spans="1:185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0">
        <v>25.516034985422742</v>
      </c>
      <c r="DJ52" s="754">
        <v>11.64868804664723</v>
      </c>
      <c r="DK52" s="749">
        <v>11.370262390670554</v>
      </c>
      <c r="DL52" s="850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0">
        <v>14</v>
      </c>
      <c r="DT52" s="850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9">
        <v>346.41006037317777</v>
      </c>
      <c r="ER52" s="989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41.640839728862971</v>
      </c>
      <c r="FR52" s="790">
        <v>10.729999999999999</v>
      </c>
      <c r="FS52" s="357">
        <v>10.729999999999999</v>
      </c>
      <c r="FT52" s="357">
        <v>10.729999999999999</v>
      </c>
      <c r="FU52" s="540">
        <v>25.744577259475214</v>
      </c>
      <c r="FV52" s="790">
        <v>25.744577259475214</v>
      </c>
      <c r="FW52" s="357">
        <v>25.514577259475217</v>
      </c>
      <c r="FX52" s="357">
        <v>40.274548104956267</v>
      </c>
      <c r="FY52" s="357">
        <v>40.274548104956267</v>
      </c>
      <c r="FZ52" s="540">
        <v>39.770697084548104</v>
      </c>
      <c r="GA52" s="357">
        <v>25.010726239067054</v>
      </c>
      <c r="GB52" s="366">
        <v>-0.73385102040816008</v>
      </c>
      <c r="GC52" s="1112">
        <v>-2.8505071689925243</v>
      </c>
    </row>
    <row r="53" spans="1:185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0">
        <v>25.516034985422742</v>
      </c>
      <c r="DJ53" s="754">
        <v>11.64868804664723</v>
      </c>
      <c r="DK53" s="749">
        <v>11.370262390670554</v>
      </c>
      <c r="DL53" s="850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0">
        <v>14</v>
      </c>
      <c r="DT53" s="850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9">
        <v>43.782980708454801</v>
      </c>
      <c r="ER53" s="989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41.640839728862971</v>
      </c>
      <c r="FR53" s="790">
        <v>10.729999999999999</v>
      </c>
      <c r="FS53" s="357">
        <v>10.729999999999999</v>
      </c>
      <c r="FT53" s="357">
        <v>10.729999999999999</v>
      </c>
      <c r="FU53" s="540">
        <v>25.744577259475214</v>
      </c>
      <c r="FV53" s="790">
        <v>25.744577259475214</v>
      </c>
      <c r="FW53" s="357">
        <v>25.514577259475217</v>
      </c>
      <c r="FX53" s="357">
        <v>40.274548104956267</v>
      </c>
      <c r="FY53" s="357">
        <v>40.274548104956267</v>
      </c>
      <c r="FZ53" s="540">
        <v>39.770697084548104</v>
      </c>
      <c r="GA53" s="357">
        <v>25.010726239067054</v>
      </c>
      <c r="GB53" s="366"/>
      <c r="GC53" s="1112"/>
    </row>
    <row r="54" spans="1:185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0">
        <v>79</v>
      </c>
      <c r="DJ54" s="754">
        <v>79.91</v>
      </c>
      <c r="DK54" s="749">
        <v>78</v>
      </c>
      <c r="DL54" s="850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0">
        <v>0</v>
      </c>
      <c r="DT54" s="850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0">
        <v>216.99</v>
      </c>
      <c r="EI54" s="790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9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156.70058399999999</v>
      </c>
      <c r="FR54" s="790">
        <v>0</v>
      </c>
      <c r="FS54" s="357">
        <v>0</v>
      </c>
      <c r="FT54" s="357">
        <v>0</v>
      </c>
      <c r="FU54" s="540">
        <v>103</v>
      </c>
      <c r="FV54" s="790">
        <v>103</v>
      </c>
      <c r="FW54" s="357">
        <v>103</v>
      </c>
      <c r="FX54" s="357">
        <v>151.5</v>
      </c>
      <c r="FY54" s="357">
        <v>151.5</v>
      </c>
      <c r="FZ54" s="540">
        <v>148.04358200000001</v>
      </c>
      <c r="GA54" s="357">
        <v>99.543582000000001</v>
      </c>
      <c r="GB54" s="366"/>
      <c r="GC54" s="1112"/>
    </row>
    <row r="55" spans="1:185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0">
        <v>14</v>
      </c>
      <c r="DJ55" s="754">
        <v>0</v>
      </c>
      <c r="DK55" s="749">
        <v>0</v>
      </c>
      <c r="DL55" s="850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0">
        <v>14</v>
      </c>
      <c r="DT55" s="850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0">
        <v>23.118853000000001</v>
      </c>
      <c r="EI55" s="790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9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18.798189000000001</v>
      </c>
      <c r="FR55" s="790">
        <v>10.729999999999999</v>
      </c>
      <c r="FS55" s="357">
        <v>10.729999999999999</v>
      </c>
      <c r="FT55" s="357">
        <v>10.729999999999999</v>
      </c>
      <c r="FU55" s="540">
        <v>10.729999999999999</v>
      </c>
      <c r="FV55" s="790">
        <v>10.729999999999999</v>
      </c>
      <c r="FW55" s="357">
        <v>10.5</v>
      </c>
      <c r="FX55" s="357">
        <v>18.189999999999998</v>
      </c>
      <c r="FY55" s="357">
        <v>18.189999999999998</v>
      </c>
      <c r="FZ55" s="540">
        <v>18.189999999999998</v>
      </c>
      <c r="GA55" s="357">
        <v>10.5</v>
      </c>
      <c r="GB55" s="366"/>
      <c r="GC55" s="1112"/>
    </row>
    <row r="56" spans="1:185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0">
        <v>0</v>
      </c>
      <c r="DJ56" s="754">
        <v>0</v>
      </c>
      <c r="DK56" s="749">
        <v>0</v>
      </c>
      <c r="DL56" s="850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0">
        <v>0</v>
      </c>
      <c r="DT56" s="850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9">
        <v>302.627079664723</v>
      </c>
      <c r="ER56" s="989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0">
        <v>0</v>
      </c>
      <c r="FS56" s="357">
        <v>0</v>
      </c>
      <c r="FT56" s="357">
        <v>0</v>
      </c>
      <c r="FU56" s="540">
        <v>0</v>
      </c>
      <c r="FV56" s="790">
        <v>0</v>
      </c>
      <c r="FW56" s="357">
        <v>0</v>
      </c>
      <c r="FX56" s="357">
        <v>0</v>
      </c>
      <c r="FY56" s="357">
        <v>0</v>
      </c>
      <c r="FZ56" s="540">
        <v>0</v>
      </c>
      <c r="GA56" s="357">
        <v>0</v>
      </c>
      <c r="GB56" s="366"/>
      <c r="GC56" s="1112"/>
    </row>
    <row r="57" spans="1:185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0">
        <v>0</v>
      </c>
      <c r="DJ57" s="754">
        <v>0</v>
      </c>
      <c r="DK57" s="749">
        <v>0</v>
      </c>
      <c r="DL57" s="850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0">
        <v>0</v>
      </c>
      <c r="DT57" s="850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9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0">
        <v>0</v>
      </c>
      <c r="FS57" s="357">
        <v>0</v>
      </c>
      <c r="FT57" s="357">
        <v>0</v>
      </c>
      <c r="FU57" s="540">
        <v>0</v>
      </c>
      <c r="FV57" s="790">
        <v>0</v>
      </c>
      <c r="FW57" s="357">
        <v>0</v>
      </c>
      <c r="FX57" s="357">
        <v>0</v>
      </c>
      <c r="FY57" s="357">
        <v>0</v>
      </c>
      <c r="FZ57" s="540">
        <v>0</v>
      </c>
      <c r="GA57" s="357">
        <v>0</v>
      </c>
      <c r="GB57" s="366"/>
      <c r="GC57" s="1112"/>
    </row>
    <row r="58" spans="1:185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4">
        <v>0</v>
      </c>
      <c r="DJ58" s="627">
        <v>0</v>
      </c>
      <c r="DK58" s="779">
        <v>0</v>
      </c>
      <c r="DL58" s="881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8">
        <v>0</v>
      </c>
      <c r="EW58" s="983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27">
        <v>0</v>
      </c>
      <c r="FQ58" s="1127">
        <v>0</v>
      </c>
      <c r="FR58" s="1154">
        <v>0</v>
      </c>
      <c r="FS58" s="981">
        <v>0</v>
      </c>
      <c r="FT58" s="981">
        <v>0</v>
      </c>
      <c r="FU58" s="1127">
        <v>0</v>
      </c>
      <c r="FV58" s="1154">
        <v>0</v>
      </c>
      <c r="FW58" s="981">
        <v>0</v>
      </c>
      <c r="FX58" s="981">
        <v>0</v>
      </c>
      <c r="FY58" s="981">
        <v>0</v>
      </c>
      <c r="FZ58" s="1127">
        <v>0</v>
      </c>
      <c r="GA58" s="981">
        <v>0</v>
      </c>
      <c r="GB58" s="1100"/>
      <c r="GC58" s="1110"/>
    </row>
    <row r="59" spans="1:18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855"/>
      <c r="FS59" s="1188"/>
      <c r="FT59" s="1188"/>
      <c r="FU59" s="1187"/>
      <c r="FV59" s="855"/>
      <c r="FW59" s="1188"/>
      <c r="FX59" s="1188"/>
      <c r="FY59" s="1188"/>
      <c r="FZ59" s="1187"/>
      <c r="GA59" s="1187"/>
      <c r="GB59" s="1179"/>
      <c r="GC59" s="1111"/>
    </row>
    <row r="60" spans="1:18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0">
        <v>25944.966924650143</v>
      </c>
      <c r="DJ60" s="777">
        <v>25712.595933953347</v>
      </c>
      <c r="DK60" s="357">
        <v>25670.846024909621</v>
      </c>
      <c r="DL60" s="790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9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32940.069251051718</v>
      </c>
      <c r="FR60" s="790">
        <v>32887.66462118335</v>
      </c>
      <c r="FS60" s="357">
        <v>32918.997415416583</v>
      </c>
      <c r="FT60" s="357">
        <v>32851.227023926796</v>
      </c>
      <c r="FU60" s="540">
        <v>32807.03644955362</v>
      </c>
      <c r="FV60" s="790">
        <v>32860.145322585689</v>
      </c>
      <c r="FW60" s="357">
        <v>32789.829668738741</v>
      </c>
      <c r="FX60" s="357">
        <v>32786.161463380144</v>
      </c>
      <c r="FY60" s="357">
        <v>32775.630132141079</v>
      </c>
      <c r="FZ60" s="540">
        <v>32728.257121196468</v>
      </c>
      <c r="GA60" s="540">
        <v>32609.612287200845</v>
      </c>
      <c r="GB60" s="338">
        <v>-250.53303538484397</v>
      </c>
      <c r="GC60" s="1112">
        <v>-0.76242217715527161</v>
      </c>
    </row>
    <row r="61" spans="1:185" ht="13.5" x14ac:dyDescent="0.2">
      <c r="A61" s="170"/>
      <c r="B61" s="10"/>
      <c r="C61" s="22"/>
      <c r="D61" s="381" t="s">
        <v>275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0">
        <v>86.573238061891615</v>
      </c>
      <c r="DJ61" s="754">
        <v>85.958912000648994</v>
      </c>
      <c r="DK61" s="749">
        <v>86.701108434438595</v>
      </c>
      <c r="DL61" s="850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0">
        <v>87.3679098068542</v>
      </c>
      <c r="DT61" s="850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85.631890789290139</v>
      </c>
      <c r="FP61" s="971">
        <v>85.828395672826417</v>
      </c>
      <c r="FQ61" s="971">
        <v>86.288677895542321</v>
      </c>
      <c r="FR61" s="963">
        <v>86.272459228171357</v>
      </c>
      <c r="FS61" s="1022">
        <v>86.300457696297414</v>
      </c>
      <c r="FT61" s="1022">
        <v>86.233537040922698</v>
      </c>
      <c r="FU61" s="971">
        <v>86.234917669918644</v>
      </c>
      <c r="FV61" s="963">
        <v>86.264723093132218</v>
      </c>
      <c r="FW61" s="1022">
        <v>86.230775528629522</v>
      </c>
      <c r="FX61" s="1022">
        <v>86.210900831339103</v>
      </c>
      <c r="FY61" s="1022">
        <v>86.176187704575653</v>
      </c>
      <c r="FZ61" s="971">
        <v>86.192332908844918</v>
      </c>
      <c r="GA61" s="971">
        <v>86.166242061421002</v>
      </c>
      <c r="GB61" s="1178">
        <v>-9.848103171121636E-2</v>
      </c>
      <c r="GC61" s="1113"/>
    </row>
    <row r="62" spans="1:185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0">
        <v>24803.205022454807</v>
      </c>
      <c r="DJ62" s="777">
        <v>24541.788148049556</v>
      </c>
      <c r="DK62" s="357">
        <v>24535.367206215742</v>
      </c>
      <c r="DL62" s="790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9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32836.058468915442</v>
      </c>
      <c r="FR62" s="790">
        <v>32794.17227841734</v>
      </c>
      <c r="FS62" s="357">
        <v>32824.825743962523</v>
      </c>
      <c r="FT62" s="357">
        <v>32756.62808404271</v>
      </c>
      <c r="FU62" s="540">
        <v>32711.894275394021</v>
      </c>
      <c r="FV62" s="790">
        <v>32764.008689410053</v>
      </c>
      <c r="FW62" s="357">
        <v>32693.018165634538</v>
      </c>
      <c r="FX62" s="357">
        <v>32688.72963249751</v>
      </c>
      <c r="FY62" s="357">
        <v>32677.716195787605</v>
      </c>
      <c r="FZ62" s="540">
        <v>32629.758804084977</v>
      </c>
      <c r="GA62" s="540">
        <v>32510.496089994598</v>
      </c>
      <c r="GB62" s="338">
        <v>-253.51259941545504</v>
      </c>
      <c r="GC62" s="1112">
        <v>-0.77375330295708022</v>
      </c>
    </row>
    <row r="63" spans="1:185" ht="12.75" customHeight="1" x14ac:dyDescent="0.2">
      <c r="A63" s="170"/>
      <c r="B63" s="1205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4">
        <v>82.548423501593888</v>
      </c>
      <c r="CQ63" s="754">
        <v>82.932755993151446</v>
      </c>
      <c r="CR63" s="925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0">
        <v>85.837486190130406</v>
      </c>
      <c r="DJ63" s="754">
        <v>85.75812416345336</v>
      </c>
      <c r="DK63" s="749">
        <v>85.931001710343153</v>
      </c>
      <c r="DL63" s="850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0">
        <v>86.934153282275801</v>
      </c>
      <c r="DT63" s="850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85.750362682558304</v>
      </c>
      <c r="FP63" s="971">
        <v>86.100072916042308</v>
      </c>
      <c r="FQ63" s="971">
        <v>86.622333418622645</v>
      </c>
      <c r="FR63" s="963">
        <v>86.587861401179779</v>
      </c>
      <c r="FS63" s="1022">
        <v>86.614172937118497</v>
      </c>
      <c r="FT63" s="1022">
        <v>86.548514428930872</v>
      </c>
      <c r="FU63" s="971">
        <v>86.52993495407668</v>
      </c>
      <c r="FV63" s="963">
        <v>86.564750400925149</v>
      </c>
      <c r="FW63" s="1022">
        <v>86.528577378223375</v>
      </c>
      <c r="FX63" s="1022">
        <v>86.509834771840318</v>
      </c>
      <c r="FY63" s="1022">
        <v>86.470145699641364</v>
      </c>
      <c r="FZ63" s="971">
        <v>86.484700438140862</v>
      </c>
      <c r="GA63" s="971">
        <v>86.459243806595339</v>
      </c>
      <c r="GB63" s="1178">
        <v>-0.10550659432981035</v>
      </c>
      <c r="GC63" s="1113"/>
    </row>
    <row r="64" spans="1:185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49"/>
      <c r="DJ64" s="750"/>
      <c r="DK64" s="562"/>
      <c r="DL64" s="849"/>
      <c r="DM64" s="750"/>
      <c r="DN64" s="562"/>
      <c r="DO64" s="750"/>
      <c r="DP64" s="562"/>
      <c r="DQ64" s="750"/>
      <c r="DR64" s="562"/>
      <c r="DS64" s="849"/>
      <c r="DT64" s="849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49"/>
      <c r="EI64" s="849"/>
      <c r="EJ64" s="750"/>
      <c r="EK64" s="535"/>
      <c r="EL64" s="750"/>
      <c r="EM64" s="562"/>
      <c r="EN64" s="750"/>
      <c r="EO64" s="562"/>
      <c r="EP64" s="750"/>
      <c r="EQ64" s="999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49"/>
      <c r="FS64" s="562"/>
      <c r="FT64" s="562"/>
      <c r="FU64" s="535"/>
      <c r="FV64" s="849"/>
      <c r="FW64" s="562"/>
      <c r="FX64" s="562"/>
      <c r="FY64" s="562"/>
      <c r="FZ64" s="535"/>
      <c r="GA64" s="535"/>
      <c r="GB64" s="338"/>
      <c r="GC64" s="1113"/>
    </row>
    <row r="65" spans="1:185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0">
        <v>4839.8712851457722</v>
      </c>
      <c r="DJ65" s="777">
        <v>4788.05814276822</v>
      </c>
      <c r="DK65" s="357">
        <v>4841.4539673279869</v>
      </c>
      <c r="DL65" s="790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9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5571.0834735043727</v>
      </c>
      <c r="FR65" s="790">
        <v>5579.0141464699882</v>
      </c>
      <c r="FS65" s="357">
        <v>5637.7180688577428</v>
      </c>
      <c r="FT65" s="357">
        <v>5587.6460107003077</v>
      </c>
      <c r="FU65" s="540">
        <v>5581.2873443694052</v>
      </c>
      <c r="FV65" s="790">
        <v>5587.5194995180927</v>
      </c>
      <c r="FW65" s="357">
        <v>5570.654225397102</v>
      </c>
      <c r="FX65" s="357">
        <v>5573.5173231901044</v>
      </c>
      <c r="FY65" s="357">
        <v>5580.1420026070127</v>
      </c>
      <c r="FZ65" s="540">
        <v>5534.5753722644467</v>
      </c>
      <c r="GA65" s="540">
        <v>5524.0266418766923</v>
      </c>
      <c r="GB65" s="338">
        <v>-63.492857641400406</v>
      </c>
      <c r="GC65" s="1112">
        <v>-1.1363335313080603</v>
      </c>
    </row>
    <row r="66" spans="1:185" x14ac:dyDescent="0.2">
      <c r="A66" s="170"/>
      <c r="B66" s="1205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4">
        <v>76.116378857281049</v>
      </c>
      <c r="CQ66" s="754">
        <v>76.265737934557052</v>
      </c>
      <c r="CR66" s="932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0">
        <v>78.531933442668802</v>
      </c>
      <c r="DJ66" s="754">
        <v>77.849120219840088</v>
      </c>
      <c r="DK66" s="749">
        <v>78.805001098426885</v>
      </c>
      <c r="DL66" s="850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0">
        <v>79.682063099047994</v>
      </c>
      <c r="DT66" s="850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76.441749755897987</v>
      </c>
      <c r="FP66" s="971">
        <v>77.061369653758376</v>
      </c>
      <c r="FQ66" s="971">
        <v>77.933708904280792</v>
      </c>
      <c r="FR66" s="963">
        <v>77.874890319577659</v>
      </c>
      <c r="FS66" s="1022">
        <v>78.190763014864046</v>
      </c>
      <c r="FT66" s="1022">
        <v>77.931432368442273</v>
      </c>
      <c r="FU66" s="971">
        <v>77.84362179777365</v>
      </c>
      <c r="FV66" s="963">
        <v>77.803168521904524</v>
      </c>
      <c r="FW66" s="1022">
        <v>77.734153073452617</v>
      </c>
      <c r="FX66" s="1022">
        <v>77.675115620621611</v>
      </c>
      <c r="FY66" s="1022">
        <v>77.590765196206291</v>
      </c>
      <c r="FZ66" s="971">
        <v>77.584070465095678</v>
      </c>
      <c r="GA66" s="971">
        <v>77.6530761402651</v>
      </c>
      <c r="GB66" s="1178">
        <v>-0.15009238163942484</v>
      </c>
      <c r="GC66" s="1113"/>
    </row>
    <row r="67" spans="1:185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49"/>
      <c r="DJ67" s="750"/>
      <c r="DK67" s="562"/>
      <c r="DL67" s="849"/>
      <c r="DM67" s="750"/>
      <c r="DN67" s="562"/>
      <c r="DO67" s="750"/>
      <c r="DP67" s="562"/>
      <c r="DQ67" s="750"/>
      <c r="DR67" s="562"/>
      <c r="DS67" s="849"/>
      <c r="DT67" s="849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49"/>
      <c r="EI67" s="849"/>
      <c r="EJ67" s="750"/>
      <c r="EK67" s="535"/>
      <c r="EL67" s="750"/>
      <c r="EM67" s="562"/>
      <c r="EN67" s="750"/>
      <c r="EO67" s="562"/>
      <c r="EP67" s="750"/>
      <c r="EQ67" s="999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49"/>
      <c r="FS67" s="562"/>
      <c r="FT67" s="562"/>
      <c r="FU67" s="535"/>
      <c r="FV67" s="849"/>
      <c r="FW67" s="562"/>
      <c r="FX67" s="562"/>
      <c r="FY67" s="562"/>
      <c r="FZ67" s="535"/>
      <c r="GA67" s="535"/>
      <c r="GB67" s="338"/>
      <c r="GC67" s="1112"/>
    </row>
    <row r="68" spans="1:185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0">
        <v>8165.6899793746334</v>
      </c>
      <c r="DJ68" s="777">
        <v>7893.9518843819242</v>
      </c>
      <c r="DK68" s="357">
        <v>7763.2492088002928</v>
      </c>
      <c r="DL68" s="790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9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10201.522795148687</v>
      </c>
      <c r="FR68" s="790">
        <v>10120.552705832544</v>
      </c>
      <c r="FS68" s="357">
        <v>10110.553155710099</v>
      </c>
      <c r="FT68" s="357">
        <v>10113.155774084735</v>
      </c>
      <c r="FU68" s="540">
        <v>10074.926445570158</v>
      </c>
      <c r="FV68" s="790">
        <v>10128.000176631378</v>
      </c>
      <c r="FW68" s="357">
        <v>10082.57162027861</v>
      </c>
      <c r="FX68" s="357">
        <v>10068.706894590561</v>
      </c>
      <c r="FY68" s="357">
        <v>10059.619805280068</v>
      </c>
      <c r="FZ68" s="540">
        <v>10054.301138555578</v>
      </c>
      <c r="GA68" s="540">
        <v>9934.0351722815267</v>
      </c>
      <c r="GB68" s="338">
        <v>-193.96500434985137</v>
      </c>
      <c r="GC68" s="1112">
        <v>-1.9151362654731416</v>
      </c>
    </row>
    <row r="69" spans="1:185" x14ac:dyDescent="0.2">
      <c r="A69" s="170"/>
      <c r="B69" s="1205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0">
        <v>79.579646456506296</v>
      </c>
      <c r="DJ69" s="754">
        <v>79.130187905963766</v>
      </c>
      <c r="DK69" s="749">
        <v>78.805905688023785</v>
      </c>
      <c r="DL69" s="850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0">
        <v>80.015338997212552</v>
      </c>
      <c r="DT69" s="850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81.164942441392114</v>
      </c>
      <c r="FP69" s="971">
        <v>81.542526559122336</v>
      </c>
      <c r="FQ69" s="971">
        <v>82.423982336743208</v>
      </c>
      <c r="FR69" s="963">
        <v>82.292496179367461</v>
      </c>
      <c r="FS69" s="1022">
        <v>82.26184092914589</v>
      </c>
      <c r="FT69" s="1022">
        <v>82.221193612757332</v>
      </c>
      <c r="FU69" s="971">
        <v>82.257969463640336</v>
      </c>
      <c r="FV69" s="963">
        <v>82.384109376621836</v>
      </c>
      <c r="FW69" s="1022">
        <v>82.306945530375657</v>
      </c>
      <c r="FX69" s="1022">
        <v>82.249252243846428</v>
      </c>
      <c r="FY69" s="1022">
        <v>82.195804393538026</v>
      </c>
      <c r="FZ69" s="971">
        <v>82.208200791630816</v>
      </c>
      <c r="GA69" s="971">
        <v>82.03624385756487</v>
      </c>
      <c r="GB69" s="1178">
        <v>-0.34786551905696683</v>
      </c>
      <c r="GC69" s="1113"/>
    </row>
    <row r="70" spans="1:185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49"/>
      <c r="DJ70" s="750"/>
      <c r="DK70" s="562"/>
      <c r="DL70" s="849"/>
      <c r="DM70" s="750"/>
      <c r="DN70" s="562"/>
      <c r="DO70" s="750"/>
      <c r="DP70" s="562"/>
      <c r="DQ70" s="750"/>
      <c r="DR70" s="562"/>
      <c r="DS70" s="849"/>
      <c r="DT70" s="849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0"/>
      <c r="EI70" s="850"/>
      <c r="EJ70" s="754"/>
      <c r="EK70" s="541"/>
      <c r="EL70" s="754"/>
      <c r="EM70" s="749"/>
      <c r="EN70" s="754"/>
      <c r="EO70" s="749"/>
      <c r="EP70" s="754"/>
      <c r="EQ70" s="1000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0"/>
      <c r="FS70" s="749"/>
      <c r="FT70" s="749"/>
      <c r="FU70" s="541"/>
      <c r="FV70" s="850"/>
      <c r="FW70" s="749"/>
      <c r="FX70" s="749"/>
      <c r="FY70" s="749"/>
      <c r="FZ70" s="541"/>
      <c r="GA70" s="541"/>
      <c r="GB70" s="338"/>
      <c r="GC70" s="1113"/>
    </row>
    <row r="71" spans="1:185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0">
        <v>10956.988677946065</v>
      </c>
      <c r="DJ71" s="777">
        <v>11046.007548542273</v>
      </c>
      <c r="DK71" s="357">
        <v>11109.444303311953</v>
      </c>
      <c r="DL71" s="790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9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16144.66091746064</v>
      </c>
      <c r="FR71" s="790">
        <v>16174.683661444598</v>
      </c>
      <c r="FS71" s="357">
        <v>16172.018816029149</v>
      </c>
      <c r="FT71" s="357">
        <v>16125.593592664718</v>
      </c>
      <c r="FU71" s="540">
        <v>16130.403612807577</v>
      </c>
      <c r="FV71" s="790">
        <v>16126.01384284402</v>
      </c>
      <c r="FW71" s="357">
        <v>16117.104118669089</v>
      </c>
      <c r="FX71" s="357">
        <v>16122.953014921277</v>
      </c>
      <c r="FY71" s="357">
        <v>16115.560864281335</v>
      </c>
      <c r="FZ71" s="540">
        <v>16119.519670551015</v>
      </c>
      <c r="GA71" s="540">
        <v>16126.662639766762</v>
      </c>
      <c r="GB71" s="338">
        <v>0.64879692274189438</v>
      </c>
      <c r="GC71" s="1194">
        <v>4.023293847225615E-3</v>
      </c>
    </row>
    <row r="72" spans="1:185" x14ac:dyDescent="0.2">
      <c r="A72" s="170"/>
      <c r="B72" s="1205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0">
        <v>95.144366876512805</v>
      </c>
      <c r="DJ72" s="754">
        <v>95.152851400978051</v>
      </c>
      <c r="DK72" s="749">
        <v>95.184650532956567</v>
      </c>
      <c r="DL72" s="850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0">
        <v>95.95174406657614</v>
      </c>
      <c r="DT72" s="850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91.362219917975978</v>
      </c>
      <c r="FP72" s="971">
        <v>91.341598622150869</v>
      </c>
      <c r="FQ72" s="971">
        <v>91.507318398311781</v>
      </c>
      <c r="FR72" s="963">
        <v>91.536055873901603</v>
      </c>
      <c r="FS72" s="1022">
        <v>91.535095822708058</v>
      </c>
      <c r="FT72" s="1022">
        <v>91.509808810643506</v>
      </c>
      <c r="FU72" s="971">
        <v>91.50835494600878</v>
      </c>
      <c r="FV72" s="963">
        <v>91.511757971487299</v>
      </c>
      <c r="FW72" s="1022">
        <v>91.507050836544124</v>
      </c>
      <c r="FX72" s="1022">
        <v>91.519988395628758</v>
      </c>
      <c r="FY72" s="1022">
        <v>91.51466532356261</v>
      </c>
      <c r="FZ72" s="971">
        <v>91.512558027894727</v>
      </c>
      <c r="GA72" s="971">
        <v>91.522649342283117</v>
      </c>
      <c r="GB72" s="348">
        <v>1.0891370795818034E-2</v>
      </c>
      <c r="GC72" s="986"/>
    </row>
    <row r="73" spans="1:185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49"/>
      <c r="DJ73" s="750"/>
      <c r="DK73" s="562"/>
      <c r="DL73" s="849"/>
      <c r="DM73" s="750"/>
      <c r="DN73" s="562"/>
      <c r="DO73" s="750"/>
      <c r="DP73" s="562"/>
      <c r="DQ73" s="750"/>
      <c r="DR73" s="562"/>
      <c r="DS73" s="849"/>
      <c r="DT73" s="849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49"/>
      <c r="EI73" s="849"/>
      <c r="EJ73" s="750"/>
      <c r="EK73" s="535"/>
      <c r="EL73" s="750"/>
      <c r="EM73" s="562"/>
      <c r="EN73" s="750"/>
      <c r="EO73" s="562"/>
      <c r="EP73" s="750"/>
      <c r="EQ73" s="999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49"/>
      <c r="FS73" s="562"/>
      <c r="FT73" s="562"/>
      <c r="FU73" s="535"/>
      <c r="FV73" s="849"/>
      <c r="FW73" s="562"/>
      <c r="FX73" s="562"/>
      <c r="FY73" s="562"/>
      <c r="FZ73" s="535"/>
      <c r="GA73" s="535"/>
      <c r="GB73" s="338"/>
      <c r="GC73" s="1113"/>
    </row>
    <row r="74" spans="1:185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0">
        <v>840.65507998833823</v>
      </c>
      <c r="DJ74" s="777">
        <v>813.77057235714267</v>
      </c>
      <c r="DK74" s="357">
        <v>821.21972677551014</v>
      </c>
      <c r="DL74" s="790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9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918.79128280174916</v>
      </c>
      <c r="FR74" s="790">
        <v>919.92176467020192</v>
      </c>
      <c r="FS74" s="357">
        <v>904.5357033655373</v>
      </c>
      <c r="FT74" s="357">
        <v>930.2327065929428</v>
      </c>
      <c r="FU74" s="540">
        <v>925.27687264687825</v>
      </c>
      <c r="FV74" s="790">
        <v>922.47517041655772</v>
      </c>
      <c r="FW74" s="357">
        <v>922.68820128973573</v>
      </c>
      <c r="FX74" s="357">
        <v>923.5523997955662</v>
      </c>
      <c r="FY74" s="357">
        <v>922.39352361918168</v>
      </c>
      <c r="FZ74" s="540">
        <v>921.36262271393355</v>
      </c>
      <c r="GA74" s="540">
        <v>925.77163606961892</v>
      </c>
      <c r="GB74" s="1191">
        <v>3.2964656530612046</v>
      </c>
      <c r="GC74" s="1113">
        <v>0.35735006846554312</v>
      </c>
    </row>
    <row r="75" spans="1:185" ht="12.75" customHeight="1" x14ac:dyDescent="0.2">
      <c r="A75" s="170"/>
      <c r="B75" s="1205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0">
        <v>79.403270155672502</v>
      </c>
      <c r="DJ75" s="754">
        <v>80.090511639472965</v>
      </c>
      <c r="DK75" s="749">
        <v>80.631863444211234</v>
      </c>
      <c r="DL75" s="850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0">
        <v>82.182126966252184</v>
      </c>
      <c r="DT75" s="850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79.789091111412603</v>
      </c>
      <c r="FP75" s="971">
        <v>79.781447348123606</v>
      </c>
      <c r="FQ75" s="971">
        <v>80.387992297014932</v>
      </c>
      <c r="FR75" s="963">
        <v>80.720987401254234</v>
      </c>
      <c r="FS75" s="1022">
        <v>80.415655254908216</v>
      </c>
      <c r="FT75" s="1022">
        <v>80.815308431935321</v>
      </c>
      <c r="FU75" s="971">
        <v>80.562490955035116</v>
      </c>
      <c r="FV75" s="963">
        <v>80.762390385012637</v>
      </c>
      <c r="FW75" s="1022">
        <v>80.683086431372303</v>
      </c>
      <c r="FX75" s="1022">
        <v>80.710356806075751</v>
      </c>
      <c r="FY75" s="1022">
        <v>80.593074200811898</v>
      </c>
      <c r="FZ75" s="971">
        <v>80.628684655688076</v>
      </c>
      <c r="GA75" s="971">
        <v>80.533831262312887</v>
      </c>
      <c r="GB75" s="1178">
        <v>-0.22855912269974965</v>
      </c>
      <c r="GC75" s="1112"/>
    </row>
    <row r="76" spans="1:185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2"/>
      <c r="DL76" s="872"/>
      <c r="DM76" s="758"/>
      <c r="DN76" s="594"/>
      <c r="DO76" s="758"/>
      <c r="DP76" s="594"/>
      <c r="DQ76" s="758"/>
      <c r="DR76" s="594"/>
      <c r="DS76" s="872"/>
      <c r="DT76" s="872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2"/>
      <c r="EI76" s="872"/>
      <c r="EJ76" s="758"/>
      <c r="EK76" s="673"/>
      <c r="EL76" s="758"/>
      <c r="EM76" s="594"/>
      <c r="EN76" s="758"/>
      <c r="EO76" s="594"/>
      <c r="EP76" s="758"/>
      <c r="EQ76" s="1001"/>
      <c r="ER76" s="901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2"/>
      <c r="FS76" s="594"/>
      <c r="FT76" s="594"/>
      <c r="FU76" s="673"/>
      <c r="FV76" s="872"/>
      <c r="FW76" s="594"/>
      <c r="FX76" s="594"/>
      <c r="FY76" s="594"/>
      <c r="FZ76" s="673"/>
      <c r="GA76" s="673"/>
      <c r="GB76" s="594"/>
      <c r="GC76" s="673"/>
    </row>
    <row r="77" spans="1:185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0">
        <v>5127.253026937743</v>
      </c>
      <c r="DJ77" s="777">
        <v>4715.931397222108</v>
      </c>
      <c r="DK77" s="357">
        <v>4547.6284860143032</v>
      </c>
      <c r="DL77" s="790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9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4109.5125140728969</v>
      </c>
      <c r="FR77" s="790">
        <v>4035.9098045181172</v>
      </c>
      <c r="FS77" s="357">
        <v>4034.5425730805778</v>
      </c>
      <c r="FT77" s="357">
        <v>4017.6122549030729</v>
      </c>
      <c r="FU77" s="540">
        <v>3975.4116088173992</v>
      </c>
      <c r="FV77" s="790">
        <v>4140.7472110516737</v>
      </c>
      <c r="FW77" s="357">
        <v>4116.4510375197087</v>
      </c>
      <c r="FX77" s="357">
        <v>4113.491758615527</v>
      </c>
      <c r="FY77" s="357">
        <v>4079.1419908207408</v>
      </c>
      <c r="FZ77" s="540">
        <v>4062.8256605666015</v>
      </c>
      <c r="GA77" s="540">
        <v>3958.3336541327117</v>
      </c>
      <c r="GB77" s="276">
        <v>-182.41355691896206</v>
      </c>
      <c r="GC77" s="1112">
        <v>-4.4053294640179779</v>
      </c>
    </row>
    <row r="78" spans="1:185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0">
        <v>2342.291465090379</v>
      </c>
      <c r="DJ78" s="777">
        <v>1668.1887371253642</v>
      </c>
      <c r="DK78" s="357">
        <v>1579.9268612776968</v>
      </c>
      <c r="DL78" s="790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9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2882.5127682740517</v>
      </c>
      <c r="FR78" s="790">
        <v>2833.9896501306125</v>
      </c>
      <c r="FS78" s="357">
        <v>2815.5061275204084</v>
      </c>
      <c r="FT78" s="357">
        <v>2808.5362720148687</v>
      </c>
      <c r="FU78" s="540">
        <v>2784.2972357029153</v>
      </c>
      <c r="FV78" s="790">
        <v>2954.7986297081634</v>
      </c>
      <c r="FW78" s="357">
        <v>2932.1625922781345</v>
      </c>
      <c r="FX78" s="357">
        <v>2926.0447541067051</v>
      </c>
      <c r="FY78" s="357">
        <v>2898.7178708058309</v>
      </c>
      <c r="FZ78" s="540">
        <v>2850.6223838411088</v>
      </c>
      <c r="GA78" s="540">
        <v>2760.1001571023326</v>
      </c>
      <c r="GB78" s="276">
        <v>-194.69847260583083</v>
      </c>
      <c r="GC78" s="1112">
        <v>-6.5892298259614606</v>
      </c>
    </row>
    <row r="79" spans="1:185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0">
        <v>550.12310025364422</v>
      </c>
      <c r="DJ79" s="777">
        <v>551.92363574665001</v>
      </c>
      <c r="DK79" s="357">
        <v>538.91401869569097</v>
      </c>
      <c r="DL79" s="790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9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400.61274766180759</v>
      </c>
      <c r="FR79" s="790">
        <v>400.61812939941683</v>
      </c>
      <c r="FS79" s="357">
        <v>404.9981656239068</v>
      </c>
      <c r="FT79" s="357">
        <v>404.99854662099125</v>
      </c>
      <c r="FU79" s="540">
        <v>404.99898255685133</v>
      </c>
      <c r="FV79" s="790">
        <v>405.00418152040811</v>
      </c>
      <c r="FW79" s="357">
        <v>408.77982634402332</v>
      </c>
      <c r="FX79" s="357">
        <v>408.78065003935865</v>
      </c>
      <c r="FY79" s="357">
        <v>408.78103100145785</v>
      </c>
      <c r="FZ79" s="540">
        <v>408.78191700583085</v>
      </c>
      <c r="GA79" s="540">
        <v>408.78418213848391</v>
      </c>
      <c r="GB79" s="276">
        <v>3.7800006180758032</v>
      </c>
      <c r="GC79" s="1112">
        <v>0.93332384961692783</v>
      </c>
    </row>
    <row r="80" spans="1:185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0">
        <v>801.16744334371992</v>
      </c>
      <c r="DJ80" s="777">
        <v>1077.9266859400934</v>
      </c>
      <c r="DK80" s="357">
        <v>1014.9161935709155</v>
      </c>
      <c r="DL80" s="790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9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608.99112417703793</v>
      </c>
      <c r="FR80" s="790">
        <v>583.81899501808755</v>
      </c>
      <c r="FS80" s="357">
        <v>596.78508084626242</v>
      </c>
      <c r="FT80" s="357">
        <v>586.51525073721291</v>
      </c>
      <c r="FU80" s="540">
        <v>568.5344593376326</v>
      </c>
      <c r="FV80" s="790">
        <v>563.32581834310213</v>
      </c>
      <c r="FW80" s="357">
        <v>558.12600789755095</v>
      </c>
      <c r="FX80" s="357">
        <v>561.26010463946363</v>
      </c>
      <c r="FY80" s="357">
        <v>554.21208982345183</v>
      </c>
      <c r="FZ80" s="540">
        <v>585.96323139966182</v>
      </c>
      <c r="GA80" s="540">
        <v>571.95073089189498</v>
      </c>
      <c r="GB80" s="276">
        <v>8.6249125487928495</v>
      </c>
      <c r="GC80" s="1112">
        <v>1.5310699896839657</v>
      </c>
    </row>
    <row r="81" spans="1:185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0">
        <v>1433.6710182500003</v>
      </c>
      <c r="DJ81" s="777">
        <v>1417.8923384100003</v>
      </c>
      <c r="DK81" s="357">
        <v>1413.8714124700002</v>
      </c>
      <c r="DL81" s="790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9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217.39587395999996</v>
      </c>
      <c r="FR81" s="790">
        <v>217.48302997000002</v>
      </c>
      <c r="FS81" s="357">
        <v>217.25319908999998</v>
      </c>
      <c r="FT81" s="357">
        <v>217.56218553000008</v>
      </c>
      <c r="FU81" s="540">
        <v>217.58093121999994</v>
      </c>
      <c r="FV81" s="790">
        <v>217.61858147999996</v>
      </c>
      <c r="FW81" s="357">
        <v>217.38261100000003</v>
      </c>
      <c r="FX81" s="357">
        <v>217.40624983000001</v>
      </c>
      <c r="FY81" s="357">
        <v>217.43099919000002</v>
      </c>
      <c r="FZ81" s="540">
        <v>217.45812831999999</v>
      </c>
      <c r="GA81" s="540">
        <v>217.49858399999999</v>
      </c>
      <c r="GB81" s="356">
        <v>-0.11999747999996657</v>
      </c>
      <c r="GC81" s="1113">
        <v>-5.5141192072789447E-2</v>
      </c>
    </row>
    <row r="82" spans="1:185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0">
        <v>1745.0621478848971</v>
      </c>
      <c r="DJ82" s="777">
        <v>1359.264733153756</v>
      </c>
      <c r="DK82" s="357">
        <v>1247.1981284628796</v>
      </c>
      <c r="DL82" s="790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9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2224.5460277869265</v>
      </c>
      <c r="FR82" s="790">
        <v>2061.6125995941652</v>
      </c>
      <c r="FS82" s="357">
        <v>2051.1143988550502</v>
      </c>
      <c r="FT82" s="357">
        <v>2029.9220297825389</v>
      </c>
      <c r="FU82" s="540">
        <v>1988.4059904790493</v>
      </c>
      <c r="FV82" s="790">
        <v>2141.6812133407657</v>
      </c>
      <c r="FW82" s="357">
        <v>2116.6563721849025</v>
      </c>
      <c r="FX82" s="357">
        <v>2106.1276738023794</v>
      </c>
      <c r="FY82" s="357">
        <v>2078.4975629632727</v>
      </c>
      <c r="FZ82" s="540">
        <v>2064.6231665578875</v>
      </c>
      <c r="GA82" s="540">
        <v>1959.8547013395028</v>
      </c>
      <c r="GB82" s="276">
        <v>-181.82651200126293</v>
      </c>
      <c r="GC82" s="1112">
        <v>-8.4898962025088416</v>
      </c>
    </row>
    <row r="83" spans="1:185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0">
        <v>1431.4625344711772</v>
      </c>
      <c r="DJ83" s="777">
        <v>752.71352969366251</v>
      </c>
      <c r="DK83" s="357">
        <v>700.91573135196404</v>
      </c>
      <c r="DL83" s="790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9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1993.977638879247</v>
      </c>
      <c r="FR83" s="790">
        <v>1855.2869307460776</v>
      </c>
      <c r="FS83" s="357">
        <v>1832.3918610487879</v>
      </c>
      <c r="FT83" s="357">
        <v>1821.3511842653261</v>
      </c>
      <c r="FU83" s="540">
        <v>1797.6986523814167</v>
      </c>
      <c r="FV83" s="790">
        <v>1956.0782157376634</v>
      </c>
      <c r="FW83" s="357">
        <v>1935.9825557873517</v>
      </c>
      <c r="FX83" s="357">
        <v>1923.3105608929156</v>
      </c>
      <c r="FY83" s="357">
        <v>1902.4448610098207</v>
      </c>
      <c r="FZ83" s="540">
        <v>1856.9780192282255</v>
      </c>
      <c r="GA83" s="540">
        <v>1765.2472800176079</v>
      </c>
      <c r="GB83" s="276">
        <v>-190.83093572005555</v>
      </c>
      <c r="GC83" s="1112">
        <v>-9.7557926970773323</v>
      </c>
    </row>
    <row r="84" spans="1:185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0">
        <v>313.59961341372002</v>
      </c>
      <c r="DJ84" s="777">
        <v>606.55120346009335</v>
      </c>
      <c r="DK84" s="357">
        <v>546.28239711091555</v>
      </c>
      <c r="DL84" s="790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9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230.56838890767938</v>
      </c>
      <c r="FR84" s="790">
        <v>206.32566884808753</v>
      </c>
      <c r="FS84" s="357">
        <v>218.72253780626235</v>
      </c>
      <c r="FT84" s="357">
        <v>208.57084551721286</v>
      </c>
      <c r="FU84" s="540">
        <v>190.70733809763266</v>
      </c>
      <c r="FV84" s="790">
        <v>185.60299760310204</v>
      </c>
      <c r="FW84" s="357">
        <v>180.67381639755104</v>
      </c>
      <c r="FX84" s="357">
        <v>182.81711290946356</v>
      </c>
      <c r="FY84" s="357">
        <v>176.05270195345184</v>
      </c>
      <c r="FZ84" s="540">
        <v>207.64514732966182</v>
      </c>
      <c r="GA84" s="540">
        <v>194.607421321895</v>
      </c>
      <c r="GB84" s="276">
        <v>9.0044237187929639</v>
      </c>
      <c r="GC84" s="1112">
        <v>4.851443045143184</v>
      </c>
    </row>
    <row r="85" spans="1:185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6"/>
      <c r="DJ85" s="760"/>
      <c r="DK85" s="589"/>
      <c r="DL85" s="856"/>
      <c r="DM85" s="760"/>
      <c r="DN85" s="589"/>
      <c r="DO85" s="760"/>
      <c r="DP85" s="589"/>
      <c r="DQ85" s="760"/>
      <c r="DR85" s="589"/>
      <c r="DS85" s="856"/>
      <c r="DT85" s="856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72"/>
      <c r="FQ85" s="972"/>
      <c r="FR85" s="964"/>
      <c r="FS85" s="952"/>
      <c r="FT85" s="952"/>
      <c r="FU85" s="972"/>
      <c r="FV85" s="964"/>
      <c r="FW85" s="952"/>
      <c r="FX85" s="952"/>
      <c r="FY85" s="952"/>
      <c r="FZ85" s="972"/>
      <c r="GA85" s="972"/>
      <c r="GB85" s="276">
        <v>0</v>
      </c>
      <c r="GC85" s="1113" t="e">
        <v>#DIV/0!</v>
      </c>
    </row>
    <row r="86" spans="1:185" ht="13.5" collapsed="1" x14ac:dyDescent="0.2">
      <c r="A86" s="170"/>
      <c r="B86" s="1205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0">
        <v>22375.716089765552</v>
      </c>
      <c r="DJ86" s="777">
        <v>22447.841663467887</v>
      </c>
      <c r="DK86" s="357">
        <v>22633.675907854631</v>
      </c>
      <c r="DL86" s="790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9">
        <v>27525.954769262113</v>
      </c>
      <c r="ER86" s="388">
        <v>27729.557799278395</v>
      </c>
      <c r="ES86" s="777">
        <v>27822.874954216008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31055.543740704878</v>
      </c>
      <c r="FR86" s="790">
        <v>31025.333133303164</v>
      </c>
      <c r="FS86" s="357">
        <v>31015.777862478095</v>
      </c>
      <c r="FT86" s="357">
        <v>30983.868260868749</v>
      </c>
      <c r="FU86" s="540">
        <v>30946.752535825017</v>
      </c>
      <c r="FV86" s="790">
        <v>30899.710723842516</v>
      </c>
      <c r="FW86" s="357">
        <v>30867.007680596169</v>
      </c>
      <c r="FX86" s="357">
        <v>30862.21000337019</v>
      </c>
      <c r="FY86" s="357">
        <v>30860.782434377503</v>
      </c>
      <c r="FZ86" s="540">
        <v>30870.793564294403</v>
      </c>
      <c r="GA86" s="540">
        <v>30862.21000337019</v>
      </c>
      <c r="GB86" s="276">
        <v>-37.500720472326066</v>
      </c>
      <c r="GC86" s="1113">
        <v>-0.12136269108626362</v>
      </c>
    </row>
    <row r="87" spans="1:185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7"/>
      <c r="DJ87" s="764"/>
      <c r="DK87" s="590"/>
      <c r="DL87" s="857"/>
      <c r="DM87" s="764"/>
      <c r="DN87" s="590"/>
      <c r="DO87" s="764"/>
      <c r="DP87" s="590"/>
      <c r="DQ87" s="764"/>
      <c r="DR87" s="590"/>
      <c r="DS87" s="857"/>
      <c r="DT87" s="857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7"/>
      <c r="EI87" s="857"/>
      <c r="EJ87" s="764"/>
      <c r="EK87" s="973"/>
      <c r="EL87" s="764"/>
      <c r="EM87" s="590"/>
      <c r="EN87" s="764"/>
      <c r="EO87" s="590"/>
      <c r="EP87" s="764"/>
      <c r="EQ87" s="1003"/>
      <c r="ER87" s="1015"/>
      <c r="ES87" s="764"/>
      <c r="ET87" s="764"/>
      <c r="EU87" s="973"/>
      <c r="EV87" s="1049"/>
      <c r="EW87" s="1054"/>
      <c r="EX87" s="1049"/>
      <c r="EY87" s="1049"/>
      <c r="EZ87" s="1054"/>
      <c r="FA87" s="1054"/>
      <c r="FB87" s="1054"/>
      <c r="FC87" s="1054"/>
      <c r="FD87" s="1054"/>
      <c r="FE87" s="1054"/>
      <c r="FF87" s="1054"/>
      <c r="FG87" s="1054"/>
      <c r="FH87" s="1054"/>
      <c r="FI87" s="1054"/>
      <c r="FJ87" s="1054"/>
      <c r="FK87" s="1054"/>
      <c r="FL87" s="1054"/>
      <c r="FM87" s="1054"/>
      <c r="FN87" s="1054"/>
      <c r="FO87" s="1054"/>
      <c r="FP87" s="1054"/>
      <c r="FQ87" s="1054"/>
      <c r="FR87" s="1158"/>
      <c r="FS87" s="1046"/>
      <c r="FT87" s="1046"/>
      <c r="FU87" s="1054"/>
      <c r="FV87" s="1158"/>
      <c r="FW87" s="1046"/>
      <c r="FX87" s="1046"/>
      <c r="FY87" s="1046"/>
      <c r="FZ87" s="1054"/>
      <c r="GA87" s="1054"/>
      <c r="GB87" s="338">
        <v>0</v>
      </c>
      <c r="GC87" s="1113" t="e">
        <v>#DIV/0!</v>
      </c>
    </row>
    <row r="88" spans="1:185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50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99.171881500808553</v>
      </c>
      <c r="FO88" s="1132">
        <v>99.183593585100567</v>
      </c>
      <c r="FP88" s="1132">
        <v>99.197048385890753</v>
      </c>
      <c r="FQ88" s="1132">
        <v>99.207729826747538</v>
      </c>
      <c r="FR88" s="1159">
        <v>99.207404669472979</v>
      </c>
      <c r="FS88" s="953">
        <v>99.207581522638847</v>
      </c>
      <c r="FT88" s="953">
        <v>99.207927459424894</v>
      </c>
      <c r="FU88" s="1132">
        <v>99.207919807621209</v>
      </c>
      <c r="FV88" s="1159">
        <v>99.207314747162584</v>
      </c>
      <c r="FW88" s="953">
        <v>99.207768185033444</v>
      </c>
      <c r="FX88" s="953">
        <v>99.208137237403733</v>
      </c>
      <c r="FY88" s="953">
        <v>99.209101469143192</v>
      </c>
      <c r="FZ88" s="1132">
        <v>99.209552807516019</v>
      </c>
      <c r="GA88" s="1132">
        <v>99.210564619616122</v>
      </c>
      <c r="GB88" s="1193">
        <v>3.2498724535372503E-3</v>
      </c>
      <c r="GC88" s="1192">
        <v>3.2758395505611639E-3</v>
      </c>
    </row>
    <row r="89" spans="1:18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550"/>
      <c r="FV89" s="297"/>
      <c r="FW89" s="262"/>
      <c r="FX89" s="262"/>
      <c r="FY89" s="262"/>
      <c r="FZ89" s="550"/>
      <c r="GA89" s="262"/>
      <c r="GB89" s="890"/>
      <c r="GC89" s="1108"/>
    </row>
    <row r="90" spans="1:18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51">
        <v>6.96</v>
      </c>
      <c r="FV90" s="705">
        <v>6.96</v>
      </c>
      <c r="FW90" s="592">
        <v>6.96</v>
      </c>
      <c r="FX90" s="592">
        <v>6.96</v>
      </c>
      <c r="FY90" s="592">
        <v>6.96</v>
      </c>
      <c r="FZ90" s="551">
        <v>6.96</v>
      </c>
      <c r="GA90" s="592">
        <v>6.96</v>
      </c>
      <c r="GB90" s="915"/>
      <c r="GC90" s="986"/>
    </row>
    <row r="91" spans="1:18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6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51">
        <v>6.86</v>
      </c>
      <c r="FV91" s="705">
        <v>6.86</v>
      </c>
      <c r="FW91" s="592">
        <v>6.86</v>
      </c>
      <c r="FX91" s="592">
        <v>6.86</v>
      </c>
      <c r="FY91" s="592">
        <v>6.86</v>
      </c>
      <c r="FZ91" s="551">
        <v>6.86</v>
      </c>
      <c r="GA91" s="592">
        <v>6.86</v>
      </c>
      <c r="GB91" s="915"/>
      <c r="GC91" s="986"/>
    </row>
    <row r="92" spans="1:18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6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6.9358156608557664</v>
      </c>
      <c r="FR92" s="705">
        <v>6.9526622600818886</v>
      </c>
      <c r="FS92" s="592">
        <v>6.9520321801712424</v>
      </c>
      <c r="FT92" s="592">
        <v>6.9503783456055146</v>
      </c>
      <c r="FU92" s="551">
        <v>6.9542377298021165</v>
      </c>
      <c r="FV92" s="705">
        <v>6.9494192985454841</v>
      </c>
      <c r="FW92" s="592">
        <v>6.9568984755358603</v>
      </c>
      <c r="FX92" s="592">
        <v>6.9521615181191834</v>
      </c>
      <c r="FY92" s="592">
        <v>6.9510389956491405</v>
      </c>
      <c r="FZ92" s="551">
        <v>6.951907011257962</v>
      </c>
      <c r="GA92" s="592">
        <v>6.9475838299437589</v>
      </c>
      <c r="GB92" s="984">
        <v>-1.835468601725232E-3</v>
      </c>
      <c r="GC92" s="986">
        <v>-2.6411826986887901E-2</v>
      </c>
    </row>
    <row r="93" spans="1:18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1">
        <v>63.703309847393342</v>
      </c>
      <c r="DH93" s="771">
        <v>64.644184996083496</v>
      </c>
      <c r="DI93" s="791">
        <v>64.593615365032221</v>
      </c>
      <c r="DJ93" s="771">
        <v>65.968182404073417</v>
      </c>
      <c r="DK93" s="791">
        <v>65.367939741199194</v>
      </c>
      <c r="DL93" s="791">
        <v>65.253012672040398</v>
      </c>
      <c r="DM93" s="771">
        <v>64.919070244774275</v>
      </c>
      <c r="DN93" s="791">
        <v>62.661090558731082</v>
      </c>
      <c r="DO93" s="771">
        <v>61.46932543807398</v>
      </c>
      <c r="DP93" s="791">
        <v>62.245542108760773</v>
      </c>
      <c r="DQ93" s="771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1">
        <v>60.38514194384836</v>
      </c>
      <c r="DV93" s="771">
        <v>61.654376952537262</v>
      </c>
      <c r="DW93" s="791">
        <v>61.415221525932743</v>
      </c>
      <c r="DX93" s="771">
        <v>60.975195476896189</v>
      </c>
      <c r="DY93" s="791">
        <v>61.053703348661465</v>
      </c>
      <c r="DZ93" s="771">
        <v>60.317878060124748</v>
      </c>
      <c r="EA93" s="771">
        <v>61.374840993908862</v>
      </c>
      <c r="EB93" s="791">
        <v>60.993533424106651</v>
      </c>
      <c r="EC93" s="771">
        <v>58.281021929078172</v>
      </c>
      <c r="ED93" s="771">
        <v>58.650745401544171</v>
      </c>
      <c r="EE93" s="956">
        <v>59.419448378678986</v>
      </c>
      <c r="EF93" s="771">
        <v>58.038311560714945</v>
      </c>
      <c r="EG93" s="771">
        <v>60.510397188057247</v>
      </c>
      <c r="EH93" s="791">
        <v>59.892669294822532</v>
      </c>
      <c r="EI93" s="791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1">
        <v>56.298706275007639</v>
      </c>
      <c r="EN93" s="771">
        <v>57.591317671730344</v>
      </c>
      <c r="EO93" s="791">
        <v>57.344360829618743</v>
      </c>
      <c r="EP93" s="771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770">
        <v>57.933834730242765</v>
      </c>
      <c r="FR93" s="1160"/>
      <c r="FS93" s="957"/>
      <c r="FT93" s="957"/>
      <c r="FU93" s="1133"/>
      <c r="FV93" s="1160"/>
      <c r="FW93" s="957"/>
      <c r="FX93" s="957"/>
      <c r="FY93" s="957"/>
      <c r="FZ93" s="1133"/>
      <c r="GA93" s="957"/>
      <c r="GB93" s="918"/>
      <c r="GC93" s="986"/>
    </row>
    <row r="94" spans="1:18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6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2.4087800000000001</v>
      </c>
      <c r="FR94" s="705">
        <v>2.4095800000000001</v>
      </c>
      <c r="FS94" s="592">
        <v>2.40978</v>
      </c>
      <c r="FT94" s="592">
        <v>2.40998</v>
      </c>
      <c r="FU94" s="551">
        <v>2.41018</v>
      </c>
      <c r="FV94" s="705">
        <v>2.4107799999999999</v>
      </c>
      <c r="FW94" s="592">
        <v>2.4109799999999999</v>
      </c>
      <c r="FX94" s="592">
        <v>2.4111799999999999</v>
      </c>
      <c r="FY94" s="592">
        <v>2.4113799999999999</v>
      </c>
      <c r="FZ94" s="551">
        <v>2.4115799999999998</v>
      </c>
      <c r="GA94" s="592">
        <v>2.4121800000000002</v>
      </c>
      <c r="GB94" s="947"/>
      <c r="GC94" s="986"/>
    </row>
    <row r="95" spans="1:185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8">
        <v>2.2985099999999998</v>
      </c>
      <c r="DY95" s="859">
        <v>2.3005100000000001</v>
      </c>
      <c r="DZ95" s="768">
        <v>2.3028900000000001</v>
      </c>
      <c r="EA95" s="768">
        <v>2.30599</v>
      </c>
      <c r="EB95" s="859">
        <v>2.3092999999999999</v>
      </c>
      <c r="EC95" s="768">
        <v>2.3129200000000001</v>
      </c>
      <c r="ED95" s="768">
        <v>2.3169200000000001</v>
      </c>
      <c r="EE95" s="953">
        <v>2.3212600000000001</v>
      </c>
      <c r="EF95" s="768">
        <v>2.32586</v>
      </c>
      <c r="EG95" s="768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8">
        <v>2.3434599999999999</v>
      </c>
      <c r="EL95" s="768">
        <v>2.34667</v>
      </c>
      <c r="EM95" s="883">
        <v>2.34937</v>
      </c>
      <c r="EN95" s="768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768">
        <v>2.4087800000000001</v>
      </c>
      <c r="FR95" s="1161"/>
      <c r="FS95" s="987"/>
      <c r="FT95" s="987"/>
      <c r="FU95" s="1134"/>
      <c r="FV95" s="1161"/>
      <c r="FW95" s="987"/>
      <c r="FX95" s="987"/>
      <c r="FY95" s="987"/>
      <c r="FZ95" s="1134"/>
      <c r="GA95" s="987"/>
      <c r="GB95" s="1101"/>
      <c r="GC95" s="1114"/>
    </row>
    <row r="96" spans="1:18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0"/>
      <c r="DJ96" s="761"/>
      <c r="DK96" s="643"/>
      <c r="DL96" s="860"/>
      <c r="DM96" s="761"/>
      <c r="DN96" s="643"/>
      <c r="DO96" s="761"/>
      <c r="DP96" s="643"/>
      <c r="DQ96" s="761"/>
      <c r="DR96" s="643"/>
      <c r="DS96" s="860"/>
      <c r="DT96" s="860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0"/>
      <c r="EI96" s="860"/>
      <c r="EJ96" s="761"/>
      <c r="EK96" s="676"/>
      <c r="EL96" s="761"/>
      <c r="EM96" s="643"/>
      <c r="EN96" s="761"/>
      <c r="EO96" s="643"/>
      <c r="EP96" s="761"/>
      <c r="EQ96" s="1008"/>
      <c r="ER96" s="1017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0"/>
      <c r="FS96" s="643"/>
      <c r="FT96" s="643"/>
      <c r="FU96" s="676"/>
      <c r="FV96" s="860"/>
      <c r="FW96" s="643"/>
      <c r="FX96" s="643"/>
      <c r="FY96" s="643"/>
      <c r="FZ96" s="676"/>
      <c r="GA96" s="643"/>
      <c r="GB96" s="890"/>
      <c r="GC96" s="1108"/>
    </row>
    <row r="97" spans="1:185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2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35">
        <v>505.67631304777524</v>
      </c>
      <c r="FO97" s="1135">
        <v>507.11572678193045</v>
      </c>
      <c r="FP97" s="1135">
        <v>521.09341918775146</v>
      </c>
      <c r="FQ97" s="1135">
        <v>477.3882054512959</v>
      </c>
      <c r="FR97" s="1162">
        <v>477.3882054512959</v>
      </c>
      <c r="FS97" s="1118">
        <v>484.10402556891427</v>
      </c>
      <c r="FT97" s="1118">
        <v>484.10402556891427</v>
      </c>
      <c r="FU97" s="1135">
        <v>484.10402556891427</v>
      </c>
      <c r="FV97" s="1162">
        <v>484.10402556891427</v>
      </c>
      <c r="FW97" s="1118">
        <v>484.10402556891427</v>
      </c>
      <c r="FX97" s="1118">
        <v>484.10402556891427</v>
      </c>
      <c r="FY97" s="1118">
        <v>484.10402556891427</v>
      </c>
      <c r="FZ97" s="1135">
        <v>512.95762601145555</v>
      </c>
      <c r="GA97" s="1118">
        <v>512.95989114410861</v>
      </c>
      <c r="GB97" s="1099">
        <v>28.855865575194343</v>
      </c>
      <c r="GC97" s="1112">
        <v>5.9606745763543723</v>
      </c>
    </row>
    <row r="98" spans="1:185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665"/>
      <c r="FR98" s="862"/>
      <c r="FS98" s="312"/>
      <c r="FT98" s="312"/>
      <c r="FU98" s="314"/>
      <c r="FV98" s="862"/>
      <c r="FW98" s="312"/>
      <c r="FX98" s="312"/>
      <c r="FY98" s="312"/>
      <c r="FZ98" s="314"/>
      <c r="GA98" s="312"/>
      <c r="GB98" s="1043"/>
      <c r="GC98" s="314"/>
    </row>
    <row r="99" spans="1:185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3"/>
      <c r="DN99" s="313"/>
      <c r="DO99" s="763"/>
      <c r="DP99" s="313"/>
      <c r="DQ99" s="763"/>
      <c r="DR99" s="313"/>
      <c r="DS99" s="874"/>
      <c r="DT99" s="874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4"/>
      <c r="EI99" s="874"/>
      <c r="EJ99" s="763"/>
      <c r="EK99" s="826"/>
      <c r="EL99" s="763"/>
      <c r="EM99" s="313"/>
      <c r="EN99" s="763"/>
      <c r="EO99" s="313"/>
      <c r="EP99" s="763"/>
      <c r="EQ99" s="763"/>
      <c r="ER99" s="763"/>
      <c r="ES99" s="763"/>
      <c r="ET99" s="763"/>
      <c r="EU99" s="826"/>
      <c r="EV99" s="763"/>
      <c r="EW99" s="826"/>
      <c r="EX99" s="763"/>
      <c r="EY99" s="763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26"/>
      <c r="FQ99" s="826"/>
      <c r="FR99" s="874"/>
      <c r="FS99" s="313"/>
      <c r="FT99" s="313"/>
      <c r="FU99" s="826"/>
      <c r="FV99" s="874"/>
      <c r="FW99" s="313"/>
      <c r="FX99" s="313"/>
      <c r="FY99" s="313"/>
      <c r="FZ99" s="826"/>
      <c r="GA99" s="313"/>
      <c r="GB99" s="453"/>
      <c r="GC99" s="826"/>
    </row>
    <row r="100" spans="1:185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445">
        <v>0.11539792284169792</v>
      </c>
      <c r="FR100" s="874"/>
      <c r="FS100" s="313"/>
      <c r="FT100" s="313"/>
      <c r="FU100" s="826"/>
      <c r="FV100" s="874"/>
      <c r="FW100" s="313"/>
      <c r="FX100" s="313"/>
      <c r="FY100" s="313"/>
      <c r="FZ100" s="826"/>
      <c r="GA100" s="313"/>
      <c r="GB100" s="453"/>
      <c r="GC100" s="826"/>
    </row>
    <row r="101" spans="1:185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445">
        <v>3.122868200203488</v>
      </c>
      <c r="FR101" s="874"/>
      <c r="FS101" s="313"/>
      <c r="FT101" s="313"/>
      <c r="FU101" s="826"/>
      <c r="FV101" s="874"/>
      <c r="FW101" s="313"/>
      <c r="FX101" s="313"/>
      <c r="FY101" s="313"/>
      <c r="FZ101" s="826"/>
      <c r="GA101" s="313"/>
      <c r="GB101" s="453"/>
      <c r="GC101" s="826"/>
    </row>
    <row r="102" spans="1:185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445">
        <v>3.122868200203488</v>
      </c>
      <c r="FR102" s="874"/>
      <c r="FS102" s="313"/>
      <c r="FT102" s="313"/>
      <c r="FU102" s="826"/>
      <c r="FV102" s="874"/>
      <c r="FW102" s="313"/>
      <c r="FX102" s="313"/>
      <c r="FY102" s="313"/>
      <c r="FZ102" s="826"/>
      <c r="GA102" s="313"/>
      <c r="GB102" s="453"/>
      <c r="GC102" s="826"/>
    </row>
    <row r="103" spans="1:18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510">
        <v>3.1589579798404099E-2</v>
      </c>
      <c r="FR103" s="874"/>
      <c r="FS103" s="313"/>
      <c r="FT103" s="313"/>
      <c r="FU103" s="826"/>
      <c r="FV103" s="874"/>
      <c r="FW103" s="313"/>
      <c r="FX103" s="313"/>
      <c r="FY103" s="313"/>
      <c r="FZ103" s="826"/>
      <c r="GA103" s="313"/>
      <c r="GB103" s="453"/>
      <c r="GC103" s="826"/>
    </row>
    <row r="104" spans="1:185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510">
        <v>0.110697307699037</v>
      </c>
      <c r="FR104" s="874"/>
      <c r="FS104" s="313"/>
      <c r="FT104" s="313"/>
      <c r="FU104" s="826"/>
      <c r="FV104" s="874"/>
      <c r="FW104" s="313"/>
      <c r="FX104" s="313"/>
      <c r="FY104" s="313"/>
      <c r="FZ104" s="826"/>
      <c r="GA104" s="313"/>
      <c r="GB104" s="453"/>
      <c r="GC104" s="826"/>
    </row>
    <row r="105" spans="1:18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510">
        <v>1.57003691859843</v>
      </c>
      <c r="FR105" s="874"/>
      <c r="FS105" s="313"/>
      <c r="FT105" s="313"/>
      <c r="FU105" s="826"/>
      <c r="FV105" s="874"/>
      <c r="FW105" s="313"/>
      <c r="FX105" s="313"/>
      <c r="FY105" s="313"/>
      <c r="FZ105" s="826"/>
      <c r="GA105" s="313"/>
      <c r="GB105" s="453"/>
      <c r="GC105" s="826"/>
    </row>
    <row r="106" spans="1:185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510">
        <v>-1.4056459026699499</v>
      </c>
      <c r="FR106" s="1180"/>
      <c r="FS106" s="1181"/>
      <c r="FT106" s="1181"/>
      <c r="FU106" s="1115"/>
      <c r="FV106" s="1180"/>
      <c r="FW106" s="1181"/>
      <c r="FX106" s="1181"/>
      <c r="FY106" s="1181"/>
      <c r="FZ106" s="1115"/>
      <c r="GA106" s="1181"/>
      <c r="GB106" s="1102"/>
      <c r="GC106" s="1115"/>
    </row>
    <row r="107" spans="1:18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2"/>
      <c r="FS107" s="312"/>
      <c r="FT107" s="312"/>
      <c r="FU107" s="314"/>
      <c r="FV107" s="862"/>
      <c r="FW107" s="312"/>
      <c r="FX107" s="312"/>
      <c r="FY107" s="312"/>
      <c r="FZ107" s="314"/>
      <c r="GA107" s="312"/>
      <c r="GB107" s="454"/>
      <c r="GC107" s="410"/>
    </row>
    <row r="108" spans="1:18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4">
        <v>2.5</v>
      </c>
      <c r="DJ108" s="755">
        <v>2.5</v>
      </c>
      <c r="DK108" s="563">
        <v>2.5</v>
      </c>
      <c r="DL108" s="864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4">
        <v>2.5</v>
      </c>
      <c r="DT108" s="864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4">
        <v>2.75</v>
      </c>
      <c r="EI108" s="864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4">
        <v>6</v>
      </c>
      <c r="FS108" s="563">
        <v>6</v>
      </c>
      <c r="FT108" s="563">
        <v>6</v>
      </c>
      <c r="FU108" s="560">
        <v>6</v>
      </c>
      <c r="FV108" s="864">
        <v>6</v>
      </c>
      <c r="FW108" s="563">
        <v>6</v>
      </c>
      <c r="FX108" s="563">
        <v>6</v>
      </c>
      <c r="FY108" s="563">
        <v>6</v>
      </c>
      <c r="FZ108" s="560">
        <v>6</v>
      </c>
      <c r="GA108" s="563">
        <v>6</v>
      </c>
      <c r="GB108" s="285"/>
      <c r="GC108" s="1116"/>
    </row>
    <row r="109" spans="1:18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5">
        <v>4</v>
      </c>
      <c r="DJ109" s="584">
        <v>4</v>
      </c>
      <c r="DK109" s="783">
        <v>4</v>
      </c>
      <c r="DL109" s="885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1">
        <v>4.5</v>
      </c>
      <c r="EW109" s="976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36">
        <v>6.5</v>
      </c>
      <c r="FQ109" s="1136">
        <v>6.5</v>
      </c>
      <c r="FR109" s="1163">
        <v>6.5</v>
      </c>
      <c r="FS109" s="847">
        <v>6.5</v>
      </c>
      <c r="FT109" s="847">
        <v>6.5</v>
      </c>
      <c r="FU109" s="1136">
        <v>6.5</v>
      </c>
      <c r="FV109" s="1163">
        <v>6.5</v>
      </c>
      <c r="FW109" s="847">
        <v>6.5</v>
      </c>
      <c r="FX109" s="847">
        <v>6.5</v>
      </c>
      <c r="FY109" s="847">
        <v>6.5</v>
      </c>
      <c r="FZ109" s="1136">
        <v>6.5</v>
      </c>
      <c r="GA109" s="847">
        <v>6.5</v>
      </c>
      <c r="GB109" s="1099"/>
      <c r="GC109" s="1117"/>
    </row>
    <row r="110" spans="1:18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178"/>
      <c r="GB110" s="236"/>
      <c r="GC110" s="236"/>
    </row>
    <row r="111" spans="1:18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1215"/>
      <c r="GC111" s="1215"/>
    </row>
    <row r="112" spans="1:18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37"/>
      <c r="GC112" s="238"/>
    </row>
    <row r="113" spans="1:18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37"/>
      <c r="GC113" s="238"/>
    </row>
    <row r="114" spans="1:18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37"/>
      <c r="GC114" s="238"/>
    </row>
    <row r="115" spans="1:18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37"/>
      <c r="GC115" s="236"/>
    </row>
    <row r="116" spans="1:18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559"/>
      <c r="GB116" s="236"/>
      <c r="GC116" s="236"/>
    </row>
    <row r="117" spans="1:18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558"/>
      <c r="GB117" s="236"/>
      <c r="GC117" s="236"/>
    </row>
    <row r="118" spans="1:18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558"/>
      <c r="GB118" s="236"/>
      <c r="GC118" s="236"/>
    </row>
    <row r="119" spans="1:18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558"/>
      <c r="GB119" s="236"/>
      <c r="GC119" s="236"/>
    </row>
    <row r="120" spans="1:18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</row>
    <row r="121" spans="1:18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  <c r="GC121" s="239"/>
    </row>
    <row r="122" spans="1:185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  <c r="GC122" s="239"/>
    </row>
    <row r="123" spans="1:185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  <c r="GC123" s="239"/>
    </row>
    <row r="124" spans="1:18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  <c r="GC124" s="239"/>
    </row>
    <row r="125" spans="1:18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  <c r="GC125" s="239"/>
    </row>
    <row r="126" spans="1:18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  <c r="GC126" s="239"/>
    </row>
    <row r="127" spans="1:18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  <c r="GC127" s="239"/>
    </row>
    <row r="128" spans="1:185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  <c r="GC128" s="239"/>
    </row>
    <row r="129" spans="1:185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  <c r="GC129" s="239"/>
    </row>
    <row r="130" spans="1:18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  <c r="GC130" s="239"/>
    </row>
    <row r="131" spans="1:18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  <c r="GC131" s="240"/>
    </row>
    <row r="132" spans="1:18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  <c r="GC132" s="240"/>
    </row>
    <row r="133" spans="1:18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  <c r="GC133" s="240"/>
    </row>
    <row r="134" spans="1:18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  <c r="GC134" s="240"/>
    </row>
    <row r="135" spans="1:18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  <c r="GC135" s="240"/>
    </row>
    <row r="136" spans="1:18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  <c r="GC136" s="240"/>
    </row>
    <row r="137" spans="1:18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  <c r="GC137" s="240"/>
    </row>
    <row r="138" spans="1:18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  <c r="GC138" s="240"/>
    </row>
    <row r="139" spans="1:18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  <c r="GC139" s="240"/>
    </row>
    <row r="140" spans="1:18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  <c r="GC140" s="240"/>
    </row>
    <row r="141" spans="1:18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  <c r="GC141" s="240"/>
    </row>
    <row r="142" spans="1:18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  <c r="GC142" s="240"/>
    </row>
    <row r="143" spans="1:18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  <c r="GC143" s="240"/>
    </row>
    <row r="144" spans="1:18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  <c r="GC144" s="240"/>
    </row>
    <row r="145" spans="3:18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  <c r="GC145" s="240"/>
    </row>
    <row r="146" spans="3:18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  <c r="GC146" s="240"/>
    </row>
    <row r="147" spans="3:18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  <c r="GC147" s="240"/>
    </row>
    <row r="148" spans="3:18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  <c r="GC148" s="240"/>
    </row>
    <row r="149" spans="3:18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  <c r="GC149" s="240"/>
    </row>
    <row r="150" spans="3:18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  <c r="GC150" s="240"/>
    </row>
    <row r="151" spans="3:18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  <c r="GC151" s="240"/>
    </row>
    <row r="152" spans="3:18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  <c r="GC152" s="240"/>
    </row>
    <row r="153" spans="3:18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  <c r="GC153" s="240"/>
    </row>
    <row r="154" spans="3:18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  <c r="GC154" s="240"/>
    </row>
    <row r="155" spans="3:18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  <c r="GC155" s="240"/>
    </row>
    <row r="156" spans="3:18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  <c r="GC156" s="240"/>
    </row>
    <row r="157" spans="3:18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  <c r="GC157" s="240"/>
    </row>
    <row r="158" spans="3:18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  <c r="GC158" s="240"/>
    </row>
    <row r="159" spans="3:18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  <c r="GC159" s="240"/>
    </row>
    <row r="160" spans="3:18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  <c r="GC160" s="240"/>
    </row>
    <row r="161" spans="3:18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  <c r="GC161" s="240"/>
    </row>
    <row r="162" spans="3:18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  <c r="GC162" s="240"/>
    </row>
    <row r="163" spans="3:18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  <c r="GC163" s="240"/>
    </row>
    <row r="164" spans="3:18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  <c r="GC164" s="240"/>
    </row>
    <row r="165" spans="3:18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  <c r="GC165" s="240"/>
    </row>
    <row r="166" spans="3:18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  <c r="GC166" s="240"/>
    </row>
    <row r="167" spans="3:18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  <c r="GC167" s="240"/>
    </row>
    <row r="168" spans="3:18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  <c r="GC168" s="240"/>
    </row>
    <row r="169" spans="3:18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  <c r="GC169" s="240"/>
    </row>
    <row r="170" spans="3:18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  <c r="GC170" s="240"/>
    </row>
    <row r="171" spans="3:18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  <c r="GC171" s="240"/>
    </row>
    <row r="172" spans="3:18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  <c r="GC172" s="240"/>
    </row>
    <row r="173" spans="3:18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  <c r="GC173" s="240"/>
    </row>
    <row r="174" spans="3:18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  <c r="GC174" s="240"/>
    </row>
    <row r="175" spans="3:18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  <c r="GC175" s="240"/>
    </row>
    <row r="176" spans="3:18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  <c r="GC176" s="240"/>
    </row>
    <row r="177" spans="3:18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  <c r="GC177" s="240"/>
    </row>
    <row r="178" spans="3:18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  <c r="GC178" s="240"/>
    </row>
    <row r="179" spans="3:18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  <c r="GC179" s="240"/>
    </row>
    <row r="180" spans="3:18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  <c r="GC180" s="240"/>
    </row>
    <row r="181" spans="3:18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  <c r="GC181" s="240"/>
    </row>
    <row r="182" spans="3:18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  <c r="GC182" s="240"/>
    </row>
    <row r="183" spans="3:18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  <c r="GC183" s="240"/>
    </row>
    <row r="184" spans="3:18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  <c r="GC184" s="240"/>
    </row>
    <row r="185" spans="3:18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  <c r="GC185" s="240"/>
    </row>
    <row r="186" spans="3:18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  <c r="GC186" s="240"/>
    </row>
    <row r="187" spans="3:18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  <c r="GC187" s="240"/>
    </row>
    <row r="188" spans="3:18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  <c r="GC188" s="240"/>
    </row>
    <row r="189" spans="3:18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  <c r="GC189" s="240"/>
    </row>
    <row r="190" spans="3:18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  <c r="GC190" s="240"/>
    </row>
    <row r="191" spans="3:18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  <c r="GC191" s="240"/>
    </row>
    <row r="192" spans="3:18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  <c r="GC192" s="240"/>
    </row>
    <row r="193" spans="3:18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  <c r="GC193" s="240"/>
    </row>
    <row r="194" spans="3:18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  <c r="GC194" s="240"/>
    </row>
    <row r="195" spans="3:18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  <c r="GC195" s="240"/>
    </row>
    <row r="196" spans="3:18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  <c r="GC196" s="240"/>
    </row>
    <row r="197" spans="3:18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  <c r="GC197" s="240"/>
    </row>
    <row r="198" spans="3:18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  <c r="GC198" s="240"/>
    </row>
    <row r="199" spans="3:18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  <c r="GC199" s="240"/>
    </row>
    <row r="200" spans="3:18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  <c r="GC200" s="240"/>
    </row>
    <row r="201" spans="3:18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</row>
    <row r="202" spans="3:185" x14ac:dyDescent="0.2">
      <c r="E202" s="103"/>
      <c r="F202" s="103"/>
      <c r="G202" s="103"/>
      <c r="H202" s="103"/>
      <c r="I202" s="103"/>
      <c r="J202" s="103"/>
      <c r="K202" s="103"/>
    </row>
    <row r="203" spans="3:185" x14ac:dyDescent="0.2">
      <c r="E203" s="103"/>
      <c r="F203" s="103"/>
      <c r="G203" s="103"/>
      <c r="H203" s="103"/>
      <c r="I203" s="103"/>
      <c r="J203" s="103"/>
      <c r="K203" s="103"/>
    </row>
    <row r="204" spans="3:185" x14ac:dyDescent="0.2">
      <c r="E204" s="103"/>
      <c r="F204" s="103"/>
      <c r="G204" s="103"/>
      <c r="H204" s="103"/>
      <c r="I204" s="103"/>
      <c r="J204" s="103"/>
      <c r="K204" s="103"/>
    </row>
    <row r="205" spans="3:185" x14ac:dyDescent="0.2">
      <c r="E205" s="103"/>
      <c r="F205" s="103"/>
      <c r="G205" s="103"/>
      <c r="H205" s="103"/>
      <c r="I205" s="103"/>
      <c r="J205" s="103"/>
      <c r="K205" s="103"/>
    </row>
    <row r="206" spans="3:185" x14ac:dyDescent="0.2">
      <c r="E206" s="103"/>
      <c r="F206" s="103"/>
      <c r="G206" s="103"/>
      <c r="H206" s="103"/>
      <c r="I206" s="103"/>
      <c r="J206" s="103"/>
      <c r="K206" s="103"/>
    </row>
    <row r="207" spans="3:185" x14ac:dyDescent="0.2">
      <c r="E207" s="103"/>
      <c r="F207" s="103"/>
      <c r="G207" s="103"/>
      <c r="H207" s="103"/>
      <c r="I207" s="103"/>
      <c r="J207" s="103"/>
      <c r="K207" s="103"/>
    </row>
    <row r="208" spans="3:18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8"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DP3:DP4"/>
    <mergeCell ref="GB111:GC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GB3:GC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Q3:FQ4"/>
    <mergeCell ref="FV3:FZ3"/>
    <mergeCell ref="FR3:FU3"/>
    <mergeCell ref="FH3:FH4"/>
    <mergeCell ref="FG3:FG4"/>
    <mergeCell ref="FF3:FF4"/>
    <mergeCell ref="ES3:ES4"/>
    <mergeCell ref="ER3:ER4"/>
    <mergeCell ref="FE3:FE4"/>
    <mergeCell ref="FM3:FM4"/>
    <mergeCell ref="FO3:FO4"/>
    <mergeCell ref="FP3:FP4"/>
    <mergeCell ref="FN3:FN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S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Z9" sqref="FZ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3" width="8.28515625" style="785" customWidth="1"/>
    <col min="174" max="183" width="8.85546875" style="785" customWidth="1"/>
    <col min="184" max="185" width="9.7109375" style="168" customWidth="1"/>
    <col min="186" max="201" width="11.42578125" style="168"/>
  </cols>
  <sheetData>
    <row r="2" spans="3:19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3:19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832"/>
      <c r="FT3" s="832"/>
      <c r="FU3" s="832"/>
      <c r="FV3" s="832"/>
      <c r="FW3" s="832"/>
      <c r="FX3" s="832"/>
      <c r="FY3" s="832"/>
      <c r="FZ3" s="832"/>
      <c r="GA3" s="832"/>
      <c r="GB3" s="165"/>
      <c r="GC3" s="165"/>
      <c r="GD3" s="165"/>
      <c r="GE3" s="165"/>
      <c r="GF3" s="165"/>
      <c r="GG3" s="165"/>
      <c r="GH3" s="165"/>
      <c r="GI3" s="165"/>
      <c r="GJ3" s="165"/>
      <c r="GK3" s="165"/>
    </row>
    <row r="4" spans="3:193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5" t="s">
        <v>215</v>
      </c>
      <c r="DI4" s="1195" t="str">
        <f>+entero!DI3</f>
        <v>2017
A fines de Dic</v>
      </c>
      <c r="DJ4" s="1195" t="str">
        <f>+entero!DJ3</f>
        <v>2018
A fines de Ene</v>
      </c>
      <c r="DK4" s="1195" t="str">
        <f>+entero!DK3</f>
        <v>2018
A fines de Feb</v>
      </c>
      <c r="DL4" s="1195" t="str">
        <f>+entero!DL3</f>
        <v>2018
A fines de Mar</v>
      </c>
      <c r="DM4" s="1195" t="str">
        <f>+entero!DM3</f>
        <v>2018
A fines de Abr</v>
      </c>
      <c r="DN4" s="1195" t="str">
        <f>+entero!DN3</f>
        <v>2018
A fines de May</v>
      </c>
      <c r="DO4" s="1195" t="str">
        <f>+entero!DO3</f>
        <v>2018
A fines de Jun</v>
      </c>
      <c r="DP4" s="1195" t="str">
        <f>+entero!DP3</f>
        <v>2018
A fines de Jul</v>
      </c>
      <c r="DQ4" s="1195" t="str">
        <f>+entero!DQ3</f>
        <v>2018
A fines de Ago</v>
      </c>
      <c r="DR4" s="1195" t="str">
        <f>+entero!DR3</f>
        <v>2018
A fines de Sep</v>
      </c>
      <c r="DS4" s="1195" t="str">
        <f>+entero!DS3</f>
        <v>2018
A fines de Oct</v>
      </c>
      <c r="DT4" s="1195" t="str">
        <f>+entero!DT3</f>
        <v>2018
A fines de Nov</v>
      </c>
      <c r="DU4" s="1195" t="str">
        <f>+entero!DU3</f>
        <v>2018
A fines de Dic</v>
      </c>
      <c r="DV4" s="1195" t="str">
        <f>+entero!DV3</f>
        <v>2019
A fines de Ene</v>
      </c>
      <c r="DW4" s="1195" t="str">
        <f>+entero!DW3</f>
        <v>2019
A fines de Feb</v>
      </c>
      <c r="DX4" s="1195" t="str">
        <f>+entero!DX3</f>
        <v>2019
A fines de Mar</v>
      </c>
      <c r="DY4" s="1195" t="str">
        <f>+entero!DY3</f>
        <v>2019
A fines de Abr</v>
      </c>
      <c r="DZ4" s="1195" t="str">
        <f>+entero!DZ3</f>
        <v>2019
A fines de May</v>
      </c>
      <c r="EA4" s="1195" t="str">
        <f>+entero!EA3</f>
        <v>2019
A fines de Jun</v>
      </c>
      <c r="EB4" s="1195" t="str">
        <f>+entero!EB3</f>
        <v>2019
A fines de  Jul</v>
      </c>
      <c r="EC4" s="1195" t="str">
        <f>+entero!EC3</f>
        <v>2019
A fines de  Ago</v>
      </c>
      <c r="ED4" s="1195" t="str">
        <f>+entero!ED3</f>
        <v>2019
A fines de Sep</v>
      </c>
      <c r="EE4" s="1195" t="str">
        <f>+entero!EE3</f>
        <v>2019
A fines de Oct</v>
      </c>
      <c r="EF4" s="1195" t="str">
        <f>+entero!EF3</f>
        <v>2019
A fines de Nov</v>
      </c>
      <c r="EG4" s="1195" t="str">
        <f>+entero!EG3</f>
        <v>2019
A fines de Dic</v>
      </c>
      <c r="EH4" s="1195" t="str">
        <f>+entero!EH3</f>
        <v>2020
A fines de Ene</v>
      </c>
      <c r="EI4" s="1195" t="str">
        <f>+entero!EI3</f>
        <v>2020
A fines de Feb</v>
      </c>
      <c r="EJ4" s="1195" t="str">
        <f>+entero!EJ3</f>
        <v>2020
A fines de Mar</v>
      </c>
      <c r="EK4" s="1195" t="str">
        <f>+entero!EK3</f>
        <v>2020
A fines de Abr</v>
      </c>
      <c r="EL4" s="1195" t="str">
        <f>+entero!EL3</f>
        <v>2020
A fines de May</v>
      </c>
      <c r="EM4" s="1195" t="str">
        <f>+entero!EM3</f>
        <v>2020
A fines de Jun</v>
      </c>
      <c r="EN4" s="1195" t="str">
        <f>+entero!EN3</f>
        <v>2020
 A fines de Jul</v>
      </c>
      <c r="EO4" s="1195" t="str">
        <f>+entero!EO3</f>
        <v>2020
 A fines de Ago</v>
      </c>
      <c r="EP4" s="1195" t="str">
        <f>+entero!EP3</f>
        <v>2020
 A fines de Sep</v>
      </c>
      <c r="EQ4" s="1195" t="str">
        <f>+entero!EQ3</f>
        <v>2020
 A fines de Oct</v>
      </c>
      <c r="ER4" s="1195" t="str">
        <f>+entero!ER3</f>
        <v>2020
 A fines de Nov</v>
      </c>
      <c r="ES4" s="1195" t="str">
        <f>+entero!ES3</f>
        <v>2020
 A fines de Dic</v>
      </c>
      <c r="ET4" s="1195" t="str">
        <f>+entero!ET3</f>
        <v>2021
 A fines de Ene</v>
      </c>
      <c r="EU4" s="1195" t="str">
        <f>+entero!EU3</f>
        <v>2021
 A fines de Feb</v>
      </c>
      <c r="EV4" s="1195" t="str">
        <f>+entero!EV3</f>
        <v>2021
 A fines de Mar</v>
      </c>
      <c r="EW4" s="1195" t="str">
        <f>+entero!EW3</f>
        <v>2021
 A fines de Abr</v>
      </c>
      <c r="EX4" s="1195" t="str">
        <f>+entero!EX3</f>
        <v>2021
 A fines de May</v>
      </c>
      <c r="EY4" s="1195" t="str">
        <f>+entero!EY3</f>
        <v>2021
 A fines de Jun</v>
      </c>
      <c r="EZ4" s="1195" t="str">
        <f>+entero!EZ3</f>
        <v>2021
 A fines de Jul</v>
      </c>
      <c r="FA4" s="1195" t="str">
        <f>+entero!FA3</f>
        <v>2021
 A fines de Ago</v>
      </c>
      <c r="FB4" s="1195" t="str">
        <f>+entero!FB3</f>
        <v>2021
 A fines de Sep</v>
      </c>
      <c r="FC4" s="1195" t="str">
        <f>+entero!FC3</f>
        <v>2021
 A fines de Oct</v>
      </c>
      <c r="FD4" s="1195" t="str">
        <f>+entero!FD3</f>
        <v>2021
 A fines de Nov</v>
      </c>
      <c r="FE4" s="1195" t="str">
        <f>+entero!FE3</f>
        <v>2021
 A fines de Dic</v>
      </c>
      <c r="FF4" s="1195" t="str">
        <f>+entero!FF3</f>
        <v>2022
 A fines de Ene</v>
      </c>
      <c r="FG4" s="1195" t="str">
        <f>+entero!FG3</f>
        <v>2022
 A fines de Feb</v>
      </c>
      <c r="FH4" s="1195" t="str">
        <f>+entero!FH3</f>
        <v>2022
 A fines de Mar</v>
      </c>
      <c r="FI4" s="1195" t="str">
        <f>+entero!FI3</f>
        <v>2022
 A fines de Abr</v>
      </c>
      <c r="FJ4" s="1195" t="str">
        <f>+entero!FJ3</f>
        <v>2022
 A fines de May</v>
      </c>
      <c r="FK4" s="1195" t="str">
        <f>+entero!FK3</f>
        <v>2022
 A fines de Jun</v>
      </c>
      <c r="FL4" s="1195" t="str">
        <f>+entero!FL3</f>
        <v>2022
 A fines de Jul</v>
      </c>
      <c r="FM4" s="1195" t="str">
        <f>+entero!FM3</f>
        <v>2022
 A fines de Ago</v>
      </c>
      <c r="FN4" s="1195" t="str">
        <f>+entero!FN3</f>
        <v>2022
 A fines de Sep</v>
      </c>
      <c r="FO4" s="1195" t="str">
        <f>+entero!FO3</f>
        <v>2022
 A fines de Oct</v>
      </c>
      <c r="FP4" s="1195" t="str">
        <f>+entero!FP3</f>
        <v>2022
 A fines de Nov</v>
      </c>
      <c r="FQ4" s="1195" t="str">
        <f>+entero!FQ3</f>
        <v>2022
 A fines de Dic</v>
      </c>
      <c r="FR4" s="1197" t="str">
        <f>+entero!FR3</f>
        <v>Semana 1</v>
      </c>
      <c r="FS4" s="1198"/>
      <c r="FT4" s="1198"/>
      <c r="FU4" s="1199"/>
      <c r="FV4" s="1197" t="str">
        <f>+entero!FV3</f>
        <v>Semana 2</v>
      </c>
      <c r="FW4" s="1198"/>
      <c r="FX4" s="1198"/>
      <c r="FY4" s="1198"/>
      <c r="FZ4" s="1199"/>
      <c r="GA4" s="1189" t="str">
        <f>+entero!GA3</f>
        <v>Semana 3</v>
      </c>
      <c r="GB4" s="1219" t="s">
        <v>294</v>
      </c>
      <c r="GC4" s="1220"/>
      <c r="GD4" s="165"/>
      <c r="GE4" s="165"/>
      <c r="GF4" s="165"/>
      <c r="GG4" s="165"/>
      <c r="GH4" s="165"/>
      <c r="GI4" s="165"/>
      <c r="GJ4" s="165"/>
      <c r="GK4" s="165"/>
    </row>
    <row r="5" spans="3:193" ht="23.25" customHeight="1" thickBot="1" x14ac:dyDescent="0.25">
      <c r="C5" s="16"/>
      <c r="D5" s="1218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16"/>
      <c r="DI5" s="1216">
        <f>+entero!DI4</f>
        <v>0</v>
      </c>
      <c r="DJ5" s="1216">
        <f>+entero!DJ4</f>
        <v>0</v>
      </c>
      <c r="DK5" s="1216">
        <f>+entero!DK4</f>
        <v>0</v>
      </c>
      <c r="DL5" s="1216">
        <f>+entero!DL4</f>
        <v>0</v>
      </c>
      <c r="DM5" s="1216">
        <f>+entero!DM4</f>
        <v>0</v>
      </c>
      <c r="DN5" s="1216">
        <f>+entero!DN4</f>
        <v>0</v>
      </c>
      <c r="DO5" s="1216">
        <f>+entero!DO4</f>
        <v>0</v>
      </c>
      <c r="DP5" s="1216">
        <f>+entero!DP4</f>
        <v>0</v>
      </c>
      <c r="DQ5" s="1216">
        <f>+entero!DQ4</f>
        <v>0</v>
      </c>
      <c r="DR5" s="1216">
        <f>+entero!DR4</f>
        <v>0</v>
      </c>
      <c r="DS5" s="1216">
        <f>+entero!DS4</f>
        <v>0</v>
      </c>
      <c r="DT5" s="1216">
        <f>+entero!DT4</f>
        <v>0</v>
      </c>
      <c r="DU5" s="1216">
        <f>+entero!DU4</f>
        <v>0</v>
      </c>
      <c r="DV5" s="1216">
        <f>+entero!DV4</f>
        <v>0</v>
      </c>
      <c r="DW5" s="1216">
        <f>+entero!DW4</f>
        <v>0</v>
      </c>
      <c r="DX5" s="1216">
        <f>+entero!DX4</f>
        <v>0</v>
      </c>
      <c r="DY5" s="1216">
        <f>+entero!DY4</f>
        <v>0</v>
      </c>
      <c r="DZ5" s="1216">
        <f>+entero!DZ4</f>
        <v>0</v>
      </c>
      <c r="EA5" s="1216">
        <f>+entero!EA4</f>
        <v>0</v>
      </c>
      <c r="EB5" s="1216">
        <f>+entero!EB4</f>
        <v>0</v>
      </c>
      <c r="EC5" s="1216">
        <f>+entero!EC4</f>
        <v>0</v>
      </c>
      <c r="ED5" s="1216">
        <f>+entero!ED4</f>
        <v>0</v>
      </c>
      <c r="EE5" s="1216">
        <f>+entero!EE4</f>
        <v>0</v>
      </c>
      <c r="EF5" s="1216">
        <f>+entero!EF4</f>
        <v>0</v>
      </c>
      <c r="EG5" s="1216">
        <f>+entero!EG4</f>
        <v>0</v>
      </c>
      <c r="EH5" s="1216">
        <f>+entero!EH4</f>
        <v>0</v>
      </c>
      <c r="EI5" s="1216">
        <f>+entero!EI4</f>
        <v>0</v>
      </c>
      <c r="EJ5" s="1216">
        <f>+entero!EJ4</f>
        <v>0</v>
      </c>
      <c r="EK5" s="1216">
        <f>+entero!EK4</f>
        <v>0</v>
      </c>
      <c r="EL5" s="1216">
        <f>+entero!EL4</f>
        <v>0</v>
      </c>
      <c r="EM5" s="1216">
        <f>+entero!EM4</f>
        <v>0</v>
      </c>
      <c r="EN5" s="1216">
        <f>+entero!EN4</f>
        <v>0</v>
      </c>
      <c r="EO5" s="1216">
        <f>+entero!EO4</f>
        <v>0</v>
      </c>
      <c r="EP5" s="1216">
        <f>+entero!EP4</f>
        <v>0</v>
      </c>
      <c r="EQ5" s="1216">
        <f>+entero!EQ4</f>
        <v>0</v>
      </c>
      <c r="ER5" s="1216">
        <f>+entero!ER4</f>
        <v>0</v>
      </c>
      <c r="ES5" s="1216">
        <f>+entero!ES4</f>
        <v>0</v>
      </c>
      <c r="ET5" s="1216">
        <f>+entero!ET4</f>
        <v>0</v>
      </c>
      <c r="EU5" s="1216">
        <f>+entero!EU4</f>
        <v>0</v>
      </c>
      <c r="EV5" s="1216">
        <f>+entero!EV4</f>
        <v>0</v>
      </c>
      <c r="EW5" s="1216">
        <f>+entero!EW4</f>
        <v>0</v>
      </c>
      <c r="EX5" s="1216">
        <f>+entero!EX4</f>
        <v>0</v>
      </c>
      <c r="EY5" s="1216">
        <f>+entero!EY4</f>
        <v>0</v>
      </c>
      <c r="EZ5" s="1216">
        <f>+entero!EZ4</f>
        <v>0</v>
      </c>
      <c r="FA5" s="1216">
        <f>+entero!FA4</f>
        <v>0</v>
      </c>
      <c r="FB5" s="1216">
        <f>+entero!FB4</f>
        <v>0</v>
      </c>
      <c r="FC5" s="1216">
        <f>+entero!FC4</f>
        <v>0</v>
      </c>
      <c r="FD5" s="1216">
        <f>+entero!FD4</f>
        <v>0</v>
      </c>
      <c r="FE5" s="1216">
        <f>+entero!FE4</f>
        <v>0</v>
      </c>
      <c r="FF5" s="1216">
        <f>+entero!FF4</f>
        <v>0</v>
      </c>
      <c r="FG5" s="1216">
        <f>+entero!FG4</f>
        <v>0</v>
      </c>
      <c r="FH5" s="1216">
        <f>+entero!FH4</f>
        <v>0</v>
      </c>
      <c r="FI5" s="1216">
        <f>+entero!FI4</f>
        <v>0</v>
      </c>
      <c r="FJ5" s="1216">
        <f>+entero!FJ4</f>
        <v>0</v>
      </c>
      <c r="FK5" s="1216">
        <f>+entero!FK4</f>
        <v>0</v>
      </c>
      <c r="FL5" s="1216">
        <f>+entero!FL4</f>
        <v>0</v>
      </c>
      <c r="FM5" s="1216">
        <f>+entero!FM4</f>
        <v>0</v>
      </c>
      <c r="FN5" s="1216">
        <f>+entero!FN4</f>
        <v>0</v>
      </c>
      <c r="FO5" s="1216">
        <f>+entero!FO4</f>
        <v>0</v>
      </c>
      <c r="FP5" s="1216">
        <f>+entero!FP4</f>
        <v>0</v>
      </c>
      <c r="FQ5" s="1216">
        <f>+entero!FQ4</f>
        <v>0</v>
      </c>
      <c r="FR5" s="1073">
        <f>+entero!FR4</f>
        <v>44929</v>
      </c>
      <c r="FS5" s="1072">
        <f>+entero!FS4</f>
        <v>44930</v>
      </c>
      <c r="FT5" s="1072">
        <f>+entero!FT4</f>
        <v>44931</v>
      </c>
      <c r="FU5" s="1141">
        <f>+entero!FU4</f>
        <v>44932</v>
      </c>
      <c r="FV5" s="1073">
        <f>+entero!FV4</f>
        <v>44935</v>
      </c>
      <c r="FW5" s="1072">
        <f>+entero!FW4</f>
        <v>44936</v>
      </c>
      <c r="FX5" s="1072">
        <f>+entero!FX4</f>
        <v>44937</v>
      </c>
      <c r="FY5" s="1072">
        <f>+entero!FY4</f>
        <v>44938</v>
      </c>
      <c r="FZ5" s="1141">
        <f>+entero!FZ4</f>
        <v>44939</v>
      </c>
      <c r="GA5" s="1072">
        <f>+entero!GA4</f>
        <v>44942</v>
      </c>
      <c r="GB5" s="1074" t="s">
        <v>225</v>
      </c>
      <c r="GC5" s="1075" t="s">
        <v>169</v>
      </c>
      <c r="GD5" s="165"/>
      <c r="GE5" s="165"/>
      <c r="GF5" s="165"/>
      <c r="GG5" s="165"/>
      <c r="GH5" s="165"/>
      <c r="GI5" s="165"/>
      <c r="GJ5" s="165"/>
      <c r="GK5" s="165"/>
    </row>
    <row r="6" spans="3:19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4"/>
      <c r="EV6" s="1024"/>
      <c r="EW6" s="1024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801"/>
      <c r="FP6" s="801"/>
      <c r="FQ6" s="801"/>
      <c r="FR6" s="912"/>
      <c r="FS6" s="697"/>
      <c r="FT6" s="697"/>
      <c r="FU6" s="1024"/>
      <c r="FV6" s="912"/>
      <c r="FW6" s="697"/>
      <c r="FX6" s="697"/>
      <c r="FY6" s="697"/>
      <c r="FZ6" s="1024"/>
      <c r="GA6" s="697"/>
      <c r="GB6" s="912"/>
      <c r="GC6" s="1024"/>
      <c r="GD6" s="165"/>
      <c r="GE6" s="165"/>
      <c r="GF6" s="165"/>
      <c r="GG6" s="165"/>
      <c r="GH6" s="165"/>
      <c r="GI6" s="165"/>
      <c r="GJ6" s="165"/>
      <c r="GK6" s="165"/>
    </row>
    <row r="7" spans="3:19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741">
        <f>+entero!FQ7</f>
        <v>3796.1781451699999</v>
      </c>
      <c r="FR7" s="743">
        <f>+entero!FR7</f>
        <v>3818.4511340600002</v>
      </c>
      <c r="FS7" s="458">
        <f>+entero!FS7</f>
        <v>3868.3953724200001</v>
      </c>
      <c r="FT7" s="458">
        <f>+entero!FT7</f>
        <v>3881.6519940600006</v>
      </c>
      <c r="FU7" s="1025">
        <f>+entero!FU7</f>
        <v>3814.7505440699997</v>
      </c>
      <c r="FV7" s="743">
        <f>+entero!FV7</f>
        <v>3847.1466318800003</v>
      </c>
      <c r="FW7" s="458">
        <f>+entero!FW7</f>
        <v>3857.5915884199994</v>
      </c>
      <c r="FX7" s="458">
        <f>+entero!FX7</f>
        <v>3850.3245228000001</v>
      </c>
      <c r="FY7" s="458">
        <f>+entero!FY7</f>
        <v>3868.3705218899995</v>
      </c>
      <c r="FZ7" s="1025">
        <f>+entero!FZ7</f>
        <v>3908.78015787</v>
      </c>
      <c r="GA7" s="458">
        <f>+entero!GA7</f>
        <v>3938.81761104</v>
      </c>
      <c r="GB7" s="743">
        <f>+entero!GB7</f>
        <v>91.670979159999661</v>
      </c>
      <c r="GC7" s="911">
        <f>+entero!GC7</f>
        <v>2.3828303917597871</v>
      </c>
      <c r="GD7" s="165"/>
      <c r="GE7" s="165"/>
      <c r="GF7" s="165"/>
      <c r="GG7" s="165"/>
      <c r="GH7" s="165"/>
      <c r="GI7" s="165"/>
      <c r="GJ7" s="165"/>
      <c r="GK7" s="165"/>
    </row>
    <row r="8" spans="3:19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741">
        <f>+entero!FQ8</f>
        <v>709.18386232</v>
      </c>
      <c r="FR8" s="743">
        <f>+entero!FR8</f>
        <v>725.59015942999997</v>
      </c>
      <c r="FS8" s="458">
        <f>+entero!FS8</f>
        <v>752.85914647000004</v>
      </c>
      <c r="FT8" s="458">
        <f>+entero!FT8</f>
        <v>746.64258715000005</v>
      </c>
      <c r="FU8" s="1025">
        <f>+entero!FU8</f>
        <v>702.72759227999995</v>
      </c>
      <c r="FV8" s="743">
        <f>+entero!FV8</f>
        <v>690.69641153999999</v>
      </c>
      <c r="FW8" s="458">
        <f>+entero!FW8</f>
        <v>689.59861895000006</v>
      </c>
      <c r="FX8" s="458">
        <f>+entero!FX8</f>
        <v>675.73313678</v>
      </c>
      <c r="FY8" s="458">
        <f>+entero!FY8</f>
        <v>692.74725003999993</v>
      </c>
      <c r="FZ8" s="1025">
        <f>+entero!FZ8</f>
        <v>704.30543953000006</v>
      </c>
      <c r="GA8" s="458">
        <f>+entero!GA8</f>
        <v>701.54498230000002</v>
      </c>
      <c r="GB8" s="743">
        <f>+entero!GB8</f>
        <v>10.84857076000003</v>
      </c>
      <c r="GC8" s="911">
        <f>+entero!GC8</f>
        <v>1.5706713657034486</v>
      </c>
      <c r="GD8" s="165"/>
      <c r="GE8" s="165"/>
      <c r="GF8" s="165"/>
      <c r="GG8" s="165"/>
      <c r="GH8" s="165"/>
      <c r="GI8" s="165"/>
      <c r="GJ8" s="165"/>
      <c r="GK8" s="165"/>
    </row>
    <row r="9" spans="3:19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741">
        <f>+entero!FQ9</f>
        <v>533.52693943999998</v>
      </c>
      <c r="FR9" s="743">
        <f>+entero!FR9</f>
        <v>533.52693943999998</v>
      </c>
      <c r="FS9" s="458">
        <f>+entero!FS9</f>
        <v>533.09397296000009</v>
      </c>
      <c r="FT9" s="458">
        <f>+entero!FT9</f>
        <v>535.08642050999993</v>
      </c>
      <c r="FU9" s="1025">
        <f>+entero!FU9</f>
        <v>534.56124821999992</v>
      </c>
      <c r="FV9" s="743">
        <f>+entero!FV9</f>
        <v>531.70286775</v>
      </c>
      <c r="FW9" s="458">
        <f>+entero!FW9</f>
        <v>536.81427743999996</v>
      </c>
      <c r="FX9" s="458">
        <f>+entero!FX9</f>
        <v>537.76439829000003</v>
      </c>
      <c r="FY9" s="458">
        <f>+entero!FY9</f>
        <v>537.78444304000004</v>
      </c>
      <c r="FZ9" s="1025">
        <f>+entero!FZ9</f>
        <v>538.88690394999992</v>
      </c>
      <c r="GA9" s="458">
        <f>+entero!GA9</f>
        <v>540.57066244999999</v>
      </c>
      <c r="GB9" s="743">
        <f>+entero!GB9</f>
        <v>8.8677946999999904</v>
      </c>
      <c r="GC9" s="911">
        <f>+entero!GC9</f>
        <v>1.6678102071417671</v>
      </c>
      <c r="GD9" s="165"/>
      <c r="GE9" s="165"/>
      <c r="GF9" s="165"/>
      <c r="GG9" s="165"/>
      <c r="GH9" s="165"/>
      <c r="GI9" s="165"/>
      <c r="GJ9" s="165"/>
      <c r="GK9" s="165"/>
    </row>
    <row r="10" spans="3:19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741">
        <f>+entero!FQ10</f>
        <v>2518.72974841</v>
      </c>
      <c r="FR10" s="743">
        <f>+entero!FR10</f>
        <v>2524.5964401900001</v>
      </c>
      <c r="FS10" s="458">
        <f>+entero!FS10</f>
        <v>2547.7328481600002</v>
      </c>
      <c r="FT10" s="458">
        <f>+entero!FT10</f>
        <v>2565.0838546</v>
      </c>
      <c r="FU10" s="1025">
        <f>+entero!FU10</f>
        <v>2542.6567654</v>
      </c>
      <c r="FV10" s="743">
        <f>+entero!FV10</f>
        <v>2590.1285217300001</v>
      </c>
      <c r="FW10" s="458">
        <f>+entero!FW10</f>
        <v>2596.2270605799999</v>
      </c>
      <c r="FX10" s="458">
        <f>+entero!FX10</f>
        <v>2601.8134945200004</v>
      </c>
      <c r="FY10" s="458">
        <f>+entero!FY10</f>
        <v>2602.8240304999999</v>
      </c>
      <c r="FZ10" s="1025">
        <f>+entero!FZ10</f>
        <v>2630.5012355600002</v>
      </c>
      <c r="GA10" s="458">
        <f>+entero!GA10</f>
        <v>2661.5057590299998</v>
      </c>
      <c r="GB10" s="743">
        <f>+entero!GB10</f>
        <v>71.377237299999706</v>
      </c>
      <c r="GC10" s="911">
        <f>+entero!GC10</f>
        <v>2.7557411418459412</v>
      </c>
      <c r="GD10" s="165"/>
      <c r="GE10" s="165"/>
      <c r="GF10" s="165"/>
      <c r="GG10" s="165"/>
      <c r="GH10" s="165"/>
      <c r="GI10" s="165"/>
      <c r="GJ10" s="165"/>
      <c r="GK10" s="165"/>
    </row>
    <row r="11" spans="3:19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741">
        <f>+entero!FQ11</f>
        <v>34.737594999999999</v>
      </c>
      <c r="FR11" s="743">
        <f>+entero!FR11</f>
        <v>34.737594999999999</v>
      </c>
      <c r="FS11" s="458">
        <f>+entero!FS11</f>
        <v>34.709404829999997</v>
      </c>
      <c r="FT11" s="458">
        <f>+entero!FT11</f>
        <v>34.839131800000004</v>
      </c>
      <c r="FU11" s="1025">
        <f>+entero!FU11</f>
        <v>34.80493817</v>
      </c>
      <c r="FV11" s="743">
        <f>+entero!FV11</f>
        <v>34.618830860000003</v>
      </c>
      <c r="FW11" s="458">
        <f>+entero!FW11</f>
        <v>34.951631450000001</v>
      </c>
      <c r="FX11" s="458">
        <f>+entero!FX11</f>
        <v>35.01349321</v>
      </c>
      <c r="FY11" s="458">
        <f>+entero!FY11</f>
        <v>35.014798309999996</v>
      </c>
      <c r="FZ11" s="1025">
        <f>+entero!FZ11</f>
        <v>35.086578830000001</v>
      </c>
      <c r="GA11" s="458">
        <f>+entero!GA11</f>
        <v>35.196207260000001</v>
      </c>
      <c r="GB11" s="966">
        <f>+entero!GB11</f>
        <v>0.57737639999999857</v>
      </c>
      <c r="GC11" s="911">
        <f>+entero!GC11</f>
        <v>1.6678102225200293</v>
      </c>
      <c r="GD11" s="165"/>
      <c r="GE11" s="165"/>
      <c r="GF11" s="165"/>
      <c r="GG11" s="165"/>
      <c r="GH11" s="165"/>
      <c r="GI11" s="165"/>
      <c r="GJ11" s="165"/>
      <c r="GK11" s="165"/>
    </row>
    <row r="12" spans="3:19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741">
        <f>+entero!FQ12</f>
        <v>3796.1776200199997</v>
      </c>
      <c r="FR12" s="743">
        <f>+entero!FR12</f>
        <v>3818.45060891</v>
      </c>
      <c r="FS12" s="458">
        <f>+entero!FS12</f>
        <v>3868.3948472699999</v>
      </c>
      <c r="FT12" s="458">
        <f>+entero!FT12</f>
        <v>3881.6506958900004</v>
      </c>
      <c r="FU12" s="1025">
        <f>+entero!FU12</f>
        <v>3814.7492459</v>
      </c>
      <c r="FV12" s="743">
        <f>+entero!FV12</f>
        <v>3847.1458588599999</v>
      </c>
      <c r="FW12" s="458">
        <f>+entero!FW12</f>
        <v>3857.5908153999994</v>
      </c>
      <c r="FX12" s="458">
        <f>+entero!FX12</f>
        <v>3850.3237497799996</v>
      </c>
      <c r="FY12" s="458">
        <f>+entero!FY12</f>
        <v>3868.3697488699995</v>
      </c>
      <c r="FZ12" s="1025">
        <f>+entero!FZ12</f>
        <v>3908.77938485</v>
      </c>
      <c r="GA12" s="458">
        <f>+entero!GA12</f>
        <v>3938.8164290499999</v>
      </c>
      <c r="GB12" s="743">
        <f>+entero!GB12</f>
        <v>91.670570190000035</v>
      </c>
      <c r="GC12" s="911">
        <f>+entero!GC12</f>
        <v>2.3828202400717968</v>
      </c>
      <c r="GD12" s="165"/>
      <c r="GE12" s="165"/>
      <c r="GF12" s="165"/>
      <c r="GG12" s="165"/>
      <c r="GH12" s="165"/>
      <c r="GI12" s="165"/>
      <c r="GJ12" s="165"/>
      <c r="GK12" s="165"/>
    </row>
    <row r="13" spans="3:19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741">
        <f>+entero!FQ13</f>
        <v>1114.1028923075801</v>
      </c>
      <c r="FR13" s="743">
        <f>+entero!FR13</f>
        <v>1095.4159929504372</v>
      </c>
      <c r="FS13" s="458">
        <f>+entero!FS13</f>
        <v>1098.2709980583088</v>
      </c>
      <c r="FT13" s="458">
        <f>+entero!FT13</f>
        <v>1062.8149454198253</v>
      </c>
      <c r="FU13" s="1025">
        <f>+entero!FU13</f>
        <v>1070.8746031676383</v>
      </c>
      <c r="FV13" s="743">
        <f>+entero!FV13</f>
        <v>1084.5402974941694</v>
      </c>
      <c r="FW13" s="458">
        <f>+entero!FW13</f>
        <v>1095.5630288994173</v>
      </c>
      <c r="FX13" s="458">
        <f>+entero!FX13</f>
        <v>1096.0379620306121</v>
      </c>
      <c r="FY13" s="458">
        <f>+entero!FY13</f>
        <v>1077.8947275772596</v>
      </c>
      <c r="FZ13" s="1025">
        <f>+entero!FZ13</f>
        <v>1050.6145380976677</v>
      </c>
      <c r="GA13" s="458">
        <f>+entero!GA13</f>
        <v>1015.8653971953352</v>
      </c>
      <c r="GB13" s="743">
        <f>+entero!GB13</f>
        <v>-68.674900298834245</v>
      </c>
      <c r="GC13" s="911">
        <f>+entero!GC13</f>
        <v>-6.3321667675703353</v>
      </c>
      <c r="GD13" s="165"/>
      <c r="GE13" s="165"/>
      <c r="GF13" s="165"/>
      <c r="GG13" s="165"/>
      <c r="GH13" s="165"/>
      <c r="GI13" s="165"/>
      <c r="GJ13" s="165"/>
      <c r="GK13" s="165"/>
    </row>
    <row r="14" spans="3:19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741">
        <f>+entero!FQ14</f>
        <v>217.39587395999996</v>
      </c>
      <c r="FR14" s="743">
        <f>+entero!FR14</f>
        <v>217.48302997000002</v>
      </c>
      <c r="FS14" s="458">
        <f>+entero!FS14</f>
        <v>217.25319908999998</v>
      </c>
      <c r="FT14" s="458">
        <f>+entero!FT14</f>
        <v>217.56218553000008</v>
      </c>
      <c r="FU14" s="1025">
        <f>+entero!FU14</f>
        <v>217.58093121999994</v>
      </c>
      <c r="FV14" s="743">
        <f>+entero!FV14</f>
        <v>217.61858147999996</v>
      </c>
      <c r="FW14" s="458">
        <f>+entero!FW14</f>
        <v>217.38261100000003</v>
      </c>
      <c r="FX14" s="458">
        <f>+entero!FX14</f>
        <v>217.40624983000001</v>
      </c>
      <c r="FY14" s="458">
        <f>+entero!FY14</f>
        <v>217.43099919000002</v>
      </c>
      <c r="FZ14" s="1025">
        <f>+entero!FZ14</f>
        <v>217.45812831999999</v>
      </c>
      <c r="GA14" s="458">
        <f>+entero!GA14</f>
        <v>217.49858399999999</v>
      </c>
      <c r="GB14" s="1147">
        <f>+entero!GB14</f>
        <v>-0.11999747999996657</v>
      </c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3:19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741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1025">
        <f>+entero!FU15</f>
        <v>0</v>
      </c>
      <c r="FV15" s="743">
        <f>+entero!FV15</f>
        <v>0</v>
      </c>
      <c r="FW15" s="458">
        <f>+entero!FW15</f>
        <v>0</v>
      </c>
      <c r="FX15" s="458">
        <f>+entero!FX15</f>
        <v>0</v>
      </c>
      <c r="FY15" s="458">
        <f>+entero!FY15</f>
        <v>0</v>
      </c>
      <c r="FZ15" s="1025">
        <f>+entero!FZ15</f>
        <v>0</v>
      </c>
      <c r="GA15" s="458">
        <f>+entero!GA15</f>
        <v>0</v>
      </c>
      <c r="GB15" s="91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3:193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741">
        <f>+entero!FQ16</f>
        <v>3.3403943700000003</v>
      </c>
      <c r="FR16" s="743">
        <f>+entero!FR16</f>
        <v>3.3417972699999998</v>
      </c>
      <c r="FS16" s="458">
        <f>+entero!FS16</f>
        <v>3.3420385699999997</v>
      </c>
      <c r="FT16" s="458">
        <f>+entero!FT16</f>
        <v>3.3424110299999996</v>
      </c>
      <c r="FU16" s="1025">
        <f>+entero!FU16</f>
        <v>3.3427527499999998</v>
      </c>
      <c r="FV16" s="743">
        <f>+entero!FV16</f>
        <v>3.3434063300000001</v>
      </c>
      <c r="FW16" s="458">
        <f>+entero!FW16</f>
        <v>3.34423453</v>
      </c>
      <c r="FX16" s="458">
        <f>+entero!FX16</f>
        <v>3.3446554500000003</v>
      </c>
      <c r="FY16" s="458">
        <f>+entero!FY16</f>
        <v>3.3450208099999998</v>
      </c>
      <c r="FZ16" s="1025">
        <f>+entero!FZ16</f>
        <v>3.3453382700000001</v>
      </c>
      <c r="GA16" s="458">
        <f>+entero!GA16</f>
        <v>3.3459652499999999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2:201" s="785" customFormat="1" ht="13.5" x14ac:dyDescent="0.2">
      <c r="C17" s="774"/>
      <c r="D17" s="815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741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1025">
        <f>+entero!FU17</f>
        <v>0</v>
      </c>
      <c r="FV17" s="743">
        <f>+entero!FV17</f>
        <v>0</v>
      </c>
      <c r="FW17" s="458">
        <f>+entero!FW17</f>
        <v>0</v>
      </c>
      <c r="FX17" s="458">
        <f>+entero!FX17</f>
        <v>0</v>
      </c>
      <c r="FY17" s="458">
        <f>+entero!FY17</f>
        <v>0</v>
      </c>
      <c r="FZ17" s="1025">
        <f>+entero!FZ17</f>
        <v>0</v>
      </c>
      <c r="GA17" s="458">
        <f>+entero!GA17</f>
        <v>0</v>
      </c>
      <c r="GB17" s="743"/>
      <c r="GC17" s="911"/>
      <c r="GD17" s="775"/>
      <c r="GE17" s="775"/>
      <c r="GF17" s="775"/>
      <c r="GG17" s="775"/>
      <c r="GH17" s="775"/>
      <c r="GI17" s="775"/>
      <c r="GJ17" s="775"/>
      <c r="GK17" s="775"/>
      <c r="GL17" s="776"/>
      <c r="GM17" s="776"/>
      <c r="GN17" s="776"/>
      <c r="GO17" s="776"/>
      <c r="GP17" s="776"/>
      <c r="GQ17" s="776"/>
      <c r="GR17" s="776"/>
      <c r="GS17" s="776"/>
    </row>
    <row r="18" spans="2:20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741">
        <f>+entero!FQ18</f>
        <v>4913.6209066975789</v>
      </c>
      <c r="FR18" s="743">
        <f>+entero!FR18</f>
        <v>4917.2083991304371</v>
      </c>
      <c r="FS18" s="458">
        <f>+entero!FS18</f>
        <v>4970.007883898309</v>
      </c>
      <c r="FT18" s="458">
        <f>+entero!FT18</f>
        <v>4947.8080523398257</v>
      </c>
      <c r="FU18" s="1025">
        <f>+entero!FU18</f>
        <v>4888.9666018176385</v>
      </c>
      <c r="FV18" s="743">
        <f>+entero!FV18</f>
        <v>4935.0295626841698</v>
      </c>
      <c r="FW18" s="458">
        <f>+entero!FW18</f>
        <v>4956.498078829417</v>
      </c>
      <c r="FX18" s="458">
        <f>+entero!FX18</f>
        <v>4949.7063672606118</v>
      </c>
      <c r="FY18" s="458">
        <f>+entero!FY18</f>
        <v>4949.6094972572591</v>
      </c>
      <c r="FZ18" s="1025">
        <f>+entero!FZ18</f>
        <v>4962.7392612176673</v>
      </c>
      <c r="GA18" s="458">
        <f>+entero!GA18</f>
        <v>4958.0277914953349</v>
      </c>
      <c r="GB18" s="743">
        <f>+entero!GB18</f>
        <v>22.998228811165063</v>
      </c>
      <c r="GC18" s="911">
        <f>+entero!GC18</f>
        <v>0.46602008192745847</v>
      </c>
      <c r="GD18" s="165"/>
      <c r="GE18" s="165"/>
      <c r="GF18" s="165"/>
      <c r="GG18" s="165"/>
      <c r="GH18" s="165"/>
      <c r="GI18" s="165"/>
      <c r="GJ18" s="165"/>
      <c r="GK18" s="165"/>
    </row>
    <row r="19" spans="2:201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5">
        <f>+entero!EX19</f>
        <v>0.4</v>
      </c>
      <c r="EY19" s="1065">
        <f>+entero!EY19</f>
        <v>4.2</v>
      </c>
      <c r="EZ19" s="1065">
        <f>+entero!EZ19</f>
        <v>0.2</v>
      </c>
      <c r="FA19" s="1065">
        <f>+entero!FA19</f>
        <v>0.2</v>
      </c>
      <c r="FB19" s="1065">
        <f>+entero!FB19</f>
        <v>0.1</v>
      </c>
      <c r="FC19" s="1065">
        <f>+entero!FC19</f>
        <v>0.30000000000000004</v>
      </c>
      <c r="FD19" s="1065">
        <f>+entero!FD19</f>
        <v>0.4</v>
      </c>
      <c r="FE19" s="1065">
        <f>+entero!FE19</f>
        <v>6.4</v>
      </c>
      <c r="FF19" s="1065">
        <f>+entero!FF19</f>
        <v>4.2</v>
      </c>
      <c r="FG19" s="1065">
        <f>+entero!FG19</f>
        <v>2.1</v>
      </c>
      <c r="FH19" s="1065">
        <f>+entero!FH19</f>
        <v>0.79999999999999993</v>
      </c>
      <c r="FI19" s="1065">
        <f>+entero!FI19</f>
        <v>0.7</v>
      </c>
      <c r="FJ19" s="1065">
        <f>+entero!FJ19</f>
        <v>0.4</v>
      </c>
      <c r="FK19" s="1065">
        <f>+entero!FK19</f>
        <v>0.4</v>
      </c>
      <c r="FL19" s="1065">
        <f>+entero!FL19</f>
        <v>20.599999999999998</v>
      </c>
      <c r="FM19" s="1065">
        <f>+entero!FM19</f>
        <v>0.6</v>
      </c>
      <c r="FN19" s="1065">
        <f>+entero!FN19</f>
        <v>0.90000000000000013</v>
      </c>
      <c r="FO19" s="1065">
        <f>+entero!FO19</f>
        <v>5.2</v>
      </c>
      <c r="FP19" s="1065">
        <f>+entero!FP19</f>
        <v>1.6</v>
      </c>
      <c r="FQ19" s="1065">
        <f>+entero!FQ19</f>
        <v>6</v>
      </c>
      <c r="FR19" s="966">
        <f>+entero!FR19</f>
        <v>0.2</v>
      </c>
      <c r="FS19" s="980">
        <f>+entero!FS19</f>
        <v>0.7</v>
      </c>
      <c r="FT19" s="980">
        <f>+entero!FT19</f>
        <v>0</v>
      </c>
      <c r="FU19" s="1026">
        <f>+entero!FU19</f>
        <v>0</v>
      </c>
      <c r="FV19" s="966">
        <f>+entero!FV19</f>
        <v>0</v>
      </c>
      <c r="FW19" s="980">
        <f>+entero!FW19</f>
        <v>0</v>
      </c>
      <c r="FX19" s="980">
        <f>+entero!FX19</f>
        <v>0.2</v>
      </c>
      <c r="FY19" s="980">
        <f>+entero!FY19</f>
        <v>0</v>
      </c>
      <c r="FZ19" s="1026">
        <f>+entero!FZ19</f>
        <v>0</v>
      </c>
      <c r="GA19" s="980">
        <f>+entero!GA19</f>
        <v>0</v>
      </c>
      <c r="GB19" s="966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2:20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741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1025">
        <f>+entero!FU20</f>
        <v>0</v>
      </c>
      <c r="FV20" s="743">
        <f>+entero!FV20</f>
        <v>0</v>
      </c>
      <c r="FW20" s="458">
        <f>+entero!FW20</f>
        <v>0</v>
      </c>
      <c r="FX20" s="458">
        <f>+entero!FX20</f>
        <v>0</v>
      </c>
      <c r="FY20" s="458">
        <f>+entero!FY20</f>
        <v>0</v>
      </c>
      <c r="FZ20" s="1025">
        <f>+entero!FZ20</f>
        <v>0</v>
      </c>
      <c r="GA20" s="458">
        <f>+entero!GA20</f>
        <v>0</v>
      </c>
      <c r="GB20" s="966"/>
      <c r="GC20" s="911"/>
      <c r="GD20" s="165"/>
      <c r="GE20" s="165"/>
      <c r="GF20" s="165"/>
      <c r="GG20" s="165"/>
      <c r="GH20" s="165"/>
      <c r="GI20" s="165"/>
      <c r="GJ20" s="165"/>
      <c r="GK20" s="165"/>
    </row>
    <row r="21" spans="2:20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741">
        <f>+entero!FQ21</f>
        <v>186.1</v>
      </c>
      <c r="FR21" s="743">
        <f>+entero!FR21</f>
        <v>0</v>
      </c>
      <c r="FS21" s="458">
        <f>+entero!FS21</f>
        <v>15</v>
      </c>
      <c r="FT21" s="458">
        <f>+entero!FT21</f>
        <v>0</v>
      </c>
      <c r="FU21" s="1025">
        <f>+entero!FU21</f>
        <v>12</v>
      </c>
      <c r="FV21" s="743">
        <f>+entero!FV21</f>
        <v>7.5</v>
      </c>
      <c r="FW21" s="458">
        <f>+entero!FW21</f>
        <v>9</v>
      </c>
      <c r="FX21" s="458">
        <f>+entero!FX21</f>
        <v>20</v>
      </c>
      <c r="FY21" s="458">
        <f>+entero!FY21</f>
        <v>0</v>
      </c>
      <c r="FZ21" s="1025">
        <f>+entero!FZ21</f>
        <v>32</v>
      </c>
      <c r="GA21" s="458">
        <f>+entero!GA21</f>
        <v>4.5</v>
      </c>
      <c r="GB21" s="743"/>
      <c r="GC21" s="911"/>
      <c r="GD21" s="775"/>
      <c r="GE21" s="775"/>
      <c r="GF21" s="775"/>
      <c r="GG21" s="775"/>
      <c r="GH21" s="775"/>
      <c r="GI21" s="775"/>
      <c r="GJ21" s="775"/>
      <c r="GK21" s="775"/>
      <c r="GL21" s="776"/>
      <c r="GM21" s="776"/>
      <c r="GN21" s="776"/>
      <c r="GO21" s="776"/>
      <c r="GP21" s="776"/>
      <c r="GQ21" s="776"/>
      <c r="GR21" s="776"/>
      <c r="GS21" s="776"/>
    </row>
    <row r="22" spans="2:20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741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1025">
        <f>+entero!FU22</f>
        <v>0</v>
      </c>
      <c r="FV22" s="743">
        <f>+entero!FV22</f>
        <v>0</v>
      </c>
      <c r="FW22" s="458">
        <f>+entero!FW22</f>
        <v>0.7</v>
      </c>
      <c r="FX22" s="458">
        <f>+entero!FX22</f>
        <v>0</v>
      </c>
      <c r="FY22" s="458">
        <f>+entero!FY22</f>
        <v>0.5</v>
      </c>
      <c r="FZ22" s="1025">
        <f>+entero!FZ22</f>
        <v>0</v>
      </c>
      <c r="GA22" s="458">
        <f>+entero!GA22</f>
        <v>0</v>
      </c>
      <c r="GB22" s="743"/>
      <c r="GC22" s="911"/>
      <c r="GD22" s="775"/>
      <c r="GE22" s="775"/>
      <c r="GF22" s="775"/>
      <c r="GG22" s="775"/>
      <c r="GH22" s="775"/>
      <c r="GI22" s="775"/>
      <c r="GJ22" s="775"/>
      <c r="GK22" s="775"/>
      <c r="GL22" s="776"/>
      <c r="GM22" s="776"/>
      <c r="GN22" s="776"/>
      <c r="GO22" s="776"/>
      <c r="GP22" s="776"/>
      <c r="GQ22" s="776"/>
      <c r="GR22" s="776"/>
      <c r="GS22" s="776"/>
    </row>
    <row r="23" spans="2:20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741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1025">
        <f>+entero!FU23</f>
        <v>0</v>
      </c>
      <c r="FV23" s="743">
        <f>+entero!FV23</f>
        <v>0</v>
      </c>
      <c r="FW23" s="458">
        <f>+entero!FW23</f>
        <v>0</v>
      </c>
      <c r="FX23" s="458">
        <f>+entero!FX23</f>
        <v>0</v>
      </c>
      <c r="FY23" s="458">
        <f>+entero!FY23</f>
        <v>0</v>
      </c>
      <c r="FZ23" s="1025">
        <f>+entero!FZ23</f>
        <v>0</v>
      </c>
      <c r="GA23" s="458">
        <f>+entero!GA23</f>
        <v>0</v>
      </c>
      <c r="GB23" s="966"/>
      <c r="GC23" s="911"/>
      <c r="GD23" s="775"/>
      <c r="GE23" s="775"/>
      <c r="GF23" s="775"/>
      <c r="GG23" s="775"/>
      <c r="GH23" s="775"/>
      <c r="GI23" s="775"/>
      <c r="GJ23" s="775"/>
      <c r="GK23" s="775"/>
      <c r="GL23" s="776"/>
      <c r="GM23" s="776"/>
      <c r="GN23" s="776"/>
      <c r="GO23" s="776"/>
      <c r="GP23" s="776"/>
      <c r="GQ23" s="776"/>
      <c r="GR23" s="776"/>
      <c r="GS23" s="776"/>
    </row>
    <row r="24" spans="2:20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741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1025">
        <f>+entero!FU24</f>
        <v>0</v>
      </c>
      <c r="FV24" s="743">
        <f>+entero!FV24</f>
        <v>0</v>
      </c>
      <c r="FW24" s="458">
        <f>+entero!FW24</f>
        <v>0</v>
      </c>
      <c r="FX24" s="458">
        <f>+entero!FX24</f>
        <v>0</v>
      </c>
      <c r="FY24" s="458">
        <f>+entero!FY24</f>
        <v>0</v>
      </c>
      <c r="FZ24" s="1025">
        <f>+entero!FZ24</f>
        <v>0</v>
      </c>
      <c r="GA24" s="458">
        <f>+entero!GA24</f>
        <v>0</v>
      </c>
      <c r="GB24" s="906"/>
      <c r="GC24" s="911"/>
      <c r="GD24" s="165"/>
      <c r="GE24" s="165"/>
      <c r="GF24" s="165"/>
      <c r="GG24" s="165"/>
      <c r="GH24" s="165"/>
      <c r="GI24" s="165"/>
      <c r="GJ24" s="165"/>
      <c r="GK24" s="165"/>
    </row>
    <row r="25" spans="2:20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741">
        <f>+entero!FQ25</f>
        <v>304.11666666999997</v>
      </c>
      <c r="FR25" s="743">
        <f>+entero!FR25</f>
        <v>45</v>
      </c>
      <c r="FS25" s="458">
        <f>+entero!FS25</f>
        <v>7</v>
      </c>
      <c r="FT25" s="458">
        <f>+entero!FT25</f>
        <v>22</v>
      </c>
      <c r="FU25" s="1025">
        <f>+entero!FU25</f>
        <v>0</v>
      </c>
      <c r="FV25" s="743">
        <f>+entero!FV25</f>
        <v>6</v>
      </c>
      <c r="FW25" s="458">
        <f>+entero!FW25</f>
        <v>28.5</v>
      </c>
      <c r="FX25" s="458">
        <f>+entero!FX25</f>
        <v>15</v>
      </c>
      <c r="FY25" s="458">
        <f>+entero!FY25</f>
        <v>20</v>
      </c>
      <c r="FZ25" s="1025">
        <f>+entero!FZ25</f>
        <v>10</v>
      </c>
      <c r="GA25" s="458">
        <f>+entero!GA25</f>
        <v>0</v>
      </c>
      <c r="GB25" s="743">
        <f>+entero!GB25</f>
        <v>0</v>
      </c>
      <c r="GC25" s="911">
        <f>+entero!GC25</f>
        <v>0</v>
      </c>
      <c r="GD25" s="165"/>
      <c r="GE25" s="165"/>
      <c r="GF25" s="165"/>
      <c r="GG25" s="165"/>
      <c r="GH25" s="165"/>
      <c r="GI25" s="165"/>
      <c r="GJ25" s="165"/>
      <c r="GK25" s="165"/>
    </row>
    <row r="26" spans="2:20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741">
        <f>+entero!FQ26</f>
        <v>310.22777280000003</v>
      </c>
      <c r="FR26" s="743">
        <f>+entero!FR26</f>
        <v>11</v>
      </c>
      <c r="FS26" s="458">
        <f>+entero!FS26</f>
        <v>20.010000000000002</v>
      </c>
      <c r="FT26" s="458">
        <f>+entero!FT26</f>
        <v>3</v>
      </c>
      <c r="FU26" s="1025">
        <f>+entero!FU26</f>
        <v>0</v>
      </c>
      <c r="FV26" s="743">
        <f>+entero!FV26</f>
        <v>20</v>
      </c>
      <c r="FW26" s="458">
        <f>+entero!FW26</f>
        <v>8</v>
      </c>
      <c r="FX26" s="458">
        <f>+entero!FX26</f>
        <v>1.0320833299999999</v>
      </c>
      <c r="FY26" s="458">
        <f>+entero!FY26</f>
        <v>6</v>
      </c>
      <c r="FZ26" s="1025">
        <f>+entero!FZ26</f>
        <v>0</v>
      </c>
      <c r="GA26" s="458">
        <f>+entero!GA26</f>
        <v>0</v>
      </c>
      <c r="GB26" s="743">
        <f>+entero!GB26</f>
        <v>0</v>
      </c>
      <c r="GC26" s="911">
        <f>+entero!GC26</f>
        <v>0</v>
      </c>
      <c r="GD26" s="165"/>
      <c r="GE26" s="165"/>
      <c r="GF26" s="165"/>
      <c r="GG26" s="165"/>
      <c r="GH26" s="165"/>
      <c r="GI26" s="165"/>
      <c r="GJ26" s="165"/>
      <c r="GK26" s="165"/>
    </row>
    <row r="27" spans="2:20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1069"/>
      <c r="FS27" s="914"/>
      <c r="FT27" s="914"/>
      <c r="FU27" s="1076"/>
      <c r="FV27" s="1069"/>
      <c r="FW27" s="914"/>
      <c r="FX27" s="914"/>
      <c r="FY27" s="914"/>
      <c r="FZ27" s="1076"/>
      <c r="GA27" s="914"/>
      <c r="GB27" s="1069"/>
      <c r="GC27" s="1076"/>
      <c r="GD27" s="165"/>
      <c r="GE27" s="165"/>
      <c r="GF27" s="165"/>
      <c r="GG27" s="165"/>
      <c r="GH27" s="165"/>
      <c r="GI27" s="165"/>
      <c r="GJ27" s="165"/>
      <c r="GK27" s="165"/>
    </row>
    <row r="28" spans="2:20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2:20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2:20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2:20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2:20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</sheetData>
  <mergeCells count="173">
    <mergeCell ref="FV4:FZ4"/>
    <mergeCell ref="GB4:G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EL4:EL5"/>
    <mergeCell ref="EK4:EK5"/>
    <mergeCell ref="EB4:EB5"/>
    <mergeCell ref="DP4:DP5"/>
    <mergeCell ref="EJ4:EJ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L4:BL5"/>
    <mergeCell ref="BW4:BW5"/>
    <mergeCell ref="CD4:CD5"/>
    <mergeCell ref="CB4:CB5"/>
    <mergeCell ref="DN4:D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EF4:EF5"/>
    <mergeCell ref="DX4:DX5"/>
    <mergeCell ref="EA4:EA5"/>
    <mergeCell ref="DS4:DS5"/>
    <mergeCell ref="EG4:EG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DO4:DO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EU4:EU5"/>
    <mergeCell ref="EZ4:EZ5"/>
    <mergeCell ref="ES4:ES5"/>
    <mergeCell ref="ER4:ER5"/>
    <mergeCell ref="EP4:EP5"/>
    <mergeCell ref="ET4:ET5"/>
    <mergeCell ref="EE4:EE5"/>
    <mergeCell ref="EO4:EO5"/>
    <mergeCell ref="EI4:EI5"/>
    <mergeCell ref="EH4:EH5"/>
    <mergeCell ref="ED4:ED5"/>
    <mergeCell ref="DV4:DV5"/>
    <mergeCell ref="FR4:FU4"/>
    <mergeCell ref="FP4:FP5"/>
    <mergeCell ref="FN4:FN5"/>
    <mergeCell ref="FK4:FK5"/>
    <mergeCell ref="FJ4:FJ5"/>
    <mergeCell ref="FC4:FC5"/>
    <mergeCell ref="EM4:EM5"/>
    <mergeCell ref="FB4:FB5"/>
    <mergeCell ref="FO4:FO5"/>
    <mergeCell ref="FD4:FD5"/>
    <mergeCell ref="FE4:FE5"/>
    <mergeCell ref="FM4:FM5"/>
    <mergeCell ref="FL4:FL5"/>
    <mergeCell ref="FI4:FI5"/>
    <mergeCell ref="FH4:FH5"/>
    <mergeCell ref="FG4:FG5"/>
    <mergeCell ref="FQ4:F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B7:GC8 GB18 DU17:DU20 DU8:DU16 DU7 GB12:GC12 GB10:G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M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4" sqref="GA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3" width="9" style="785" customWidth="1"/>
    <col min="174" max="183" width="9.28515625" style="785" customWidth="1"/>
    <col min="184" max="195" width="11.42578125" style="168"/>
  </cols>
  <sheetData>
    <row r="1" spans="1:19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5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292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5" ht="26.2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224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027"/>
      <c r="FR5" s="1164"/>
      <c r="FS5" s="1084"/>
      <c r="FT5" s="1084"/>
      <c r="FU5" s="1142"/>
      <c r="FV5" s="1164"/>
      <c r="FW5" s="1084"/>
      <c r="FX5" s="1084"/>
      <c r="FY5" s="1084"/>
      <c r="FZ5" s="1142"/>
      <c r="GA5" s="1084"/>
      <c r="GB5" s="817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5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95933.038202612675</v>
      </c>
      <c r="FO6" s="1028">
        <f>+entero!FO28</f>
        <v>94870.242038860189</v>
      </c>
      <c r="FP6" s="1028">
        <f>+entero!FP28</f>
        <v>96326.519109729401</v>
      </c>
      <c r="FQ6" s="1028">
        <f>+entero!FQ28</f>
        <v>104686.67960879802</v>
      </c>
      <c r="FR6" s="818">
        <f>+entero!FR28</f>
        <v>103796.89312252187</v>
      </c>
      <c r="FS6" s="1079">
        <f>+entero!FS28</f>
        <v>103956.44026510569</v>
      </c>
      <c r="FT6" s="1079">
        <f>+entero!FT28</f>
        <v>103913.43487813791</v>
      </c>
      <c r="FU6" s="1028">
        <f>+entero!FU28</f>
        <v>103516.22715163633</v>
      </c>
      <c r="FV6" s="818">
        <f>+entero!FV28</f>
        <v>104560.79970706938</v>
      </c>
      <c r="FW6" s="1079">
        <f>+entero!FW28</f>
        <v>104369.13016771855</v>
      </c>
      <c r="FX6" s="1079">
        <f>+entero!FX28</f>
        <v>104379.60081232693</v>
      </c>
      <c r="FY6" s="1079">
        <f>+entero!FY28</f>
        <v>104406.3267578183</v>
      </c>
      <c r="FZ6" s="1028">
        <f>+entero!FZ28</f>
        <v>104180.10477046527</v>
      </c>
      <c r="GA6" s="1079">
        <f>+entero!GA28</f>
        <v>103476.16736782079</v>
      </c>
      <c r="GB6" s="818">
        <f>+entero!GB28</f>
        <v>-1084.6323392485938</v>
      </c>
      <c r="GC6" s="893">
        <f>+entero!GC28</f>
        <v>-1.0373221535099464</v>
      </c>
      <c r="GD6" s="165"/>
      <c r="GE6" s="165"/>
      <c r="GF6" s="165"/>
      <c r="GG6" s="165"/>
      <c r="GH6" s="165"/>
      <c r="GI6" s="165"/>
      <c r="GJ6" s="165"/>
      <c r="GK6" s="165"/>
    </row>
    <row r="7" spans="1:195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52556.552974999999</v>
      </c>
      <c r="FO7" s="1028">
        <f>+entero!FO29</f>
        <v>52714.701325499998</v>
      </c>
      <c r="FP7" s="1028">
        <f>+entero!FP29</f>
        <v>53778.976044499999</v>
      </c>
      <c r="FQ7" s="1028">
        <f>+entero!FQ29</f>
        <v>56713.832913899998</v>
      </c>
      <c r="FR7" s="818">
        <f>+entero!FR29</f>
        <v>56800.912454999998</v>
      </c>
      <c r="FS7" s="1079">
        <f>+entero!FS29</f>
        <v>57091.301848800002</v>
      </c>
      <c r="FT7" s="1079">
        <f>+entero!FT29</f>
        <v>57206.905546800001</v>
      </c>
      <c r="FU7" s="1028">
        <f>+entero!FU29</f>
        <v>57146.321203300002</v>
      </c>
      <c r="FV7" s="818">
        <f>+entero!FV29</f>
        <v>57151.705114800003</v>
      </c>
      <c r="FW7" s="1079">
        <f>+entero!FW29</f>
        <v>57131.021838000001</v>
      </c>
      <c r="FX7" s="1079">
        <f>+entero!FX29</f>
        <v>57141.784013900004</v>
      </c>
      <c r="FY7" s="1079">
        <f>+entero!FY29</f>
        <v>57277.6526896</v>
      </c>
      <c r="FZ7" s="1028">
        <f>+entero!FZ29</f>
        <v>57151.876699199995</v>
      </c>
      <c r="GA7" s="1079">
        <f>+entero!GA29</f>
        <v>57152.672240100001</v>
      </c>
      <c r="GB7" s="818">
        <f>+entero!GB29</f>
        <v>0.96712529999786057</v>
      </c>
      <c r="GC7" s="893">
        <f>+entero!GC29</f>
        <v>1.6922072544558497E-3</v>
      </c>
      <c r="GD7" s="165"/>
      <c r="GE7" s="165"/>
      <c r="GF7" s="165"/>
      <c r="GG7" s="165"/>
      <c r="GH7" s="165"/>
      <c r="GI7" s="165"/>
      <c r="GJ7" s="165"/>
      <c r="GK7" s="165"/>
    </row>
    <row r="8" spans="1:195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26185.594065208516</v>
      </c>
      <c r="FO8" s="1028">
        <f>+entero!FO30</f>
        <v>27420.784249918652</v>
      </c>
      <c r="FP8" s="1028">
        <f>+entero!FP30</f>
        <v>27654.186621883371</v>
      </c>
      <c r="FQ8" s="1028">
        <f>+entero!FQ30</f>
        <v>30672.05444043114</v>
      </c>
      <c r="FR8" s="818">
        <f>+entero!FR30</f>
        <v>30606.341277739448</v>
      </c>
      <c r="FS8" s="1079">
        <f>+entero!FS30</f>
        <v>30554.113196444723</v>
      </c>
      <c r="FT8" s="1079">
        <f>+entero!FT30</f>
        <v>30578.781772878941</v>
      </c>
      <c r="FU8" s="1028">
        <f>+entero!FU30</f>
        <v>30977.14137633636</v>
      </c>
      <c r="FV8" s="818">
        <f>+entero!FV30</f>
        <v>30760.284522925784</v>
      </c>
      <c r="FW8" s="1079">
        <f>+entero!FW30</f>
        <v>30667.948844241564</v>
      </c>
      <c r="FX8" s="1079">
        <f>+entero!FX30</f>
        <v>30728.563090193642</v>
      </c>
      <c r="FY8" s="1079">
        <f>+entero!FY30</f>
        <v>30740.636212208101</v>
      </c>
      <c r="FZ8" s="1028">
        <f>+entero!FZ30</f>
        <v>30337.650118901729</v>
      </c>
      <c r="GA8" s="1079">
        <f>+entero!GA30</f>
        <v>30132.391536597504</v>
      </c>
      <c r="GB8" s="818">
        <f>+entero!GB30</f>
        <v>-627.89298632827922</v>
      </c>
      <c r="GC8" s="893">
        <f>+entero!GC30</f>
        <v>-2.0412457038890772</v>
      </c>
      <c r="GD8" s="165"/>
      <c r="GE8" s="165"/>
      <c r="GF8" s="165"/>
      <c r="GG8" s="165"/>
      <c r="GH8" s="165"/>
      <c r="GI8" s="165"/>
      <c r="GJ8" s="165"/>
      <c r="GK8" s="165"/>
    </row>
    <row r="9" spans="1:195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61040.014331245089</v>
      </c>
      <c r="FO9" s="1028">
        <f>+entero!FO31</f>
        <v>62155.069881369855</v>
      </c>
      <c r="FP9" s="1028">
        <f>+entero!FP31</f>
        <v>64342.829819117229</v>
      </c>
      <c r="FQ9" s="1028">
        <f>+entero!FQ31</f>
        <v>72812.961848830018</v>
      </c>
      <c r="FR9" s="818">
        <f>+entero!FR31</f>
        <v>72753.10377457818</v>
      </c>
      <c r="FS9" s="1079">
        <f>+entero!FS31</f>
        <v>72910.265036111581</v>
      </c>
      <c r="FT9" s="1079">
        <f>+entero!FT31</f>
        <v>72945.366059823747</v>
      </c>
      <c r="FU9" s="1028">
        <f>+entero!FU31</f>
        <v>72874.604666993313</v>
      </c>
      <c r="FV9" s="818">
        <f>+entero!FV31</f>
        <v>73900.179210754199</v>
      </c>
      <c r="FW9" s="1079">
        <f>+entero!FW31</f>
        <v>73726.460813829166</v>
      </c>
      <c r="FX9" s="1079">
        <f>+entero!FX31</f>
        <v>73717.543391830142</v>
      </c>
      <c r="FY9" s="1079">
        <f>+entero!FY31</f>
        <v>73557.15604420811</v>
      </c>
      <c r="FZ9" s="1028">
        <f>+entero!FZ31</f>
        <v>73455.896158939053</v>
      </c>
      <c r="GA9" s="1079">
        <f>+entero!GA31</f>
        <v>73134.927771986346</v>
      </c>
      <c r="GB9" s="818">
        <f>+entero!GB31</f>
        <v>-765.25143876785296</v>
      </c>
      <c r="GC9" s="893">
        <f>+entero!GC31</f>
        <v>-1.0355204100188313</v>
      </c>
      <c r="GD9" s="165"/>
      <c r="GE9" s="165"/>
      <c r="GF9" s="165"/>
      <c r="GG9" s="165"/>
      <c r="GH9" s="165"/>
      <c r="GI9" s="165"/>
      <c r="GJ9" s="165"/>
      <c r="GK9" s="165"/>
    </row>
    <row r="10" spans="1:195" s="785" customFormat="1" x14ac:dyDescent="0.2">
      <c r="A10" s="3"/>
      <c r="B10" s="1204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98357.081188011158</v>
      </c>
      <c r="FO10" s="1028">
        <f>+entero!FO32</f>
        <v>98274.818899493155</v>
      </c>
      <c r="FP10" s="1028">
        <f>+entero!FP32</f>
        <v>102533.70346636228</v>
      </c>
      <c r="FQ10" s="1028">
        <f>+entero!FQ32</f>
        <v>102607.08855736624</v>
      </c>
      <c r="FR10" s="818">
        <f>+entero!FR32</f>
        <v>102607.09245006452</v>
      </c>
      <c r="FS10" s="1079">
        <f>+entero!FS32</f>
        <v>102607.09646584681</v>
      </c>
      <c r="FT10" s="1079">
        <f>+entero!FT32</f>
        <v>102607.0993772279</v>
      </c>
      <c r="FU10" s="1028">
        <f>+entero!FU32</f>
        <v>103607.09811882662</v>
      </c>
      <c r="FV10" s="818">
        <f>+entero!FV32</f>
        <v>103607.1068402471</v>
      </c>
      <c r="FW10" s="1079">
        <f>+entero!FW32</f>
        <v>103607.1085721198</v>
      </c>
      <c r="FX10" s="1079">
        <f>+entero!FX32</f>
        <v>103602.1858655887</v>
      </c>
      <c r="FY10" s="1079">
        <f>+entero!FY32</f>
        <v>103602.18708241261</v>
      </c>
      <c r="FZ10" s="1028">
        <f>+entero!FZ32</f>
        <v>103577.12955892451</v>
      </c>
      <c r="GA10" s="1079">
        <f>+entero!GA32</f>
        <v>103572.30960546019</v>
      </c>
      <c r="GB10" s="818">
        <f>+entero!GB32</f>
        <v>-34.797234786907211</v>
      </c>
      <c r="GC10" s="1023"/>
      <c r="GD10" s="775"/>
      <c r="GE10" s="775"/>
      <c r="GF10" s="775"/>
      <c r="GG10" s="775"/>
      <c r="GH10" s="775"/>
      <c r="GI10" s="775"/>
      <c r="GJ10" s="775"/>
      <c r="GK10" s="775"/>
      <c r="GL10" s="776"/>
      <c r="GM10" s="776"/>
    </row>
    <row r="11" spans="1:195" s="785" customFormat="1" x14ac:dyDescent="0.2">
      <c r="A11" s="3"/>
      <c r="B11" s="1204"/>
      <c r="C11" s="13"/>
      <c r="D11" s="605" t="str">
        <f>+entero!D33</f>
        <v xml:space="preserve">    Depósitos del SPNF en el BCB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-37317.066856766076</v>
      </c>
      <c r="FO11" s="1028">
        <f>+entero!FO33</f>
        <v>-36119.749018123301</v>
      </c>
      <c r="FP11" s="1028">
        <f>+entero!FP33</f>
        <v>-38190.873647245055</v>
      </c>
      <c r="FQ11" s="1028">
        <f>+entero!FQ33</f>
        <v>-29794.12670853622</v>
      </c>
      <c r="FR11" s="818">
        <f>+entero!FR33</f>
        <v>-29853.98867548634</v>
      </c>
      <c r="FS11" s="1079">
        <f>+entero!FS33</f>
        <v>-29696.83142973523</v>
      </c>
      <c r="FT11" s="1079">
        <f>+entero!FT33</f>
        <v>-29661.733317404167</v>
      </c>
      <c r="FU11" s="1028">
        <f>+entero!FU33</f>
        <v>-30732.493451833303</v>
      </c>
      <c r="FV11" s="818">
        <f>+entero!FV33</f>
        <v>-29706.927629492897</v>
      </c>
      <c r="FW11" s="1079">
        <f>+entero!FW33</f>
        <v>-29880.64775829063</v>
      </c>
      <c r="FX11" s="1079">
        <f>+entero!FX33</f>
        <v>-29884.642473758562</v>
      </c>
      <c r="FY11" s="1079">
        <f>+entero!FY33</f>
        <v>-30045.031038204499</v>
      </c>
      <c r="FZ11" s="1028">
        <f>+entero!FZ33</f>
        <v>-30121.233399985438</v>
      </c>
      <c r="GA11" s="1079">
        <f>+entero!GA33</f>
        <v>-30437.381833473839</v>
      </c>
      <c r="GB11" s="818">
        <f>+entero!GB33</f>
        <v>-730.45420398094211</v>
      </c>
      <c r="GC11" s="1023">
        <f>+entero!GC33</f>
        <v>-2.4588682245812272</v>
      </c>
      <c r="GD11" s="775"/>
      <c r="GE11" s="775"/>
      <c r="GF11" s="775"/>
      <c r="GG11" s="775"/>
      <c r="GH11" s="775"/>
      <c r="GI11" s="775"/>
      <c r="GJ11" s="775"/>
      <c r="GK11" s="775"/>
      <c r="GL11" s="776"/>
      <c r="GM11" s="776"/>
    </row>
    <row r="12" spans="1:195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26165.075965691802</v>
      </c>
      <c r="FO12" s="1028">
        <f>+entero!FO34</f>
        <v>25260.970546449797</v>
      </c>
      <c r="FP12" s="1028">
        <f>+entero!FP34</f>
        <v>25192.627465334397</v>
      </c>
      <c r="FQ12" s="1028">
        <f>+entero!FQ34</f>
        <v>25040.869559203602</v>
      </c>
      <c r="FR12" s="818">
        <f>+entero!FR34</f>
        <v>24155.284203515395</v>
      </c>
      <c r="FS12" s="1079">
        <f>+entero!FS34</f>
        <v>23939.095403531595</v>
      </c>
      <c r="FT12" s="1079">
        <f>+entero!FT34</f>
        <v>23918.569143948393</v>
      </c>
      <c r="FU12" s="1028">
        <f>+entero!FU34</f>
        <v>23953.036191658397</v>
      </c>
      <c r="FV12" s="818">
        <f>+entero!FV34</f>
        <v>23994.325011982393</v>
      </c>
      <c r="FW12" s="1079">
        <f>+entero!FW34</f>
        <v>24030.764382879195</v>
      </c>
      <c r="FX12" s="1079">
        <f>+entero!FX34</f>
        <v>24134.943221533398</v>
      </c>
      <c r="FY12" s="1079">
        <f>+entero!FY34</f>
        <v>24228.193156427798</v>
      </c>
      <c r="FZ12" s="1028">
        <f>+entero!FZ34</f>
        <v>24224.842971729795</v>
      </c>
      <c r="GA12" s="1079">
        <f>+entero!GA34</f>
        <v>24123.492770010802</v>
      </c>
      <c r="GB12" s="818">
        <f>+entero!GB34</f>
        <v>129.16775802840857</v>
      </c>
      <c r="GC12" s="893">
        <f>+entero!GC34</f>
        <v>0.53832628325199472</v>
      </c>
      <c r="GD12" s="165"/>
      <c r="GE12" s="165"/>
      <c r="GF12" s="165"/>
      <c r="GG12" s="165"/>
      <c r="GH12" s="165"/>
      <c r="GI12" s="165"/>
      <c r="GJ12" s="165"/>
      <c r="GK12" s="165"/>
    </row>
    <row r="13" spans="1:195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1029"/>
      <c r="FR13" s="819"/>
      <c r="FS13" s="1080"/>
      <c r="FT13" s="1080"/>
      <c r="FU13" s="1029"/>
      <c r="FV13" s="819"/>
      <c r="FW13" s="1080"/>
      <c r="FX13" s="1080"/>
      <c r="FY13" s="1080"/>
      <c r="FZ13" s="1029"/>
      <c r="GA13" s="1080"/>
      <c r="GB13" s="819"/>
      <c r="GC13" s="894"/>
      <c r="GD13" s="165"/>
      <c r="GE13" s="165"/>
      <c r="GF13" s="165"/>
      <c r="GG13" s="165"/>
      <c r="GH13" s="165"/>
      <c r="GI13" s="165"/>
      <c r="GJ13" s="165"/>
      <c r="GK13" s="165"/>
    </row>
    <row r="14" spans="1:195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83609.632358729999</v>
      </c>
      <c r="FO14" s="1028">
        <f>+entero!FO36</f>
        <v>83417.085914580006</v>
      </c>
      <c r="FP14" s="1028">
        <f>+entero!FP36</f>
        <v>83477.248643230007</v>
      </c>
      <c r="FQ14" s="1028">
        <f>+entero!FQ36</f>
        <v>87648.488863139981</v>
      </c>
      <c r="FR14" s="818">
        <f>+entero!FR36</f>
        <v>87846.440991054129</v>
      </c>
      <c r="FS14" s="1079">
        <f>+entero!FS36</f>
        <v>88418.670596074095</v>
      </c>
      <c r="FT14" s="1079">
        <f>+entero!FT36</f>
        <v>88022.5773016741</v>
      </c>
      <c r="FU14" s="1028">
        <f>+entero!FU36</f>
        <v>87668.657099144111</v>
      </c>
      <c r="FV14" s="818">
        <f>+entero!FV36</f>
        <v>87894.675666934127</v>
      </c>
      <c r="FW14" s="1079">
        <f>+entero!FW36</f>
        <v>87616.68259245409</v>
      </c>
      <c r="FX14" s="1079">
        <f>+entero!FX36</f>
        <v>87697.000336134108</v>
      </c>
      <c r="FY14" s="1079">
        <f>+entero!FY36</f>
        <v>87828.2245485741</v>
      </c>
      <c r="FZ14" s="1028">
        <f>+entero!FZ36</f>
        <v>87167.579098944101</v>
      </c>
      <c r="GA14" s="1079">
        <f>+entero!GA36</f>
        <v>87037.911310934098</v>
      </c>
      <c r="GB14" s="818">
        <f>+entero!GB36</f>
        <v>-856.76435600002878</v>
      </c>
      <c r="GC14" s="893">
        <f>+entero!GC36</f>
        <v>-0.97476252059525204</v>
      </c>
      <c r="GD14" s="165"/>
      <c r="GE14" s="165"/>
      <c r="GF14" s="165"/>
      <c r="GG14" s="165"/>
      <c r="GH14" s="165"/>
      <c r="GI14" s="165"/>
      <c r="GJ14" s="165"/>
      <c r="GK14" s="165"/>
    </row>
    <row r="15" spans="1:195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149419.70231813999</v>
      </c>
      <c r="FO15" s="1028">
        <f>+entero!FO37</f>
        <v>149179.96602687999</v>
      </c>
      <c r="FP15" s="1028">
        <f>+entero!FP37</f>
        <v>150330.90505669001</v>
      </c>
      <c r="FQ15" s="1028">
        <f>+entero!FQ37</f>
        <v>157630.93523785996</v>
      </c>
      <c r="FR15" s="818">
        <f>+entero!FR37</f>
        <v>157273.43255306536</v>
      </c>
      <c r="FS15" s="1079">
        <f>+entero!FS37</f>
        <v>157777.06524424537</v>
      </c>
      <c r="FT15" s="1079">
        <f>+entero!FT37</f>
        <v>157398.82591189537</v>
      </c>
      <c r="FU15" s="1028">
        <f>+entero!FU37</f>
        <v>156782.65251575538</v>
      </c>
      <c r="FV15" s="818">
        <f>+entero!FV37</f>
        <v>157372.75687862537</v>
      </c>
      <c r="FW15" s="1079">
        <f>+entero!FW37</f>
        <v>156783.12390756537</v>
      </c>
      <c r="FX15" s="1079">
        <f>+entero!FX37</f>
        <v>156768.32963302539</v>
      </c>
      <c r="FY15" s="1079">
        <f>+entero!FY37</f>
        <v>156837.21641279539</v>
      </c>
      <c r="FZ15" s="1028">
        <f>+entero!FZ37</f>
        <v>156140.08490943536</v>
      </c>
      <c r="GA15" s="1079">
        <f>+entero!GA37</f>
        <v>155185.39259278539</v>
      </c>
      <c r="GB15" s="818">
        <f>+entero!GB37</f>
        <v>-2187.3642858399835</v>
      </c>
      <c r="GC15" s="893">
        <f>+entero!GC37</f>
        <v>-1.3899256321264046</v>
      </c>
      <c r="GD15" s="165"/>
      <c r="GE15" s="165"/>
      <c r="GF15" s="165"/>
      <c r="GG15" s="165"/>
      <c r="GH15" s="165"/>
      <c r="GI15" s="165"/>
      <c r="GJ15" s="165"/>
      <c r="GK15" s="165"/>
    </row>
    <row r="16" spans="1:195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264097.50316721998</v>
      </c>
      <c r="FO16" s="1028">
        <f>+entero!FO38</f>
        <v>264558.92561520002</v>
      </c>
      <c r="FP16" s="1028">
        <f>+entero!FP38</f>
        <v>266442.20397068007</v>
      </c>
      <c r="FQ16" s="1028">
        <f>+entero!FQ38</f>
        <v>274686.21733165992</v>
      </c>
      <c r="FR16" s="818">
        <f>+entero!FR38</f>
        <v>274542.42577621288</v>
      </c>
      <c r="FS16" s="1079">
        <f>+entero!FS38</f>
        <v>274922.22924729297</v>
      </c>
      <c r="FT16" s="1079">
        <f>+entero!FT38</f>
        <v>274401.79432480293</v>
      </c>
      <c r="FU16" s="1028">
        <f>+entero!FU38</f>
        <v>273784.62064597296</v>
      </c>
      <c r="FV16" s="818">
        <f>+entero!FV38</f>
        <v>274325.39150959294</v>
      </c>
      <c r="FW16" s="1079">
        <f>+entero!FW38</f>
        <v>273676.09922248288</v>
      </c>
      <c r="FX16" s="1079">
        <f>+entero!FX38</f>
        <v>273707.35677798296</v>
      </c>
      <c r="FY16" s="1079">
        <f>+entero!FY38</f>
        <v>273717.5835137929</v>
      </c>
      <c r="FZ16" s="1028">
        <f>+entero!FZ38</f>
        <v>273040.53744123294</v>
      </c>
      <c r="GA16" s="1079">
        <f>+entero!GA38</f>
        <v>272165.091725023</v>
      </c>
      <c r="GB16" s="818">
        <f>+entero!GB38</f>
        <v>-2160.2997845699429</v>
      </c>
      <c r="GC16" s="893">
        <f>+entero!GC38</f>
        <v>-0.78749538009659559</v>
      </c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1030"/>
      <c r="FR17" s="820"/>
      <c r="FS17" s="1081"/>
      <c r="FT17" s="1081"/>
      <c r="FU17" s="1030"/>
      <c r="FV17" s="820"/>
      <c r="FW17" s="1081"/>
      <c r="FX17" s="1081"/>
      <c r="FY17" s="1081"/>
      <c r="FZ17" s="1030"/>
      <c r="GA17" s="1081"/>
      <c r="GB17" s="820"/>
      <c r="GC17" s="834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89.070086877788057</v>
      </c>
      <c r="FO18" s="1031">
        <f>+entero!FO40</f>
        <v>89.278367462933886</v>
      </c>
      <c r="FP18" s="1031">
        <f>+entero!FP40</f>
        <v>89.720122864715492</v>
      </c>
      <c r="FQ18" s="1031">
        <f>+entero!FQ40</f>
        <v>90.378369125327225</v>
      </c>
      <c r="FR18" s="1165">
        <f>+entero!FR40</f>
        <v>90.360758981741029</v>
      </c>
      <c r="FS18" s="1082">
        <f>+entero!FS40</f>
        <v>90.460536285732331</v>
      </c>
      <c r="FT18" s="1082">
        <f>+entero!FT40</f>
        <v>90.389785836707759</v>
      </c>
      <c r="FU18" s="1031">
        <f>+entero!FU40</f>
        <v>90.323620036922904</v>
      </c>
      <c r="FV18" s="1165">
        <f>+entero!FV40</f>
        <v>90.32008409492191</v>
      </c>
      <c r="FW18" s="1082">
        <f>+entero!FW40</f>
        <v>90.288580121152449</v>
      </c>
      <c r="FX18" s="1082">
        <f>+entero!FX40</f>
        <v>90.266748379769481</v>
      </c>
      <c r="FY18" s="1082">
        <f>+entero!FY40</f>
        <v>90.232975204712119</v>
      </c>
      <c r="FZ18" s="1031">
        <f>+entero!FZ40</f>
        <v>90.236395246574602</v>
      </c>
      <c r="GA18" s="1082">
        <f>+entero!GA40</f>
        <v>90.270530321622601</v>
      </c>
      <c r="GB18" s="1140">
        <f>+entero!GB40</f>
        <v>-4.9553773299308546E-2</v>
      </c>
      <c r="GC18" s="835">
        <f>+entero!GC40</f>
        <v>-5.4864622631695073E-2</v>
      </c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85.561400451230313</v>
      </c>
      <c r="FO19" s="1031">
        <f>+entero!FO41</f>
        <v>85.701733071586418</v>
      </c>
      <c r="FP19" s="1031">
        <f>+entero!FP41</f>
        <v>86.083464032016082</v>
      </c>
      <c r="FQ19" s="1031">
        <f>+entero!FQ41</f>
        <v>86.84690846352332</v>
      </c>
      <c r="FR19" s="1165">
        <f>+entero!FR41</f>
        <v>86.799094405548388</v>
      </c>
      <c r="FS19" s="1082">
        <f>+entero!FS41</f>
        <v>86.856410760504929</v>
      </c>
      <c r="FT19" s="1082">
        <f>+entero!FT41</f>
        <v>86.789337855974296</v>
      </c>
      <c r="FU19" s="1031">
        <f>+entero!FU41</f>
        <v>86.768065083559549</v>
      </c>
      <c r="FV19" s="1165">
        <f>+entero!FV41</f>
        <v>86.816451656194104</v>
      </c>
      <c r="FW19" s="1082">
        <f>+entero!FW41</f>
        <v>86.767402287962284</v>
      </c>
      <c r="FX19" s="1082">
        <f>+entero!FX41</f>
        <v>86.734280329384418</v>
      </c>
      <c r="FY19" s="1082">
        <f>+entero!FY41</f>
        <v>86.696588447758543</v>
      </c>
      <c r="FZ19" s="1031">
        <f>+entero!FZ41</f>
        <v>86.690062547879492</v>
      </c>
      <c r="GA19" s="1082">
        <f>+entero!GA41</f>
        <v>86.65455929945783</v>
      </c>
      <c r="GB19" s="1140">
        <f>+entero!GB41</f>
        <v>-0.16189235673627422</v>
      </c>
      <c r="GC19" s="835">
        <f>+entero!GC41</f>
        <v>-0.18647658784465385</v>
      </c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836">
        <f>+entero!FO42</f>
        <v>87.911791150594027</v>
      </c>
      <c r="FP20" s="836">
        <f>+entero!FP42</f>
        <v>88.104992311485418</v>
      </c>
      <c r="FQ20" s="836">
        <f>+entero!FQ42</f>
        <v>88.577761625889309</v>
      </c>
      <c r="FR20" s="1166">
        <f>+entero!FR42</f>
        <v>88.573859982106313</v>
      </c>
      <c r="FS20" s="1083">
        <f>+entero!FS42</f>
        <v>88.599041480531469</v>
      </c>
      <c r="FT20" s="1083">
        <f>+entero!FT42</f>
        <v>88.553405286102802</v>
      </c>
      <c r="FU20" s="1119">
        <f>+entero!FU42</f>
        <v>88.540061890129579</v>
      </c>
      <c r="FV20" s="1166">
        <f>+entero!FV42</f>
        <v>88.570224837413377</v>
      </c>
      <c r="FW20" s="1083">
        <f>+entero!FW42</f>
        <v>88.54146956175785</v>
      </c>
      <c r="FX20" s="1083">
        <f>+entero!FX42</f>
        <v>88.528718299365906</v>
      </c>
      <c r="FY20" s="1083">
        <f>+entero!FY42</f>
        <v>88.501481337271855</v>
      </c>
      <c r="FZ20" s="1119">
        <f>+entero!FZ42</f>
        <v>88.502833167775137</v>
      </c>
      <c r="GA20" s="1083">
        <f>+entero!GA42</f>
        <v>88.490503769035698</v>
      </c>
      <c r="GB20" s="1146">
        <f>+entero!GB42</f>
        <v>-7.9721068377679671E-2</v>
      </c>
      <c r="GC20" s="836">
        <f>+entero!GC42</f>
        <v>-9.000888111554653E-2</v>
      </c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729"/>
      <c r="GB84" s="165"/>
      <c r="GC84" s="165"/>
      <c r="GD84" s="165"/>
      <c r="GE84" s="165"/>
      <c r="GF84" s="165"/>
      <c r="GG84" s="165"/>
      <c r="GH84" s="165"/>
      <c r="GI84" s="165"/>
      <c r="GJ84" s="165"/>
      <c r="GK84" s="165"/>
    </row>
    <row r="85" spans="1:19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729"/>
      <c r="GB85" s="165"/>
      <c r="GC85" s="165"/>
      <c r="GD85" s="165"/>
      <c r="GE85" s="165"/>
      <c r="GF85" s="165"/>
      <c r="GG85" s="165"/>
      <c r="GH85" s="165"/>
      <c r="GI85" s="165"/>
      <c r="GJ85" s="165"/>
      <c r="GK85" s="165"/>
    </row>
    <row r="86" spans="1:19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729"/>
      <c r="GB86" s="165"/>
      <c r="GC86" s="165"/>
      <c r="GD86" s="165"/>
      <c r="GE86" s="165"/>
      <c r="GF86" s="165"/>
      <c r="GG86" s="165"/>
      <c r="GH86" s="165"/>
      <c r="GI86" s="165"/>
      <c r="GJ86" s="165"/>
      <c r="GK86" s="165"/>
    </row>
    <row r="87" spans="1:19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729"/>
      <c r="GB87" s="165"/>
      <c r="GC87" s="165"/>
      <c r="GD87" s="165"/>
      <c r="GE87" s="165"/>
      <c r="GF87" s="165"/>
      <c r="GG87" s="165"/>
      <c r="GH87" s="165"/>
      <c r="GI87" s="165"/>
      <c r="GJ87" s="165"/>
      <c r="GK87" s="165"/>
    </row>
    <row r="88" spans="1:19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729"/>
      <c r="GB88" s="165"/>
      <c r="GC88" s="165"/>
      <c r="GD88" s="165"/>
      <c r="GE88" s="165"/>
      <c r="GF88" s="165"/>
      <c r="GG88" s="165"/>
      <c r="GH88" s="165"/>
      <c r="GI88" s="165"/>
      <c r="GJ88" s="165"/>
      <c r="GK88" s="165"/>
    </row>
    <row r="89" spans="1:19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729"/>
      <c r="GB89" s="165"/>
      <c r="GC89" s="165"/>
      <c r="GD89" s="165"/>
      <c r="GE89" s="165"/>
      <c r="GF89" s="165"/>
      <c r="GG89" s="165"/>
      <c r="GH89" s="165"/>
      <c r="GI89" s="165"/>
      <c r="GJ89" s="165"/>
      <c r="GK89" s="165"/>
    </row>
    <row r="90" spans="1:19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  <c r="GK90" s="165"/>
    </row>
    <row r="91" spans="1:19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</row>
    <row r="92" spans="1:19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  <c r="GK92" s="165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  <c r="GA157" s="731"/>
    </row>
    <row r="158" spans="3:18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  <c r="GA158" s="731"/>
    </row>
    <row r="159" spans="3:18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  <c r="GA159" s="731"/>
    </row>
    <row r="160" spans="3:18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  <c r="GA160" s="731"/>
    </row>
    <row r="161" spans="3:18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  <c r="GA161" s="731"/>
    </row>
    <row r="162" spans="3:18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  <c r="GA162" s="731"/>
    </row>
    <row r="163" spans="3:18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  <c r="GA163" s="731"/>
    </row>
    <row r="164" spans="3:18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  <c r="GA164" s="731"/>
    </row>
    <row r="165" spans="3:18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  <c r="GA165" s="731"/>
    </row>
    <row r="166" spans="3:18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  <c r="GA166" s="731"/>
    </row>
    <row r="167" spans="3:18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  <c r="GA167" s="731"/>
    </row>
    <row r="168" spans="3:18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  <c r="GA168" s="731"/>
    </row>
    <row r="169" spans="3:18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  <c r="GA169" s="731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</sheetData>
  <mergeCells count="174">
    <mergeCell ref="FQ3:FQ4"/>
    <mergeCell ref="FV3:FZ3"/>
    <mergeCell ref="FM3:FM4"/>
    <mergeCell ref="GB3:GC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L3:FL4"/>
    <mergeCell ref="FK3:FK4"/>
    <mergeCell ref="FI3:FI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AE3:AE4"/>
    <mergeCell ref="AH3:AH4"/>
    <mergeCell ref="AW3:AW4"/>
    <mergeCell ref="AT3:AT4"/>
    <mergeCell ref="AX3:AX4"/>
    <mergeCell ref="BQ3:BQ4"/>
    <mergeCell ref="CD3:CD4"/>
    <mergeCell ref="CA3:CA4"/>
    <mergeCell ref="BM3:BM4"/>
    <mergeCell ref="BL3:BL4"/>
    <mergeCell ref="BA3:BA4"/>
    <mergeCell ref="BP3:BP4"/>
    <mergeCell ref="BE3:BE4"/>
    <mergeCell ref="AL3:AL4"/>
    <mergeCell ref="AZ3:AZ4"/>
    <mergeCell ref="AM3:AM4"/>
    <mergeCell ref="AY3:AY4"/>
    <mergeCell ref="AR3:AR4"/>
    <mergeCell ref="AU3:AU4"/>
    <mergeCell ref="AS3:AS4"/>
    <mergeCell ref="AP3:AP4"/>
    <mergeCell ref="BD3:BD4"/>
    <mergeCell ref="CG3:CG4"/>
    <mergeCell ref="BO3:BO4"/>
    <mergeCell ref="BN3:BN4"/>
    <mergeCell ref="BR3:BR4"/>
    <mergeCell ref="BJ3:BJ4"/>
    <mergeCell ref="BI3:BI4"/>
    <mergeCell ref="CE3:CE4"/>
    <mergeCell ref="BT3:BT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CH3:CH4"/>
    <mergeCell ref="CC3:CC4"/>
    <mergeCell ref="CF3:CF4"/>
    <mergeCell ref="FR3:FU3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K170"/>
  <sheetViews>
    <sheetView showGridLines="0" zoomScaleNormal="100" workbookViewId="0">
      <pane xSplit="4" ySplit="4" topLeftCell="FK5" activePane="bottomRight" state="frozen"/>
      <selection pane="topRight" activeCell="E1" sqref="E1"/>
      <selection pane="bottomLeft" activeCell="A5" sqref="A5"/>
      <selection pane="bottomRight" activeCell="GA30" sqref="GA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3" width="7.7109375" style="785" customWidth="1"/>
    <col min="174" max="183" width="8.285156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8.7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294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3" ht="18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6228.6249271137021</v>
      </c>
      <c r="FO6" s="1033">
        <f>+entero!FO44</f>
        <v>6304.4565597667633</v>
      </c>
      <c r="FP6" s="1033">
        <f>+entero!FP44</f>
        <v>6325.8045189504364</v>
      </c>
      <c r="FQ6" s="1033">
        <f>+entero!FQ44</f>
        <v>6383.5736151603496</v>
      </c>
      <c r="FR6" s="944">
        <f>+entero!FR44</f>
        <v>6383.5736151603496</v>
      </c>
      <c r="FS6" s="1086">
        <f>+entero!FS44</f>
        <v>6383.5736151603496</v>
      </c>
      <c r="FT6" s="1086">
        <f>+entero!FT44</f>
        <v>6383.5736151603496</v>
      </c>
      <c r="FU6" s="1033">
        <f>+entero!FU44</f>
        <v>6400.1890670553939</v>
      </c>
      <c r="FV6" s="944">
        <f>+entero!FV44</f>
        <v>6400.1890670553939</v>
      </c>
      <c r="FW6" s="1086">
        <f>+entero!FW44</f>
        <v>6400.1890670553939</v>
      </c>
      <c r="FX6" s="1086">
        <f>+entero!FX44</f>
        <v>6400.1890670553939</v>
      </c>
      <c r="FY6" s="1086">
        <f>+entero!FY44</f>
        <v>6400.1890670553939</v>
      </c>
      <c r="FZ6" s="1033">
        <f>+entero!FZ44</f>
        <v>6439.9272594752183</v>
      </c>
      <c r="GA6" s="1086">
        <f>+entero!GA44</f>
        <v>6439.9272594752183</v>
      </c>
      <c r="GB6" s="1151">
        <f>+entero!GB44</f>
        <v>0</v>
      </c>
      <c r="GC6" s="895">
        <f>+entero!GC44</f>
        <v>0</v>
      </c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6171.6559766763849</v>
      </c>
      <c r="FO7" s="1025">
        <f>+entero!FO45</f>
        <v>6244.5422740524782</v>
      </c>
      <c r="FP7" s="1025">
        <f>+entero!FP45</f>
        <v>6259.1195335276971</v>
      </c>
      <c r="FQ7" s="1025">
        <f>+entero!FQ45</f>
        <v>6310.1399416909626</v>
      </c>
      <c r="FR7" s="743">
        <f>+entero!FR45</f>
        <v>6310.1399416909626</v>
      </c>
      <c r="FS7" s="458">
        <f>+entero!FS45</f>
        <v>6310.1399416909626</v>
      </c>
      <c r="FT7" s="458">
        <f>+entero!FT45</f>
        <v>6310.1399416909626</v>
      </c>
      <c r="FU7" s="1025">
        <f>+entero!FU45</f>
        <v>6324.7172011661814</v>
      </c>
      <c r="FV7" s="743">
        <f>+entero!FV45</f>
        <v>6324.7172011661814</v>
      </c>
      <c r="FW7" s="458">
        <f>+entero!FW45</f>
        <v>6324.7172011661814</v>
      </c>
      <c r="FX7" s="458">
        <f>+entero!FX45</f>
        <v>6324.7172011661814</v>
      </c>
      <c r="FY7" s="458">
        <f>+entero!FY45</f>
        <v>6324.7172011661814</v>
      </c>
      <c r="FZ7" s="1025">
        <f>+entero!FZ45</f>
        <v>6339.2944606414003</v>
      </c>
      <c r="GA7" s="458">
        <f>+entero!GA45</f>
        <v>6339.2944606414003</v>
      </c>
      <c r="GB7" s="944"/>
      <c r="GC7" s="892"/>
      <c r="GD7" s="165"/>
      <c r="GE7" s="165"/>
      <c r="GF7" s="165"/>
      <c r="GG7" s="165"/>
      <c r="GH7" s="165"/>
      <c r="GI7" s="165"/>
      <c r="GJ7" s="165"/>
      <c r="GK7" s="165"/>
    </row>
    <row r="8" spans="1:19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42337.560000000005</v>
      </c>
      <c r="FO8" s="1025">
        <f>+entero!FO46</f>
        <v>42837.560000000005</v>
      </c>
      <c r="FP8" s="1025">
        <f>+entero!FP46</f>
        <v>42937.560000000005</v>
      </c>
      <c r="FQ8" s="1025">
        <f>+entero!FQ46</f>
        <v>43287.560000000005</v>
      </c>
      <c r="FR8" s="743">
        <f>+entero!FR46</f>
        <v>43287.560000000005</v>
      </c>
      <c r="FS8" s="458">
        <f>+entero!FS46</f>
        <v>43287.560000000005</v>
      </c>
      <c r="FT8" s="458">
        <f>+entero!FT46</f>
        <v>43287.560000000005</v>
      </c>
      <c r="FU8" s="1025">
        <f>+entero!FU46</f>
        <v>43387.560000000005</v>
      </c>
      <c r="FV8" s="743">
        <f>+entero!FV46</f>
        <v>43387.560000000005</v>
      </c>
      <c r="FW8" s="458">
        <f>+entero!FW46</f>
        <v>43387.560000000005</v>
      </c>
      <c r="FX8" s="458">
        <f>+entero!FX46</f>
        <v>43387.560000000005</v>
      </c>
      <c r="FY8" s="458">
        <f>+entero!FY46</f>
        <v>43387.560000000005</v>
      </c>
      <c r="FZ8" s="1025">
        <f>+entero!FZ46</f>
        <v>43487.560000000005</v>
      </c>
      <c r="GA8" s="458">
        <f>+entero!GA46</f>
        <v>43487.560000000005</v>
      </c>
      <c r="GB8" s="944"/>
      <c r="GC8" s="892"/>
      <c r="GD8" s="165"/>
      <c r="GE8" s="165"/>
      <c r="GF8" s="165"/>
      <c r="GG8" s="165"/>
      <c r="GH8" s="165"/>
      <c r="GI8" s="165"/>
      <c r="GJ8" s="165"/>
      <c r="GK8" s="165"/>
    </row>
    <row r="9" spans="1:19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1025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1025">
        <f>+entero!FU47</f>
        <v>0</v>
      </c>
      <c r="FV9" s="743">
        <f>+entero!FV47</f>
        <v>0</v>
      </c>
      <c r="FW9" s="458">
        <f>+entero!FW47</f>
        <v>0</v>
      </c>
      <c r="FX9" s="458">
        <f>+entero!FX47</f>
        <v>0</v>
      </c>
      <c r="FY9" s="458">
        <f>+entero!FY47</f>
        <v>0</v>
      </c>
      <c r="FZ9" s="1025">
        <f>+entero!FZ47</f>
        <v>0</v>
      </c>
      <c r="GA9" s="458">
        <f>+entero!GA47</f>
        <v>0</v>
      </c>
      <c r="GB9" s="743"/>
      <c r="GC9" s="917"/>
      <c r="GD9" s="165"/>
      <c r="GE9" s="165"/>
      <c r="GF9" s="165"/>
      <c r="GG9" s="165"/>
      <c r="GH9" s="165"/>
      <c r="GI9" s="165"/>
      <c r="GJ9" s="165"/>
      <c r="GK9" s="165"/>
    </row>
    <row r="10" spans="1:19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56.968950437317005</v>
      </c>
      <c r="FO10" s="1025">
        <f>+entero!FO48</f>
        <v>59.914285714284944</v>
      </c>
      <c r="FP10" s="1025">
        <f>+entero!FP48</f>
        <v>66.684985422739757</v>
      </c>
      <c r="FQ10" s="1025">
        <f>+entero!FQ48</f>
        <v>73.433673469386989</v>
      </c>
      <c r="FR10" s="743">
        <f>+entero!FR48</f>
        <v>73.433673469386989</v>
      </c>
      <c r="FS10" s="458">
        <f>+entero!FS48</f>
        <v>73.433673469386989</v>
      </c>
      <c r="FT10" s="458">
        <f>+entero!FT48</f>
        <v>73.433673469386989</v>
      </c>
      <c r="FU10" s="1025">
        <f>+entero!FU48</f>
        <v>75.471865889212054</v>
      </c>
      <c r="FV10" s="743">
        <f>+entero!FV48</f>
        <v>75.471865889212054</v>
      </c>
      <c r="FW10" s="458">
        <f>+entero!FW48</f>
        <v>75.471865889212054</v>
      </c>
      <c r="FX10" s="458">
        <f>+entero!FX48</f>
        <v>75.471865889212054</v>
      </c>
      <c r="FY10" s="458">
        <f>+entero!FY48</f>
        <v>75.471865889212054</v>
      </c>
      <c r="FZ10" s="1025">
        <f>+entero!FZ48</f>
        <v>100.63279883381846</v>
      </c>
      <c r="GA10" s="458">
        <f>+entero!GA48</f>
        <v>100.63279883381846</v>
      </c>
      <c r="GB10" s="966">
        <f>+entero!GB48</f>
        <v>0</v>
      </c>
      <c r="GC10" s="892">
        <f>+entero!GC48</f>
        <v>0</v>
      </c>
      <c r="GD10" s="165"/>
      <c r="GE10" s="165"/>
      <c r="GF10" s="165"/>
      <c r="GG10" s="165"/>
      <c r="GH10" s="165"/>
      <c r="GI10" s="165"/>
      <c r="GJ10" s="165"/>
      <c r="GK10" s="165"/>
    </row>
    <row r="11" spans="1:19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390.80699999999467</v>
      </c>
      <c r="FO11" s="1025">
        <f>+entero!FO49</f>
        <v>411.01199999999471</v>
      </c>
      <c r="FP11" s="1025">
        <f>+entero!FP49</f>
        <v>457.45899999999472</v>
      </c>
      <c r="FQ11" s="1025">
        <f>+entero!FQ49</f>
        <v>503.75499999999477</v>
      </c>
      <c r="FR11" s="743">
        <f>+entero!FR49</f>
        <v>503.75499999999477</v>
      </c>
      <c r="FS11" s="458">
        <f>+entero!FS49</f>
        <v>503.75499999999477</v>
      </c>
      <c r="FT11" s="458">
        <f>+entero!FT49</f>
        <v>503.75499999999477</v>
      </c>
      <c r="FU11" s="1025">
        <f>+entero!FU49</f>
        <v>517.73699999999474</v>
      </c>
      <c r="FV11" s="743">
        <f>+entero!FV49</f>
        <v>517.73699999999474</v>
      </c>
      <c r="FW11" s="458">
        <f>+entero!FW49</f>
        <v>517.73699999999474</v>
      </c>
      <c r="FX11" s="458">
        <f>+entero!FX49</f>
        <v>517.73699999999474</v>
      </c>
      <c r="FY11" s="458">
        <f>+entero!FY49</f>
        <v>517.73699999999474</v>
      </c>
      <c r="FZ11" s="1025">
        <f>+entero!FZ49</f>
        <v>690.34099999999466</v>
      </c>
      <c r="GA11" s="458">
        <f>+entero!GA49</f>
        <v>690.34099999999466</v>
      </c>
      <c r="GB11" s="743">
        <f>+entero!GB49</f>
        <v>0</v>
      </c>
      <c r="GC11" s="892">
        <f>+entero!GC49</f>
        <v>0</v>
      </c>
      <c r="GD11" s="165"/>
      <c r="GE11" s="165"/>
      <c r="GF11" s="165"/>
      <c r="GG11" s="165"/>
      <c r="GH11" s="165"/>
      <c r="GI11" s="165"/>
      <c r="GJ11" s="165"/>
      <c r="GK11" s="165"/>
    </row>
    <row r="12" spans="1:193" s="785" customFormat="1" x14ac:dyDescent="0.2">
      <c r="A12" s="3"/>
      <c r="B12" s="910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233.87100000000001</v>
      </c>
      <c r="FO12" s="1025">
        <f>+entero!FO50</f>
        <v>229.976</v>
      </c>
      <c r="FP12" s="1025">
        <f>+entero!FP50</f>
        <v>287.40462357000001</v>
      </c>
      <c r="FQ12" s="1025">
        <f>+entero!FQ50</f>
        <v>328.28749486000004</v>
      </c>
      <c r="FR12" s="743">
        <f>+entero!FR50</f>
        <v>330.60388612000003</v>
      </c>
      <c r="FS12" s="458">
        <f>+entero!FS50</f>
        <v>335.26408092000003</v>
      </c>
      <c r="FT12" s="458">
        <f>+entero!FT50</f>
        <v>338.19514235000003</v>
      </c>
      <c r="FU12" s="1025">
        <f>+entero!FU50</f>
        <v>341.92172948000001</v>
      </c>
      <c r="FV12" s="743">
        <f>+entero!FV50</f>
        <v>348.74371832999998</v>
      </c>
      <c r="FW12" s="458">
        <f>+entero!FW50</f>
        <v>353.37332603999999</v>
      </c>
      <c r="FX12" s="458">
        <f>+entero!FX50</f>
        <v>357.62877460000004</v>
      </c>
      <c r="FY12" s="458">
        <f>+entero!FY50</f>
        <v>360.93601812999998</v>
      </c>
      <c r="FZ12" s="1025">
        <f>+entero!FZ50</f>
        <v>364.94487012999997</v>
      </c>
      <c r="GA12" s="458">
        <f>+entero!GA50</f>
        <v>369.18352757999997</v>
      </c>
      <c r="GB12" s="743">
        <f>+entero!GB50</f>
        <v>0</v>
      </c>
      <c r="GC12" s="911">
        <f>+entero!GC50</f>
        <v>0</v>
      </c>
      <c r="GD12" s="775"/>
      <c r="GE12" s="775"/>
      <c r="GF12" s="775"/>
      <c r="GG12" s="775"/>
      <c r="GH12" s="775"/>
      <c r="GI12" s="775"/>
      <c r="GJ12" s="775"/>
      <c r="GK12" s="775"/>
    </row>
    <row r="13" spans="1:19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1025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1025">
        <f>+entero!FU51</f>
        <v>0</v>
      </c>
      <c r="FV13" s="743">
        <f>+entero!FV51</f>
        <v>0</v>
      </c>
      <c r="FW13" s="458">
        <f>+entero!FW51</f>
        <v>0</v>
      </c>
      <c r="FX13" s="458">
        <f>+entero!FX51</f>
        <v>0</v>
      </c>
      <c r="FY13" s="458">
        <f>+entero!FY51</f>
        <v>0</v>
      </c>
      <c r="FZ13" s="1025">
        <f>+entero!FZ51</f>
        <v>0</v>
      </c>
      <c r="GA13" s="458">
        <f>+entero!GA51</f>
        <v>0</v>
      </c>
      <c r="GB13" s="743"/>
      <c r="GC13" s="911"/>
      <c r="GD13" s="165"/>
      <c r="GE13" s="165"/>
      <c r="GF13" s="165"/>
      <c r="GG13" s="165"/>
      <c r="GH13" s="165"/>
      <c r="GI13" s="165"/>
      <c r="GJ13" s="165"/>
      <c r="GK13" s="165"/>
    </row>
    <row r="14" spans="1:19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7">
        <f>+entero!DU52</f>
        <v>36.818509766763846</v>
      </c>
      <c r="DV14" s="1057">
        <f>+entero!DV52</f>
        <v>77.216490524781349</v>
      </c>
      <c r="DW14" s="1057">
        <f>+entero!DW52</f>
        <v>70.886392857142852</v>
      </c>
      <c r="DX14" s="1057">
        <f>+entero!DX52</f>
        <v>27.939626093294457</v>
      </c>
      <c r="DY14" s="1057">
        <f>+entero!DY52</f>
        <v>56.242512390670555</v>
      </c>
      <c r="DZ14" s="1057">
        <f>+entero!DZ52</f>
        <v>22.624042274052478</v>
      </c>
      <c r="EA14" s="1057">
        <f>+entero!EA52</f>
        <v>23.195914782769677</v>
      </c>
      <c r="EB14" s="1057">
        <f>+entero!EB52</f>
        <v>23.802244897959184</v>
      </c>
      <c r="EC14" s="1057">
        <f>+entero!EC52</f>
        <v>17.827988338192419</v>
      </c>
      <c r="ED14" s="1057">
        <f>+entero!ED52</f>
        <v>49.833931403790089</v>
      </c>
      <c r="EE14" s="1057">
        <f>+entero!EE52</f>
        <v>63.09513571720116</v>
      </c>
      <c r="EF14" s="1057">
        <f>+entero!EF52</f>
        <v>393.17516968658902</v>
      </c>
      <c r="EG14" s="1057">
        <f>+entero!EG52</f>
        <v>321.23755409766767</v>
      </c>
      <c r="EH14" s="1057">
        <f>+entero!EH52</f>
        <v>224.75900046501459</v>
      </c>
      <c r="EI14" s="1057">
        <f>+entero!EI52</f>
        <v>140.38201521720114</v>
      </c>
      <c r="EJ14" s="1057">
        <f>+entero!EJ52</f>
        <v>102.57578777696793</v>
      </c>
      <c r="EK14" s="1057">
        <f>+entero!EK52</f>
        <v>39.587635158892127</v>
      </c>
      <c r="EL14" s="1057">
        <f>+entero!EL52</f>
        <v>105.4441754329446</v>
      </c>
      <c r="EM14" s="1057">
        <f>+entero!EM52</f>
        <v>154.63256940816325</v>
      </c>
      <c r="EN14" s="1057">
        <f>+entero!EN52</f>
        <v>105.03523343148689</v>
      </c>
      <c r="EO14" s="1057">
        <f>+entero!EO52</f>
        <v>160.16944374635568</v>
      </c>
      <c r="EP14" s="1057">
        <f>+entero!EP52</f>
        <v>168.43658936880465</v>
      </c>
      <c r="EQ14" s="1057">
        <f>+entero!EQ52</f>
        <v>346.41006037317777</v>
      </c>
      <c r="ER14" s="1057">
        <f>+entero!ER52</f>
        <v>437.39384608017485</v>
      </c>
      <c r="ES14" s="1057">
        <f>+entero!ES52</f>
        <v>352.2940509446064</v>
      </c>
      <c r="ET14" s="1057">
        <f>+entero!ET52</f>
        <v>174.17788472448979</v>
      </c>
      <c r="EU14" s="1058">
        <f>+entero!EU52</f>
        <v>147.02098111078715</v>
      </c>
      <c r="EV14" s="1058">
        <f>+entero!EV52</f>
        <v>97.751720128279871</v>
      </c>
      <c r="EW14" s="1058">
        <f>+entero!EW52</f>
        <v>76.6329118600583</v>
      </c>
      <c r="EX14" s="1058">
        <f>+entero!EX52</f>
        <v>76.363316530612238</v>
      </c>
      <c r="EY14" s="1058">
        <f>+entero!EY52</f>
        <v>66.011130250728854</v>
      </c>
      <c r="EZ14" s="1058">
        <f>+entero!EZ52</f>
        <v>56.317553827988334</v>
      </c>
      <c r="FA14" s="1058">
        <f>+entero!FA52</f>
        <v>54.108612688046648</v>
      </c>
      <c r="FB14" s="1058">
        <f>+entero!FB52</f>
        <v>56.938123822157429</v>
      </c>
      <c r="FC14" s="1058">
        <f>+entero!FC52</f>
        <v>58.199174081632648</v>
      </c>
      <c r="FD14" s="1058">
        <f>+entero!FD52</f>
        <v>57.499757472303209</v>
      </c>
      <c r="FE14" s="1058">
        <f>+entero!FE52</f>
        <v>58.493903381924191</v>
      </c>
      <c r="FF14" s="1058">
        <f>+entero!FF52</f>
        <v>52.280585437317782</v>
      </c>
      <c r="FG14" s="1058">
        <f>+entero!FG52</f>
        <v>53.590703096209907</v>
      </c>
      <c r="FH14" s="1058">
        <f>+entero!FH52</f>
        <v>60.864467591836728</v>
      </c>
      <c r="FI14" s="1058">
        <f>+entero!FI52</f>
        <v>63.467225411078715</v>
      </c>
      <c r="FJ14" s="1058">
        <f>+entero!FJ52</f>
        <v>68.264517655976675</v>
      </c>
      <c r="FK14" s="1058">
        <f>+entero!FK52</f>
        <v>72.52850806997084</v>
      </c>
      <c r="FL14" s="1058">
        <f>+entero!FL52</f>
        <v>73.989846110787155</v>
      </c>
      <c r="FM14" s="1058">
        <f>+entero!FM52</f>
        <v>75.233083897959176</v>
      </c>
      <c r="FN14" s="1058">
        <f>+entero!FN52</f>
        <v>76.374923568513111</v>
      </c>
      <c r="FO14" s="1058">
        <f>+entero!FO52</f>
        <v>66.164121075801745</v>
      </c>
      <c r="FP14" s="1058">
        <f>+entero!FP52</f>
        <v>65.147019052478129</v>
      </c>
      <c r="FQ14" s="1058">
        <f>+entero!FQ52</f>
        <v>41.640839728862971</v>
      </c>
      <c r="FR14" s="1167">
        <f>+entero!FR52</f>
        <v>10.729999999999999</v>
      </c>
      <c r="FS14" s="1087">
        <f>+entero!FS52</f>
        <v>10.729999999999999</v>
      </c>
      <c r="FT14" s="1087">
        <f>+entero!FT52</f>
        <v>10.729999999999999</v>
      </c>
      <c r="FU14" s="1058">
        <f>+entero!FU52</f>
        <v>25.744577259475214</v>
      </c>
      <c r="FV14" s="1167">
        <f>+entero!FV52</f>
        <v>25.744577259475214</v>
      </c>
      <c r="FW14" s="1087">
        <f>+entero!FW52</f>
        <v>25.514577259475217</v>
      </c>
      <c r="FX14" s="1087">
        <f>+entero!FX52</f>
        <v>40.274548104956267</v>
      </c>
      <c r="FY14" s="1087">
        <f>+entero!FY52</f>
        <v>40.274548104956267</v>
      </c>
      <c r="FZ14" s="1058">
        <f>+entero!FZ52</f>
        <v>39.770697084548104</v>
      </c>
      <c r="GA14" s="1087">
        <f>+entero!GA52</f>
        <v>25.010726239067054</v>
      </c>
      <c r="GB14" s="743"/>
      <c r="GC14" s="911"/>
      <c r="GD14" s="165"/>
      <c r="GE14" s="165"/>
      <c r="GF14" s="165"/>
      <c r="GG14" s="165"/>
      <c r="GH14" s="165"/>
      <c r="GI14" s="165"/>
      <c r="GJ14" s="165"/>
      <c r="GK14" s="165"/>
    </row>
    <row r="15" spans="1:19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7">
        <f>+entero!DU53</f>
        <v>29.822157434402332</v>
      </c>
      <c r="DV15" s="1057">
        <f>+entero!DV53</f>
        <v>29.244897959183675</v>
      </c>
      <c r="DW15" s="1057">
        <f>+entero!DW53</f>
        <v>32.317784256559769</v>
      </c>
      <c r="DX15" s="1057">
        <f>+entero!DX53</f>
        <v>27.939626093294457</v>
      </c>
      <c r="DY15" s="1057">
        <f>+entero!DY53</f>
        <v>29.381778425655977</v>
      </c>
      <c r="DZ15" s="1057">
        <f>+entero!DZ53</f>
        <v>22.624042274052478</v>
      </c>
      <c r="EA15" s="1057">
        <f>+entero!EA53</f>
        <v>23.195914782769677</v>
      </c>
      <c r="EB15" s="1057">
        <f>+entero!EB53</f>
        <v>23.802244897959184</v>
      </c>
      <c r="EC15" s="1057">
        <f>+entero!EC53</f>
        <v>17.827988338192419</v>
      </c>
      <c r="ED15" s="1057">
        <f>+entero!ED53</f>
        <v>39.705249635568514</v>
      </c>
      <c r="EE15" s="1057">
        <f>+entero!EE53</f>
        <v>45.268386008746354</v>
      </c>
      <c r="EF15" s="1057">
        <f>+entero!EF53</f>
        <v>57.032815604956255</v>
      </c>
      <c r="EG15" s="1057">
        <f>+entero!EG53</f>
        <v>32.993669679300289</v>
      </c>
      <c r="EH15" s="1057">
        <f>+entero!EH53</f>
        <v>54.750048335276972</v>
      </c>
      <c r="EI15" s="1057">
        <f>+entero!EI53</f>
        <v>32.325914504373173</v>
      </c>
      <c r="EJ15" s="1057">
        <f>+entero!EJ53</f>
        <v>36.484093029154515</v>
      </c>
      <c r="EK15" s="1057">
        <f>+entero!EK53</f>
        <v>0.81632653061224481</v>
      </c>
      <c r="EL15" s="1057">
        <f>+entero!EL53</f>
        <v>22.762344897959181</v>
      </c>
      <c r="EM15" s="1057">
        <f>+entero!EM53</f>
        <v>22.364393731778424</v>
      </c>
      <c r="EN15" s="1057">
        <f>+entero!EN53</f>
        <v>0.13431486880466473</v>
      </c>
      <c r="EO15" s="1057">
        <f>+entero!EO53</f>
        <v>42.015740583090377</v>
      </c>
      <c r="EP15" s="1057">
        <f>+entero!EP53</f>
        <v>42.873698755102041</v>
      </c>
      <c r="EQ15" s="1057">
        <f>+entero!EQ53</f>
        <v>43.782980708454801</v>
      </c>
      <c r="ER15" s="1057">
        <f>+entero!ER53</f>
        <v>45.761892102040818</v>
      </c>
      <c r="ES15" s="1057">
        <f>+entero!ES53</f>
        <v>49.81069888921283</v>
      </c>
      <c r="ET15" s="1057">
        <f>+entero!ET53</f>
        <v>45.966938623906699</v>
      </c>
      <c r="EU15" s="1058">
        <f>+entero!EU53</f>
        <v>46.964349927113702</v>
      </c>
      <c r="EV15" s="1058">
        <f>+entero!EV53</f>
        <v>51.481824711370251</v>
      </c>
      <c r="EW15" s="1058">
        <f>+entero!EW53</f>
        <v>52.945664046647224</v>
      </c>
      <c r="EX15" s="1058">
        <f>+entero!EX53</f>
        <v>55.507001661807578</v>
      </c>
      <c r="EY15" s="1058">
        <f>+entero!EY53</f>
        <v>55.855940746355678</v>
      </c>
      <c r="EZ15" s="1058">
        <f>+entero!EZ53</f>
        <v>52.153559658892121</v>
      </c>
      <c r="FA15" s="1058">
        <f>+entero!FA53</f>
        <v>54.108612688046648</v>
      </c>
      <c r="FB15" s="1058">
        <f>+entero!FB53</f>
        <v>56.938123822157429</v>
      </c>
      <c r="FC15" s="1058">
        <f>+entero!FC53</f>
        <v>58.199174081632648</v>
      </c>
      <c r="FD15" s="1058">
        <f>+entero!FD53</f>
        <v>57.499757472303209</v>
      </c>
      <c r="FE15" s="1058">
        <f>+entero!FE53</f>
        <v>58.493903381924191</v>
      </c>
      <c r="FF15" s="1058">
        <f>+entero!FF53</f>
        <v>52.280585437317782</v>
      </c>
      <c r="FG15" s="1058">
        <f>+entero!FG53</f>
        <v>53.590703096209907</v>
      </c>
      <c r="FH15" s="1058">
        <f>+entero!FH53</f>
        <v>52.118111906705536</v>
      </c>
      <c r="FI15" s="1058">
        <f>+entero!FI53</f>
        <v>54.720869725947523</v>
      </c>
      <c r="FJ15" s="1058">
        <f>+entero!FJ53</f>
        <v>59.518161970845476</v>
      </c>
      <c r="FK15" s="1058">
        <f>+entero!FK53</f>
        <v>63.782152384839648</v>
      </c>
      <c r="FL15" s="1058">
        <f>+entero!FL53</f>
        <v>65.243490425655963</v>
      </c>
      <c r="FM15" s="1058">
        <f>+entero!FM53</f>
        <v>66.486728212827984</v>
      </c>
      <c r="FN15" s="1058">
        <f>+entero!FN53</f>
        <v>66.916710822157427</v>
      </c>
      <c r="FO15" s="1058">
        <f>+entero!FO53</f>
        <v>66.164121075801745</v>
      </c>
      <c r="FP15" s="1058">
        <f>+entero!FP53</f>
        <v>65.147019052478129</v>
      </c>
      <c r="FQ15" s="1058">
        <f>+entero!FQ53</f>
        <v>41.640839728862971</v>
      </c>
      <c r="FR15" s="1167">
        <f>+entero!FR53</f>
        <v>10.729999999999999</v>
      </c>
      <c r="FS15" s="1087">
        <f>+entero!FS53</f>
        <v>10.729999999999999</v>
      </c>
      <c r="FT15" s="1087">
        <f>+entero!FT53</f>
        <v>10.729999999999999</v>
      </c>
      <c r="FU15" s="1058">
        <f>+entero!FU53</f>
        <v>25.744577259475214</v>
      </c>
      <c r="FV15" s="1167">
        <f>+entero!FV53</f>
        <v>25.744577259475214</v>
      </c>
      <c r="FW15" s="1087">
        <f>+entero!FW53</f>
        <v>25.514577259475217</v>
      </c>
      <c r="FX15" s="1087">
        <f>+entero!FX53</f>
        <v>40.274548104956267</v>
      </c>
      <c r="FY15" s="1087">
        <f>+entero!FY53</f>
        <v>40.274548104956267</v>
      </c>
      <c r="FZ15" s="1058">
        <f>+entero!FZ53</f>
        <v>39.770697084548104</v>
      </c>
      <c r="GA15" s="1087">
        <f>+entero!GA53</f>
        <v>25.010726239067054</v>
      </c>
      <c r="GB15" s="743"/>
      <c r="GC15" s="911"/>
      <c r="GD15" s="165"/>
      <c r="GE15" s="165"/>
      <c r="GF15" s="165"/>
      <c r="GG15" s="165"/>
      <c r="GH15" s="165"/>
      <c r="GI15" s="165"/>
      <c r="GJ15" s="165"/>
      <c r="GK15" s="165"/>
    </row>
    <row r="16" spans="1:19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7">
        <f>+entero!DU54</f>
        <v>81.099999999999994</v>
      </c>
      <c r="DV16" s="1057">
        <f>+entero!DV54</f>
        <v>84</v>
      </c>
      <c r="DW16" s="1057">
        <f>+entero!DW54</f>
        <v>84.5</v>
      </c>
      <c r="DX16" s="1057">
        <f>+entero!DX54</f>
        <v>123.06583499999999</v>
      </c>
      <c r="DY16" s="1057">
        <f>+entero!DY54</f>
        <v>126.099</v>
      </c>
      <c r="DZ16" s="1057">
        <f>+entero!DZ54</f>
        <v>79.740930000000006</v>
      </c>
      <c r="EA16" s="1057">
        <f>+entero!EA54</f>
        <v>82.507818929999999</v>
      </c>
      <c r="EB16" s="1057">
        <f>+entero!EB54</f>
        <v>86.52</v>
      </c>
      <c r="EC16" s="1057">
        <f>+entero!EC54</f>
        <v>88</v>
      </c>
      <c r="ED16" s="1057">
        <f>+entero!ED54</f>
        <v>135.76814400000001</v>
      </c>
      <c r="EE16" s="1057">
        <f>+entero!EE54</f>
        <v>231.56907556000002</v>
      </c>
      <c r="EF16" s="1057">
        <f>+entero!EF54</f>
        <v>288.34511504999995</v>
      </c>
      <c r="EG16" s="1057">
        <f>+entero!EG54</f>
        <v>130.29657399999999</v>
      </c>
      <c r="EH16" s="1057">
        <f>+entero!EH54</f>
        <v>216.99</v>
      </c>
      <c r="EI16" s="1057">
        <f>+entero!EI54</f>
        <v>131.23138499999999</v>
      </c>
      <c r="EJ16" s="1057">
        <f>+entero!EJ54</f>
        <v>85.583164999999994</v>
      </c>
      <c r="EK16" s="1057">
        <f>+entero!EK54</f>
        <v>5.6</v>
      </c>
      <c r="EL16" s="1057">
        <f>+entero!EL54</f>
        <v>156.149686</v>
      </c>
      <c r="EM16" s="1057">
        <f>+entero!EM54</f>
        <v>153.41974099999999</v>
      </c>
      <c r="EN16" s="1057">
        <f>+entero!EN54</f>
        <v>0.9214</v>
      </c>
      <c r="EO16" s="1057">
        <f>+entero!EO54</f>
        <v>159.21237200000002</v>
      </c>
      <c r="EP16" s="1057">
        <f>+entero!EP54</f>
        <v>157.86326499999998</v>
      </c>
      <c r="EQ16" s="1057">
        <f>+entero!EQ54</f>
        <v>164.48976399999998</v>
      </c>
      <c r="ER16" s="1057">
        <f>+entero!ER54</f>
        <v>167.80215200000001</v>
      </c>
      <c r="ES16" s="1057">
        <f>+entero!ES54</f>
        <v>200.15745030000002</v>
      </c>
      <c r="ET16" s="1057">
        <f>+entero!ET54</f>
        <v>169.51096100000001</v>
      </c>
      <c r="EU16" s="1058">
        <f>+entero!EU54</f>
        <v>168.83437499999999</v>
      </c>
      <c r="EV16" s="1058">
        <f>+entero!EV54</f>
        <v>176.84080299999999</v>
      </c>
      <c r="EW16" s="1058">
        <f>+entero!EW54</f>
        <v>181.44486000000001</v>
      </c>
      <c r="EX16" s="1058">
        <f>+entero!EX54</f>
        <v>183.643652</v>
      </c>
      <c r="EY16" s="1058">
        <f>+entero!EY54</f>
        <v>173.36735199999998</v>
      </c>
      <c r="EZ16" s="1058">
        <f>+entero!EZ54</f>
        <v>168.31262899999999</v>
      </c>
      <c r="FA16" s="1058">
        <f>+entero!FA54</f>
        <v>180.939694</v>
      </c>
      <c r="FB16" s="1058">
        <f>+entero!FB54</f>
        <v>197.025215</v>
      </c>
      <c r="FC16" s="1058">
        <f>+entero!FC54</f>
        <v>199.44458099999997</v>
      </c>
      <c r="FD16" s="1058">
        <f>+entero!FD54</f>
        <v>195.397266</v>
      </c>
      <c r="FE16" s="1058">
        <f>+entero!FE54</f>
        <v>194.26925499999999</v>
      </c>
      <c r="FF16" s="1058">
        <f>+entero!FF54</f>
        <v>156.462197</v>
      </c>
      <c r="FG16" s="1058">
        <f>+entero!FG54</f>
        <v>162.57767200000001</v>
      </c>
      <c r="FH16" s="1058">
        <f>+entero!FH54</f>
        <v>168.40664699999999</v>
      </c>
      <c r="FI16" s="1058">
        <f>+entero!FI54</f>
        <v>166.63905699999998</v>
      </c>
      <c r="FJ16" s="1058">
        <f>+entero!FJ54</f>
        <v>175.519068</v>
      </c>
      <c r="FK16" s="1058">
        <f>+entero!FK54</f>
        <v>176.48637200000002</v>
      </c>
      <c r="FL16" s="1058">
        <f>+entero!FL54</f>
        <v>176.95526699999999</v>
      </c>
      <c r="FM16" s="1058">
        <f>+entero!FM54</f>
        <v>179.360457</v>
      </c>
      <c r="FN16" s="1058">
        <f>+entero!FN54</f>
        <v>179.38575399999999</v>
      </c>
      <c r="FO16" s="1058">
        <f>+entero!FO54</f>
        <v>181.361717</v>
      </c>
      <c r="FP16" s="1058">
        <f>+entero!FP54</f>
        <v>188.270464</v>
      </c>
      <c r="FQ16" s="1058">
        <f>+entero!FQ54</f>
        <v>156.70058399999999</v>
      </c>
      <c r="FR16" s="1167">
        <f>+entero!FR54</f>
        <v>0</v>
      </c>
      <c r="FS16" s="1087">
        <f>+entero!FS54</f>
        <v>0</v>
      </c>
      <c r="FT16" s="1087">
        <f>+entero!FT54</f>
        <v>0</v>
      </c>
      <c r="FU16" s="1058">
        <f>+entero!FU54</f>
        <v>103</v>
      </c>
      <c r="FV16" s="1167">
        <f>+entero!FV54</f>
        <v>103</v>
      </c>
      <c r="FW16" s="1087">
        <f>+entero!FW54</f>
        <v>103</v>
      </c>
      <c r="FX16" s="1087">
        <f>+entero!FX54</f>
        <v>151.5</v>
      </c>
      <c r="FY16" s="1087">
        <f>+entero!FY54</f>
        <v>151.5</v>
      </c>
      <c r="FZ16" s="1058">
        <f>+entero!FZ54</f>
        <v>148.04358200000001</v>
      </c>
      <c r="GA16" s="1087">
        <f>+entero!GA54</f>
        <v>99.543582000000001</v>
      </c>
      <c r="GB16" s="743"/>
      <c r="GC16" s="911"/>
      <c r="GD16" s="165"/>
      <c r="GE16" s="165"/>
      <c r="GF16" s="165"/>
      <c r="GG16" s="165"/>
      <c r="GH16" s="165"/>
      <c r="GI16" s="165"/>
      <c r="GJ16" s="165"/>
      <c r="GK16" s="165"/>
    </row>
    <row r="17" spans="1:19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7">
        <f>+entero!DU55</f>
        <v>18</v>
      </c>
      <c r="DV17" s="1057">
        <f>+entero!DV55</f>
        <v>17</v>
      </c>
      <c r="DW17" s="1057">
        <f>+entero!DW55</f>
        <v>20</v>
      </c>
      <c r="DX17" s="1057">
        <f>+entero!DX55</f>
        <v>10</v>
      </c>
      <c r="DY17" s="1057">
        <f>+entero!DY55</f>
        <v>11</v>
      </c>
      <c r="DZ17" s="1057">
        <f>+entero!DZ55</f>
        <v>11</v>
      </c>
      <c r="EA17" s="1057">
        <f>+entero!EA55</f>
        <v>11.168535929999999</v>
      </c>
      <c r="EB17" s="1057">
        <f>+entero!EB55</f>
        <v>11.19</v>
      </c>
      <c r="EC17" s="1057">
        <f>+entero!EC55</f>
        <v>5</v>
      </c>
      <c r="ED17" s="1057">
        <f>+entero!ED55</f>
        <v>19.913975000000001</v>
      </c>
      <c r="EE17" s="1057">
        <f>+entero!EE55</f>
        <v>11.511961000000001</v>
      </c>
      <c r="EF17" s="1057">
        <f>+entero!EF55</f>
        <v>15</v>
      </c>
      <c r="EG17" s="1057">
        <f>+entero!EG55</f>
        <v>14</v>
      </c>
      <c r="EH17" s="1057">
        <f>+entero!EH55</f>
        <v>23.118853000000001</v>
      </c>
      <c r="EI17" s="1057">
        <f>+entero!EI55</f>
        <v>13.195975000000001</v>
      </c>
      <c r="EJ17" s="1057">
        <f>+entero!EJ55</f>
        <v>24.008412999999997</v>
      </c>
      <c r="EK17" s="1057">
        <f>+entero!EK55</f>
        <v>0</v>
      </c>
      <c r="EL17" s="1057">
        <f>+entero!EL55</f>
        <v>0</v>
      </c>
      <c r="EM17" s="1057">
        <f>+entero!EM55</f>
        <v>0</v>
      </c>
      <c r="EN17" s="1057">
        <f>+entero!EN55</f>
        <v>0</v>
      </c>
      <c r="EO17" s="1057">
        <f>+entero!EO55</f>
        <v>18.806940000000001</v>
      </c>
      <c r="EP17" s="1057">
        <f>+entero!EP55</f>
        <v>19.861560999999998</v>
      </c>
      <c r="EQ17" s="1057">
        <f>+entero!EQ55</f>
        <v>19.804880999999998</v>
      </c>
      <c r="ER17" s="1057">
        <f>+entero!ER55</f>
        <v>21.300936999999998</v>
      </c>
      <c r="ES17" s="1057">
        <f>+entero!ES55</f>
        <v>20.633227999999999</v>
      </c>
      <c r="ET17" s="1057">
        <f>+entero!ET55</f>
        <v>21.256885999999998</v>
      </c>
      <c r="EU17" s="1058">
        <f>+entero!EU55</f>
        <v>22.352924999999999</v>
      </c>
      <c r="EV17" s="1058">
        <f>+entero!EV55</f>
        <v>25.703281999999994</v>
      </c>
      <c r="EW17" s="1058">
        <f>+entero!EW55</f>
        <v>26.495975999999999</v>
      </c>
      <c r="EX17" s="1058">
        <f>+entero!EX55</f>
        <v>28.736789999999999</v>
      </c>
      <c r="EY17" s="1058">
        <f>+entero!EY55</f>
        <v>30.583731999999998</v>
      </c>
      <c r="EZ17" s="1058">
        <f>+entero!EZ55</f>
        <v>27.618190999999999</v>
      </c>
      <c r="FA17" s="1058">
        <f>+entero!FA55</f>
        <v>27.732564</v>
      </c>
      <c r="FB17" s="1058">
        <f>+entero!FB55</f>
        <v>28.217246999999997</v>
      </c>
      <c r="FC17" s="1058">
        <f>+entero!FC55</f>
        <v>29.125620000000001</v>
      </c>
      <c r="FD17" s="1058">
        <f>+entero!FD55</f>
        <v>29.016191000000003</v>
      </c>
      <c r="FE17" s="1058">
        <f>+entero!FE55</f>
        <v>30.174769999999995</v>
      </c>
      <c r="FF17" s="1058">
        <f>+entero!FF55</f>
        <v>29.472684999999998</v>
      </c>
      <c r="FG17" s="1058">
        <f>+entero!FG55</f>
        <v>29.891333999999997</v>
      </c>
      <c r="FH17" s="1058">
        <f>+entero!FH55</f>
        <v>27.569037999999999</v>
      </c>
      <c r="FI17" s="1058">
        <f>+entero!FI55</f>
        <v>30.429462000000001</v>
      </c>
      <c r="FJ17" s="1058">
        <f>+entero!FJ55</f>
        <v>33.932291999999997</v>
      </c>
      <c r="FK17" s="1058">
        <f>+entero!FK55</f>
        <v>38.055275999999999</v>
      </c>
      <c r="FL17" s="1058">
        <f>+entero!FL55</f>
        <v>39.448261999999993</v>
      </c>
      <c r="FM17" s="1058">
        <f>+entero!FM55</f>
        <v>40.340889000000004</v>
      </c>
      <c r="FN17" s="1058">
        <f>+entero!FN55</f>
        <v>40.767183999999993</v>
      </c>
      <c r="FO17" s="1058">
        <f>+entero!FO55</f>
        <v>39.726553000000003</v>
      </c>
      <c r="FP17" s="1058">
        <f>+entero!FP55</f>
        <v>37.702344999999994</v>
      </c>
      <c r="FQ17" s="1058">
        <f>+entero!FQ55</f>
        <v>18.798189000000001</v>
      </c>
      <c r="FR17" s="1167">
        <f>+entero!FR55</f>
        <v>10.729999999999999</v>
      </c>
      <c r="FS17" s="1087">
        <f>+entero!FS55</f>
        <v>10.729999999999999</v>
      </c>
      <c r="FT17" s="1087">
        <f>+entero!FT55</f>
        <v>10.729999999999999</v>
      </c>
      <c r="FU17" s="1058">
        <f>+entero!FU55</f>
        <v>10.729999999999999</v>
      </c>
      <c r="FV17" s="1167">
        <f>+entero!FV55</f>
        <v>10.729999999999999</v>
      </c>
      <c r="FW17" s="1087">
        <f>+entero!FW55</f>
        <v>10.5</v>
      </c>
      <c r="FX17" s="1087">
        <f>+entero!FX55</f>
        <v>18.189999999999998</v>
      </c>
      <c r="FY17" s="1087">
        <f>+entero!FY55</f>
        <v>18.189999999999998</v>
      </c>
      <c r="FZ17" s="1058">
        <f>+entero!FZ55</f>
        <v>18.189999999999998</v>
      </c>
      <c r="GA17" s="1087">
        <f>+entero!GA55</f>
        <v>10.5</v>
      </c>
      <c r="GB17" s="743"/>
      <c r="GC17" s="911"/>
      <c r="GD17" s="165"/>
      <c r="GE17" s="165"/>
      <c r="GF17" s="165"/>
      <c r="GG17" s="165"/>
      <c r="GH17" s="165"/>
      <c r="GI17" s="165"/>
      <c r="GJ17" s="165"/>
      <c r="GK17" s="165"/>
    </row>
    <row r="18" spans="1:19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7">
        <f>+entero!DU56</f>
        <v>6.9963523323615151</v>
      </c>
      <c r="DV18" s="1057">
        <f>+entero!DV56</f>
        <v>47.971592565597675</v>
      </c>
      <c r="DW18" s="1057">
        <f>+entero!DW56</f>
        <v>38.568608600583083</v>
      </c>
      <c r="DX18" s="1057">
        <f>+entero!DX56</f>
        <v>0</v>
      </c>
      <c r="DY18" s="1057">
        <f>+entero!DY56</f>
        <v>26.860733965014575</v>
      </c>
      <c r="DZ18" s="1057">
        <f>+entero!DZ56</f>
        <v>0</v>
      </c>
      <c r="EA18" s="1057">
        <f>+entero!EA56</f>
        <v>0</v>
      </c>
      <c r="EB18" s="1057">
        <f>+entero!EB56</f>
        <v>0</v>
      </c>
      <c r="EC18" s="1057">
        <f>+entero!EC56</f>
        <v>0</v>
      </c>
      <c r="ED18" s="1057">
        <f>+entero!ED56</f>
        <v>10.128681768221574</v>
      </c>
      <c r="EE18" s="1057">
        <f>+entero!EE56</f>
        <v>17.826749708454809</v>
      </c>
      <c r="EF18" s="1057">
        <f>+entero!EF56</f>
        <v>336.14235408163273</v>
      </c>
      <c r="EG18" s="1057">
        <f>+entero!EG56</f>
        <v>288.24388441836737</v>
      </c>
      <c r="EH18" s="1057">
        <f>+entero!EH56</f>
        <v>170.00895212973762</v>
      </c>
      <c r="EI18" s="1057">
        <f>+entero!EI56</f>
        <v>108.05610071282797</v>
      </c>
      <c r="EJ18" s="1057">
        <f>+entero!EJ56</f>
        <v>66.091694747813406</v>
      </c>
      <c r="EK18" s="1057">
        <f>+entero!EK56</f>
        <v>38.771308628279883</v>
      </c>
      <c r="EL18" s="1057">
        <f>+entero!EL56</f>
        <v>82.681830534985423</v>
      </c>
      <c r="EM18" s="1057">
        <f>+entero!EM56</f>
        <v>132.26817567638483</v>
      </c>
      <c r="EN18" s="1057">
        <f>+entero!EN56</f>
        <v>104.90091856268222</v>
      </c>
      <c r="EO18" s="1057">
        <f>+entero!EO56</f>
        <v>118.15370316326532</v>
      </c>
      <c r="EP18" s="1057">
        <f>+entero!EP56</f>
        <v>125.56289061370261</v>
      </c>
      <c r="EQ18" s="1057">
        <f>+entero!EQ56</f>
        <v>302.627079664723</v>
      </c>
      <c r="ER18" s="1057">
        <f>+entero!ER56</f>
        <v>391.63195397813405</v>
      </c>
      <c r="ES18" s="1057">
        <f>+entero!ES56</f>
        <v>302.4833520553936</v>
      </c>
      <c r="ET18" s="1057">
        <f>+entero!ET56</f>
        <v>128.21094610058307</v>
      </c>
      <c r="EU18" s="1058">
        <f>+entero!EU56</f>
        <v>100.05663118367346</v>
      </c>
      <c r="EV18" s="1058">
        <f>+entero!EV56</f>
        <v>46.26989541690962</v>
      </c>
      <c r="EW18" s="1058">
        <f>+entero!EW56</f>
        <v>23.687247813411076</v>
      </c>
      <c r="EX18" s="1058">
        <f>+entero!EX56</f>
        <v>20.856314868804663</v>
      </c>
      <c r="EY18" s="1058">
        <f>+entero!EY56</f>
        <v>10.155189504373176</v>
      </c>
      <c r="EZ18" s="1058">
        <f>+entero!EZ56</f>
        <v>4.1639941690962097</v>
      </c>
      <c r="FA18" s="1058">
        <f>+entero!FA56</f>
        <v>0</v>
      </c>
      <c r="FB18" s="1058">
        <f>+entero!FB56</f>
        <v>0</v>
      </c>
      <c r="FC18" s="1058">
        <f>+entero!FC56</f>
        <v>0</v>
      </c>
      <c r="FD18" s="1058">
        <f>+entero!FD56</f>
        <v>0</v>
      </c>
      <c r="FE18" s="1058">
        <f>+entero!FE56</f>
        <v>0</v>
      </c>
      <c r="FF18" s="1058">
        <f>+entero!FF56</f>
        <v>0</v>
      </c>
      <c r="FG18" s="1058">
        <f>+entero!FG56</f>
        <v>0</v>
      </c>
      <c r="FH18" s="1058">
        <f>+entero!FH56</f>
        <v>8.7463556851311957</v>
      </c>
      <c r="FI18" s="1058">
        <f>+entero!FI56</f>
        <v>8.7463556851311957</v>
      </c>
      <c r="FJ18" s="1058">
        <f>+entero!FJ56</f>
        <v>8.7463556851311957</v>
      </c>
      <c r="FK18" s="1058">
        <f>+entero!FK56</f>
        <v>8.7463556851311957</v>
      </c>
      <c r="FL18" s="1058">
        <f>+entero!FL56</f>
        <v>8.7463556851311957</v>
      </c>
      <c r="FM18" s="1058">
        <f>+entero!FM56</f>
        <v>8.7463556851311957</v>
      </c>
      <c r="FN18" s="1058">
        <f>+entero!FN56</f>
        <v>9.4582127463556844</v>
      </c>
      <c r="FO18" s="1058">
        <f>+entero!FO56</f>
        <v>0</v>
      </c>
      <c r="FP18" s="1058">
        <f>+entero!FP56</f>
        <v>0</v>
      </c>
      <c r="FQ18" s="1058">
        <f>+entero!FQ56</f>
        <v>0</v>
      </c>
      <c r="FR18" s="1167">
        <f>+entero!FR56</f>
        <v>0</v>
      </c>
      <c r="FS18" s="1087">
        <f>+entero!FS56</f>
        <v>0</v>
      </c>
      <c r="FT18" s="1087">
        <f>+entero!FT56</f>
        <v>0</v>
      </c>
      <c r="FU18" s="1058">
        <f>+entero!FU56</f>
        <v>0</v>
      </c>
      <c r="FV18" s="1167">
        <f>+entero!FV56</f>
        <v>0</v>
      </c>
      <c r="FW18" s="1087">
        <f>+entero!FW56</f>
        <v>0</v>
      </c>
      <c r="FX18" s="1087">
        <f>+entero!FX56</f>
        <v>0</v>
      </c>
      <c r="FY18" s="1087">
        <f>+entero!FY56</f>
        <v>0</v>
      </c>
      <c r="FZ18" s="1058">
        <f>+entero!FZ56</f>
        <v>0</v>
      </c>
      <c r="GA18" s="1087">
        <f>+entero!GA56</f>
        <v>0</v>
      </c>
      <c r="GB18" s="743"/>
      <c r="GC18" s="911"/>
      <c r="GD18" s="165"/>
      <c r="GE18" s="165"/>
      <c r="GF18" s="165"/>
      <c r="GG18" s="165"/>
      <c r="GH18" s="165"/>
      <c r="GI18" s="165"/>
      <c r="GJ18" s="165"/>
      <c r="GK18" s="165"/>
    </row>
    <row r="19" spans="1:19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7">
        <f>+entero!DU57</f>
        <v>47.994976999999999</v>
      </c>
      <c r="DV19" s="1057">
        <f>+entero!DV57</f>
        <v>329.08512500000006</v>
      </c>
      <c r="DW19" s="1057">
        <f>+entero!DW57</f>
        <v>264.58065499999998</v>
      </c>
      <c r="DX19" s="1057">
        <f>+entero!DX57</f>
        <v>0</v>
      </c>
      <c r="DY19" s="1057">
        <f>+entero!DY57</f>
        <v>184.264635</v>
      </c>
      <c r="DZ19" s="1057">
        <f>+entero!DZ57</f>
        <v>0</v>
      </c>
      <c r="EA19" s="1057">
        <f>+entero!EA57</f>
        <v>0</v>
      </c>
      <c r="EB19" s="1057">
        <f>+entero!EB57</f>
        <v>0</v>
      </c>
      <c r="EC19" s="1057">
        <f>+entero!EC57</f>
        <v>0</v>
      </c>
      <c r="ED19" s="1057">
        <f>+entero!ED57</f>
        <v>69.482756929999994</v>
      </c>
      <c r="EE19" s="1057">
        <f>+entero!EE57</f>
        <v>122.29150300000001</v>
      </c>
      <c r="EF19" s="1057">
        <f>+entero!EF57</f>
        <v>2305.9365490000005</v>
      </c>
      <c r="EG19" s="1057">
        <f>+entero!EG57</f>
        <v>1977.3530471100003</v>
      </c>
      <c r="EH19" s="1057">
        <f>+entero!EH57</f>
        <v>1166.2614116100001</v>
      </c>
      <c r="EI19" s="1057">
        <f>+entero!EI57</f>
        <v>741.26485088999993</v>
      </c>
      <c r="EJ19" s="1057">
        <f>+entero!EJ57</f>
        <v>453.38902596999998</v>
      </c>
      <c r="EK19" s="1057">
        <f>+entero!EK57</f>
        <v>265.97117718999999</v>
      </c>
      <c r="EL19" s="1057">
        <f>+entero!EL57</f>
        <v>567.19735747000004</v>
      </c>
      <c r="EM19" s="1057">
        <f>+entero!EM57</f>
        <v>907.35968514000001</v>
      </c>
      <c r="EN19" s="1057">
        <f>+entero!EN57</f>
        <v>719.62030134000008</v>
      </c>
      <c r="EO19" s="1057">
        <f>+entero!EO57</f>
        <v>810.5344037000001</v>
      </c>
      <c r="EP19" s="1057">
        <f>+entero!EP57</f>
        <v>861.36142960999996</v>
      </c>
      <c r="EQ19" s="1057">
        <f>+entero!EQ57</f>
        <v>2076.0217665</v>
      </c>
      <c r="ER19" s="1057">
        <f>+entero!ER57</f>
        <v>2686.5952042899999</v>
      </c>
      <c r="ES19" s="1057">
        <f>+entero!ES57</f>
        <v>2075.0357951000001</v>
      </c>
      <c r="ET19" s="1057">
        <f>+entero!ET57</f>
        <v>879.52709025000001</v>
      </c>
      <c r="EU19" s="1058">
        <f>+entero!EU57</f>
        <v>686.38848991999998</v>
      </c>
      <c r="EV19" s="1058">
        <f>+entero!EV57</f>
        <v>317.41148256000002</v>
      </c>
      <c r="EW19" s="1058">
        <f>+entero!EW57</f>
        <v>162.49451999999999</v>
      </c>
      <c r="EX19" s="1058">
        <f>+entero!EX57</f>
        <v>143.07432</v>
      </c>
      <c r="EY19" s="1058">
        <f>+entero!EY57</f>
        <v>69.664599999999993</v>
      </c>
      <c r="EZ19" s="1058">
        <f>+entero!EZ57</f>
        <v>28.565000000000001</v>
      </c>
      <c r="FA19" s="1058">
        <f>+entero!FA57</f>
        <v>0</v>
      </c>
      <c r="FB19" s="1058">
        <f>+entero!FB57</f>
        <v>0</v>
      </c>
      <c r="FC19" s="1058">
        <f>+entero!FC57</f>
        <v>0</v>
      </c>
      <c r="FD19" s="1058">
        <f>+entero!FD57</f>
        <v>0</v>
      </c>
      <c r="FE19" s="1058">
        <f>+entero!FE57</f>
        <v>0</v>
      </c>
      <c r="FF19" s="1058">
        <f>+entero!FF57</f>
        <v>0</v>
      </c>
      <c r="FG19" s="1058">
        <f>+entero!FG57</f>
        <v>0</v>
      </c>
      <c r="FH19" s="1058">
        <f>+entero!FH57</f>
        <v>60</v>
      </c>
      <c r="FI19" s="1058">
        <f>+entero!FI57</f>
        <v>60</v>
      </c>
      <c r="FJ19" s="1058">
        <f>+entero!FJ57</f>
        <v>60</v>
      </c>
      <c r="FK19" s="1058">
        <f>+entero!FK57</f>
        <v>60</v>
      </c>
      <c r="FL19" s="1058">
        <f>+entero!FL57</f>
        <v>60</v>
      </c>
      <c r="FM19" s="1058">
        <f>+entero!FM57</f>
        <v>60</v>
      </c>
      <c r="FN19" s="1058">
        <f>+entero!FN57</f>
        <v>64.88333944</v>
      </c>
      <c r="FO19" s="1058">
        <f>+entero!FO57</f>
        <v>0</v>
      </c>
      <c r="FP19" s="1058">
        <f>+entero!FP57</f>
        <v>0</v>
      </c>
      <c r="FQ19" s="1058">
        <f>+entero!FQ57</f>
        <v>0</v>
      </c>
      <c r="FR19" s="1167">
        <f>+entero!FR57</f>
        <v>0</v>
      </c>
      <c r="FS19" s="1087">
        <f>+entero!FS57</f>
        <v>0</v>
      </c>
      <c r="FT19" s="1087">
        <f>+entero!FT57</f>
        <v>0</v>
      </c>
      <c r="FU19" s="1058">
        <f>+entero!FU57</f>
        <v>0</v>
      </c>
      <c r="FV19" s="1167">
        <f>+entero!FV57</f>
        <v>0</v>
      </c>
      <c r="FW19" s="1087">
        <f>+entero!FW57</f>
        <v>0</v>
      </c>
      <c r="FX19" s="1087">
        <f>+entero!FX57</f>
        <v>0</v>
      </c>
      <c r="FY19" s="1087">
        <f>+entero!FY57</f>
        <v>0</v>
      </c>
      <c r="FZ19" s="1058">
        <f>+entero!FZ57</f>
        <v>0</v>
      </c>
      <c r="GA19" s="1087">
        <f>+entero!GA57</f>
        <v>0</v>
      </c>
      <c r="GB19" s="743"/>
      <c r="GC19" s="911"/>
      <c r="GD19" s="165"/>
      <c r="GE19" s="165"/>
      <c r="GF19" s="165"/>
      <c r="GG19" s="165"/>
      <c r="GH19" s="165"/>
      <c r="GI19" s="165"/>
      <c r="GJ19" s="165"/>
      <c r="GK19" s="165"/>
    </row>
    <row r="20" spans="1:19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9">
        <f>+entero!DU58</f>
        <v>0</v>
      </c>
      <c r="DV20" s="1059">
        <f>+entero!DV58</f>
        <v>0</v>
      </c>
      <c r="DW20" s="1059">
        <f>+entero!DW58</f>
        <v>0</v>
      </c>
      <c r="DX20" s="1059">
        <f>+entero!DX58</f>
        <v>0</v>
      </c>
      <c r="DY20" s="1059">
        <f>+entero!DY58</f>
        <v>0</v>
      </c>
      <c r="DZ20" s="1059">
        <f>+entero!DZ58</f>
        <v>0</v>
      </c>
      <c r="EA20" s="1059">
        <f>+entero!EA58</f>
        <v>0</v>
      </c>
      <c r="EB20" s="1059">
        <f>+entero!EB58</f>
        <v>0</v>
      </c>
      <c r="EC20" s="1059">
        <f>+entero!EC58</f>
        <v>0</v>
      </c>
      <c r="ED20" s="1059">
        <f>+entero!ED58</f>
        <v>0</v>
      </c>
      <c r="EE20" s="1059">
        <f>+entero!EE58</f>
        <v>0</v>
      </c>
      <c r="EF20" s="1059">
        <f>+entero!EF58</f>
        <v>0</v>
      </c>
      <c r="EG20" s="1059">
        <f>+entero!EG58</f>
        <v>0</v>
      </c>
      <c r="EH20" s="1059">
        <f>+entero!EH58</f>
        <v>0</v>
      </c>
      <c r="EI20" s="1059">
        <f>+entero!EI58</f>
        <v>0</v>
      </c>
      <c r="EJ20" s="1059">
        <f>+entero!EJ58</f>
        <v>0</v>
      </c>
      <c r="EK20" s="1059">
        <f>+entero!EK58</f>
        <v>0</v>
      </c>
      <c r="EL20" s="1059">
        <f>+entero!EL58</f>
        <v>0</v>
      </c>
      <c r="EM20" s="1059">
        <f>+entero!EM58</f>
        <v>0</v>
      </c>
      <c r="EN20" s="1059">
        <f>+entero!EN58</f>
        <v>0</v>
      </c>
      <c r="EO20" s="1059">
        <f>+entero!EO58</f>
        <v>0</v>
      </c>
      <c r="EP20" s="1059">
        <f>+entero!EP58</f>
        <v>0</v>
      </c>
      <c r="EQ20" s="1059">
        <f>+entero!EQ58</f>
        <v>0</v>
      </c>
      <c r="ER20" s="1059">
        <f>+entero!ER58</f>
        <v>0</v>
      </c>
      <c r="ES20" s="1059">
        <f>+entero!ES58</f>
        <v>0</v>
      </c>
      <c r="ET20" s="1059">
        <f>+entero!ET58</f>
        <v>0</v>
      </c>
      <c r="EU20" s="1060">
        <f>+entero!EU58</f>
        <v>0</v>
      </c>
      <c r="EV20" s="1060">
        <f>+entero!EV58</f>
        <v>0</v>
      </c>
      <c r="EW20" s="1060">
        <f>+entero!EW58</f>
        <v>0</v>
      </c>
      <c r="EX20" s="1060">
        <f>+entero!EX58</f>
        <v>0</v>
      </c>
      <c r="EY20" s="1060">
        <f>+entero!EY58</f>
        <v>0</v>
      </c>
      <c r="EZ20" s="1060">
        <f>+entero!EZ58</f>
        <v>0</v>
      </c>
      <c r="FA20" s="1060">
        <f>+entero!FA58</f>
        <v>0</v>
      </c>
      <c r="FB20" s="1060">
        <f>+entero!FB58</f>
        <v>0</v>
      </c>
      <c r="FC20" s="1060">
        <f>+entero!FC58</f>
        <v>0</v>
      </c>
      <c r="FD20" s="1060">
        <f>+entero!FD58</f>
        <v>0</v>
      </c>
      <c r="FE20" s="1060">
        <f>+entero!FE58</f>
        <v>0</v>
      </c>
      <c r="FF20" s="1060">
        <f>+entero!FF58</f>
        <v>0</v>
      </c>
      <c r="FG20" s="1060">
        <f>+entero!FG58</f>
        <v>0</v>
      </c>
      <c r="FH20" s="1060">
        <f>+entero!FH58</f>
        <v>0</v>
      </c>
      <c r="FI20" s="1060">
        <f>+entero!FI58</f>
        <v>0</v>
      </c>
      <c r="FJ20" s="1060">
        <f>+entero!FJ58</f>
        <v>0</v>
      </c>
      <c r="FK20" s="1060">
        <f>+entero!FK58</f>
        <v>0</v>
      </c>
      <c r="FL20" s="1060">
        <f>+entero!FL58</f>
        <v>0</v>
      </c>
      <c r="FM20" s="1060">
        <f>+entero!FM58</f>
        <v>0</v>
      </c>
      <c r="FN20" s="1060">
        <f>+entero!FN58</f>
        <v>0</v>
      </c>
      <c r="FO20" s="1060">
        <f>+entero!FO58</f>
        <v>0</v>
      </c>
      <c r="FP20" s="1060">
        <f>+entero!FP58</f>
        <v>0</v>
      </c>
      <c r="FQ20" s="1060">
        <f>+entero!FQ58</f>
        <v>0</v>
      </c>
      <c r="FR20" s="1168">
        <f>+entero!FR58</f>
        <v>0</v>
      </c>
      <c r="FS20" s="1088">
        <f>+entero!FS58</f>
        <v>0</v>
      </c>
      <c r="FT20" s="1088">
        <f>+entero!FT58</f>
        <v>0</v>
      </c>
      <c r="FU20" s="1120">
        <f>+entero!FU58</f>
        <v>0</v>
      </c>
      <c r="FV20" s="1168">
        <f>+entero!FV58</f>
        <v>0</v>
      </c>
      <c r="FW20" s="1088">
        <f>+entero!FW58</f>
        <v>0</v>
      </c>
      <c r="FX20" s="1088">
        <f>+entero!FX58</f>
        <v>0</v>
      </c>
      <c r="FY20" s="1088">
        <f>+entero!FY58</f>
        <v>0</v>
      </c>
      <c r="FZ20" s="1120">
        <f>+entero!FZ58</f>
        <v>0</v>
      </c>
      <c r="GA20" s="1088">
        <f>+entero!GA58</f>
        <v>0</v>
      </c>
      <c r="GB20" s="1121"/>
      <c r="GC20" s="1122"/>
      <c r="GD20" s="165"/>
      <c r="GE20" s="165"/>
      <c r="GF20" s="165"/>
      <c r="GG20" s="165"/>
      <c r="GH20" s="165"/>
      <c r="GI20" s="165"/>
      <c r="GJ20" s="165"/>
      <c r="GK20" s="165"/>
    </row>
    <row r="21" spans="1:19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729"/>
      <c r="GB74" s="165"/>
      <c r="GC74" s="165"/>
      <c r="GD74" s="165"/>
      <c r="GE74" s="165"/>
      <c r="GF74" s="165"/>
      <c r="GG74" s="165"/>
      <c r="GH74" s="165"/>
      <c r="GI74" s="165"/>
      <c r="GJ74" s="165"/>
      <c r="GK74" s="165"/>
    </row>
    <row r="75" spans="1:19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729"/>
      <c r="GB75" s="165"/>
      <c r="GC75" s="165"/>
      <c r="GD75" s="165"/>
      <c r="GE75" s="165"/>
      <c r="GF75" s="165"/>
      <c r="GG75" s="165"/>
      <c r="GH75" s="165"/>
      <c r="GI75" s="165"/>
      <c r="GJ75" s="165"/>
      <c r="GK75" s="165"/>
    </row>
    <row r="76" spans="1:19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729"/>
      <c r="GB76" s="165"/>
      <c r="GC76" s="165"/>
      <c r="GD76" s="165"/>
      <c r="GE76" s="165"/>
      <c r="GF76" s="165"/>
      <c r="GG76" s="165"/>
      <c r="GH76" s="165"/>
      <c r="GI76" s="165"/>
      <c r="GJ76" s="165"/>
      <c r="GK76" s="165"/>
    </row>
    <row r="77" spans="1:19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729"/>
      <c r="GB77" s="165"/>
      <c r="GC77" s="165"/>
      <c r="GD77" s="165"/>
      <c r="GE77" s="165"/>
      <c r="GF77" s="165"/>
      <c r="GG77" s="165"/>
      <c r="GH77" s="165"/>
      <c r="GI77" s="165"/>
      <c r="GJ77" s="165"/>
      <c r="GK77" s="165"/>
    </row>
    <row r="78" spans="1:19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729"/>
      <c r="GB78" s="165"/>
      <c r="GC78" s="165"/>
      <c r="GD78" s="165"/>
      <c r="GE78" s="165"/>
      <c r="GF78" s="165"/>
      <c r="GG78" s="165"/>
      <c r="GH78" s="165"/>
      <c r="GI78" s="165"/>
      <c r="GJ78" s="165"/>
      <c r="GK78" s="165"/>
    </row>
    <row r="79" spans="1:19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729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</row>
    <row r="80" spans="1:19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729"/>
      <c r="GB80" s="165"/>
      <c r="GC80" s="165"/>
      <c r="GD80" s="165"/>
      <c r="GE80" s="165"/>
      <c r="GF80" s="165"/>
      <c r="GG80" s="165"/>
      <c r="GH80" s="165"/>
      <c r="GI80" s="165"/>
      <c r="GJ80" s="165"/>
      <c r="GK80" s="165"/>
    </row>
    <row r="81" spans="1:19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729"/>
      <c r="GB81" s="165"/>
      <c r="GC81" s="165"/>
      <c r="GD81" s="165"/>
      <c r="GE81" s="165"/>
      <c r="GF81" s="165"/>
      <c r="GG81" s="165"/>
      <c r="GH81" s="165"/>
      <c r="GI81" s="165"/>
      <c r="GJ81" s="165"/>
      <c r="GK81" s="165"/>
    </row>
    <row r="82" spans="1:19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729"/>
      <c r="GB82" s="165"/>
      <c r="GC82" s="165"/>
      <c r="GD82" s="165"/>
      <c r="GE82" s="165"/>
      <c r="GF82" s="165"/>
      <c r="GG82" s="165"/>
      <c r="GH82" s="165"/>
      <c r="GI82" s="165"/>
      <c r="GJ82" s="165"/>
      <c r="GK82" s="165"/>
    </row>
    <row r="83" spans="1:19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729"/>
      <c r="GB83" s="165"/>
      <c r="GC83" s="165"/>
      <c r="GD83" s="165"/>
      <c r="GE83" s="165"/>
      <c r="GF83" s="165"/>
      <c r="GG83" s="165"/>
      <c r="GH83" s="165"/>
      <c r="GI83" s="165"/>
      <c r="GJ83" s="165"/>
      <c r="GK83" s="165"/>
    </row>
    <row r="84" spans="1:19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1:19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1:19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1:19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1:19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1:19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1:19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1:19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1:19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1:19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1:19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1:19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1:19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</sheetData>
  <mergeCells count="173">
    <mergeCell ref="GB3:GC3"/>
    <mergeCell ref="EW3:EW4"/>
    <mergeCell ref="FH3:FH4"/>
    <mergeCell ref="FO3:FO4"/>
    <mergeCell ref="FR3:FU3"/>
    <mergeCell ref="FP3:FP4"/>
    <mergeCell ref="FN3:FN4"/>
    <mergeCell ref="FK3:FK4"/>
    <mergeCell ref="EY3:EY4"/>
    <mergeCell ref="EA3:EA4"/>
    <mergeCell ref="DQ3:DQ4"/>
    <mergeCell ref="EZ3:EZ4"/>
    <mergeCell ref="FB3:FB4"/>
    <mergeCell ref="EI3:EI4"/>
    <mergeCell ref="DU3:DU4"/>
    <mergeCell ref="FQ3:FQ4"/>
    <mergeCell ref="FV3:FZ3"/>
    <mergeCell ref="FJ3:FJ4"/>
    <mergeCell ref="FG3:FG4"/>
    <mergeCell ref="FM3:FM4"/>
    <mergeCell ref="FL3:FL4"/>
    <mergeCell ref="FI3:FI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D3:FD4"/>
    <mergeCell ref="DL3:DL4"/>
    <mergeCell ref="DN3:DN4"/>
    <mergeCell ref="DK3:DK4"/>
    <mergeCell ref="DM3:DM4"/>
    <mergeCell ref="DI3:DI4"/>
    <mergeCell ref="FC3:FC4"/>
    <mergeCell ref="DV3:DV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Z3:CZ4"/>
    <mergeCell ref="CU3:CU4"/>
    <mergeCell ref="EC3:EC4"/>
    <mergeCell ref="ER3:ER4"/>
    <mergeCell ref="ES3:ES4"/>
    <mergeCell ref="DO3:DO4"/>
    <mergeCell ref="DD3:DD4"/>
    <mergeCell ref="DY3:DY4"/>
    <mergeCell ref="DS3:DS4"/>
    <mergeCell ref="CW3:CW4"/>
    <mergeCell ref="CX3:CX4"/>
    <mergeCell ref="DA3:D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L3:CL4"/>
    <mergeCell ref="BQ3:BQ4"/>
    <mergeCell ref="CN3:CN4"/>
    <mergeCell ref="CV3:CV4"/>
    <mergeCell ref="CE3:CE4"/>
    <mergeCell ref="CO3:CO4"/>
    <mergeCell ref="Z3:Z4"/>
    <mergeCell ref="BA3:BA4"/>
    <mergeCell ref="AI3:AI4"/>
    <mergeCell ref="BB3:BB4"/>
    <mergeCell ref="CF3:CF4"/>
    <mergeCell ref="BO3:BO4"/>
    <mergeCell ref="AX3:AX4"/>
    <mergeCell ref="BE3:BE4"/>
    <mergeCell ref="BH3:BH4"/>
    <mergeCell ref="CB3:CB4"/>
    <mergeCell ref="CG3:CG4"/>
    <mergeCell ref="CC3:CC4"/>
    <mergeCell ref="DT3:DT4"/>
    <mergeCell ref="AT3:AT4"/>
    <mergeCell ref="AS3:AS4"/>
    <mergeCell ref="Y3:Y4"/>
    <mergeCell ref="BP3:BP4"/>
    <mergeCell ref="AQ3:AQ4"/>
    <mergeCell ref="CM3:CM4"/>
    <mergeCell ref="AK3:AK4"/>
    <mergeCell ref="AJ3:AJ4"/>
    <mergeCell ref="DJ3:DJ4"/>
    <mergeCell ref="DB3:DB4"/>
    <mergeCell ref="BW3:BW4"/>
    <mergeCell ref="BV3:BV4"/>
    <mergeCell ref="T3:T4"/>
    <mergeCell ref="W3:W4"/>
    <mergeCell ref="AF3:AF4"/>
    <mergeCell ref="AO3:AO4"/>
    <mergeCell ref="U3:U4"/>
    <mergeCell ref="V3:V4"/>
    <mergeCell ref="X3:X4"/>
    <mergeCell ref="AZ3:AZ4"/>
    <mergeCell ref="BD3:BD4"/>
    <mergeCell ref="BC3:BC4"/>
    <mergeCell ref="AA3:AA4"/>
    <mergeCell ref="AL3:AL4"/>
    <mergeCell ref="AM3:AM4"/>
    <mergeCell ref="AB3:AB4"/>
    <mergeCell ref="AC3:AC4"/>
    <mergeCell ref="AG3:AG4"/>
    <mergeCell ref="AN3:AN4"/>
    <mergeCell ref="AR3:AR4"/>
    <mergeCell ref="AP3:AP4"/>
    <mergeCell ref="AD3:AD4"/>
    <mergeCell ref="AH3:AH4"/>
    <mergeCell ref="AE3:AE4"/>
    <mergeCell ref="CA3:CA4"/>
    <mergeCell ref="AU3:AU4"/>
    <mergeCell ref="AY3:AY4"/>
    <mergeCell ref="BJ3:BJ4"/>
    <mergeCell ref="CD3:CD4"/>
    <mergeCell ref="CK3:CK4"/>
    <mergeCell ref="CH3:CH4"/>
    <mergeCell ref="CJ3:CJ4"/>
    <mergeCell ref="BU3:BU4"/>
    <mergeCell ref="BX3:BX4"/>
    <mergeCell ref="BS3:BS4"/>
    <mergeCell ref="BR3:BR4"/>
    <mergeCell ref="BK3:BK4"/>
    <mergeCell ref="BN3:BN4"/>
    <mergeCell ref="AW3:AW4"/>
    <mergeCell ref="AV3:AV4"/>
    <mergeCell ref="BM3:BM4"/>
    <mergeCell ref="BG3:BG4"/>
    <mergeCell ref="BL3:BL4"/>
    <mergeCell ref="BI3:BI4"/>
    <mergeCell ref="BZ3:BZ4"/>
    <mergeCell ref="BT3:BT4"/>
    <mergeCell ref="BF3:BF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K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21" sqref="FZ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3" width="9" style="785" customWidth="1"/>
    <col min="184" max="193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600000000000001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292</v>
      </c>
      <c r="GC3" s="1228"/>
      <c r="GD3" s="165"/>
      <c r="GE3" s="165"/>
      <c r="GF3" s="165"/>
      <c r="GG3" s="165"/>
      <c r="GH3" s="165"/>
      <c r="GI3" s="165"/>
      <c r="GJ3" s="165"/>
    </row>
    <row r="4" spans="1:192" ht="24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6"/>
      <c r="DI4" s="1229"/>
      <c r="DJ4" s="1229"/>
      <c r="DK4" s="1229"/>
      <c r="DL4" s="1229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125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032"/>
      <c r="FR5" s="1138"/>
      <c r="FS5" s="1089"/>
      <c r="FT5" s="1089"/>
      <c r="FU5" s="1090"/>
      <c r="FV5" s="1138"/>
      <c r="FW5" s="1089"/>
      <c r="FX5" s="1089"/>
      <c r="FY5" s="1089"/>
      <c r="FZ5" s="1090"/>
      <c r="GA5" s="1089"/>
      <c r="GB5" s="734"/>
      <c r="GC5" s="823"/>
      <c r="GD5" s="165"/>
      <c r="GE5" s="165"/>
      <c r="GF5" s="165"/>
      <c r="GG5" s="165"/>
      <c r="GH5" s="165"/>
      <c r="GI5" s="165"/>
      <c r="GJ5" s="165"/>
    </row>
    <row r="6" spans="1:19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32003.877627774782</v>
      </c>
      <c r="FO6" s="1034">
        <f>+entero!FO60</f>
        <v>32026.389535971546</v>
      </c>
      <c r="FP6" s="1034">
        <f>+entero!FP60</f>
        <v>32217.183436315576</v>
      </c>
      <c r="FQ6" s="1034">
        <f>+entero!FQ60</f>
        <v>32940.069251051718</v>
      </c>
      <c r="FR6" s="463">
        <f>+entero!FR60</f>
        <v>32887.66462118335</v>
      </c>
      <c r="FS6" s="838">
        <f>+entero!FS60</f>
        <v>32918.997415416583</v>
      </c>
      <c r="FT6" s="838">
        <f>+entero!FT60</f>
        <v>32851.227023926796</v>
      </c>
      <c r="FU6" s="1034">
        <f>+entero!FU60</f>
        <v>32807.03644955362</v>
      </c>
      <c r="FV6" s="463">
        <f>+entero!FV60</f>
        <v>32860.145322585689</v>
      </c>
      <c r="FW6" s="838">
        <f>+entero!FW60</f>
        <v>32789.829668738741</v>
      </c>
      <c r="FX6" s="838">
        <f>+entero!FX60</f>
        <v>32786.161463380144</v>
      </c>
      <c r="FY6" s="838">
        <f>+entero!FY60</f>
        <v>32775.630132141079</v>
      </c>
      <c r="FZ6" s="1034">
        <f>+entero!FZ60</f>
        <v>32728.257121196468</v>
      </c>
      <c r="GA6" s="838">
        <f>+entero!GA60</f>
        <v>32609.612287200845</v>
      </c>
      <c r="GB6" s="463">
        <f>+entero!GB60</f>
        <v>-250.53303538484397</v>
      </c>
      <c r="GC6" s="898">
        <f>+entero!GC60</f>
        <v>-0.76242217715527161</v>
      </c>
      <c r="GD6" s="165"/>
      <c r="GE6" s="165"/>
      <c r="GF6" s="165"/>
      <c r="GG6" s="165"/>
      <c r="GH6" s="165"/>
      <c r="GI6" s="165"/>
      <c r="GJ6" s="165"/>
    </row>
    <row r="7" spans="1:192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85.465334862957604</v>
      </c>
      <c r="FO7" s="1035">
        <f>+entero!FO61</f>
        <v>85.631890789290139</v>
      </c>
      <c r="FP7" s="1035">
        <f>+entero!FP61</f>
        <v>85.828395672826417</v>
      </c>
      <c r="FQ7" s="1035">
        <f>+entero!FQ61</f>
        <v>86.288677895542321</v>
      </c>
      <c r="FR7" s="896">
        <f>+entero!FR61</f>
        <v>86.272459228171357</v>
      </c>
      <c r="FS7" s="841">
        <f>+entero!FS61</f>
        <v>86.300457696297414</v>
      </c>
      <c r="FT7" s="841">
        <f>+entero!FT61</f>
        <v>86.233537040922698</v>
      </c>
      <c r="FU7" s="1035">
        <f>+entero!FU61</f>
        <v>86.234917669918644</v>
      </c>
      <c r="FV7" s="896">
        <f>+entero!FV61</f>
        <v>86.264723093132218</v>
      </c>
      <c r="FW7" s="841">
        <f>+entero!FW61</f>
        <v>86.230775528629522</v>
      </c>
      <c r="FX7" s="841">
        <f>+entero!FX61</f>
        <v>86.210900831339103</v>
      </c>
      <c r="FY7" s="841">
        <f>+entero!FY61</f>
        <v>86.176187704575653</v>
      </c>
      <c r="FZ7" s="1035">
        <f>+entero!FZ61</f>
        <v>86.192332908844918</v>
      </c>
      <c r="GA7" s="841">
        <f>+entero!GA61</f>
        <v>86.166242061421002</v>
      </c>
      <c r="GB7" s="486">
        <f>+entero!GB61</f>
        <v>-9.848103171121636E-2</v>
      </c>
      <c r="GC7" s="898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31913.835354577255</v>
      </c>
      <c r="FO8" s="1034">
        <f>+entero!FO62</f>
        <v>31939.638722249267</v>
      </c>
      <c r="FP8" s="1034">
        <f>+entero!FP62</f>
        <v>32124.639849577259</v>
      </c>
      <c r="FQ8" s="1034">
        <f>+entero!FQ62</f>
        <v>32836.058468915442</v>
      </c>
      <c r="FR8" s="463">
        <f>+entero!FR62</f>
        <v>32794.17227841734</v>
      </c>
      <c r="FS8" s="838">
        <f>+entero!FS62</f>
        <v>32824.825743962523</v>
      </c>
      <c r="FT8" s="838">
        <f>+entero!FT62</f>
        <v>32756.62808404271</v>
      </c>
      <c r="FU8" s="1034">
        <f>+entero!FU62</f>
        <v>32711.894275394021</v>
      </c>
      <c r="FV8" s="463">
        <f>+entero!FV62</f>
        <v>32764.008689410053</v>
      </c>
      <c r="FW8" s="838">
        <f>+entero!FW62</f>
        <v>32693.018165634538</v>
      </c>
      <c r="FX8" s="838">
        <f>+entero!FX62</f>
        <v>32688.72963249751</v>
      </c>
      <c r="FY8" s="838">
        <f>+entero!FY62</f>
        <v>32677.716195787605</v>
      </c>
      <c r="FZ8" s="1034">
        <f>+entero!FZ62</f>
        <v>32629.758804084977</v>
      </c>
      <c r="GA8" s="838">
        <f>+entero!GA62</f>
        <v>32510.496089994598</v>
      </c>
      <c r="GB8" s="463">
        <f>+entero!GB62</f>
        <v>-253.51259941545504</v>
      </c>
      <c r="GC8" s="898">
        <f>+entero!GC62</f>
        <v>-0.77375330295708022</v>
      </c>
      <c r="GD8" s="165"/>
      <c r="GE8" s="165"/>
      <c r="GF8" s="165"/>
      <c r="GG8" s="165"/>
      <c r="GH8" s="165"/>
      <c r="GI8" s="165"/>
      <c r="GJ8" s="165"/>
    </row>
    <row r="9" spans="1:19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85.625845705594202</v>
      </c>
      <c r="FO9" s="1035">
        <f>+entero!FO63</f>
        <v>85.750362682558304</v>
      </c>
      <c r="FP9" s="1035">
        <f>+entero!FP63</f>
        <v>86.100072916042308</v>
      </c>
      <c r="FQ9" s="1035">
        <f>+entero!FQ63</f>
        <v>86.622333418622645</v>
      </c>
      <c r="FR9" s="896">
        <f>+entero!FR63</f>
        <v>86.587861401179779</v>
      </c>
      <c r="FS9" s="841">
        <f>+entero!FS63</f>
        <v>86.614172937118497</v>
      </c>
      <c r="FT9" s="841">
        <f>+entero!FT63</f>
        <v>86.548514428930872</v>
      </c>
      <c r="FU9" s="1035">
        <f>+entero!FU63</f>
        <v>86.52993495407668</v>
      </c>
      <c r="FV9" s="896">
        <f>+entero!FV63</f>
        <v>86.564750400925149</v>
      </c>
      <c r="FW9" s="841">
        <f>+entero!FW63</f>
        <v>86.528577378223375</v>
      </c>
      <c r="FX9" s="841">
        <f>+entero!FX63</f>
        <v>86.509834771840318</v>
      </c>
      <c r="FY9" s="841">
        <f>+entero!FY63</f>
        <v>86.470145699641364</v>
      </c>
      <c r="FZ9" s="1035">
        <f>+entero!FZ63</f>
        <v>86.484700438140862</v>
      </c>
      <c r="GA9" s="841">
        <f>+entero!GA63</f>
        <v>86.459243806595339</v>
      </c>
      <c r="GB9" s="486">
        <f>+entero!GB63</f>
        <v>-0.10550659432981035</v>
      </c>
      <c r="GC9" s="1034"/>
      <c r="GD9" s="165"/>
      <c r="GE9" s="165"/>
      <c r="GF9" s="165"/>
      <c r="GG9" s="165"/>
      <c r="GH9" s="165"/>
      <c r="GI9" s="165"/>
      <c r="GJ9" s="165"/>
    </row>
    <row r="10" spans="1:19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1036"/>
      <c r="FR10" s="259"/>
      <c r="FS10" s="839"/>
      <c r="FT10" s="839"/>
      <c r="FU10" s="1036"/>
      <c r="FV10" s="259"/>
      <c r="FW10" s="839"/>
      <c r="FX10" s="839"/>
      <c r="FY10" s="839"/>
      <c r="FZ10" s="1036"/>
      <c r="GA10" s="839"/>
      <c r="GB10" s="259"/>
      <c r="GC10" s="898"/>
      <c r="GD10" s="165"/>
      <c r="GE10" s="165"/>
      <c r="GF10" s="165"/>
      <c r="GG10" s="165"/>
      <c r="GH10" s="165"/>
      <c r="GI10" s="165"/>
      <c r="GJ10" s="165"/>
    </row>
    <row r="11" spans="1:19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5603.6501055262379</v>
      </c>
      <c r="FO11" s="1037">
        <f>+entero!FO65</f>
        <v>5534.1227309052483</v>
      </c>
      <c r="FP11" s="1037">
        <f>+entero!FP65</f>
        <v>5453.3635627769681</v>
      </c>
      <c r="FQ11" s="1037">
        <f>+entero!FQ65</f>
        <v>5571.0834735043727</v>
      </c>
      <c r="FR11" s="897">
        <f>+entero!FR65</f>
        <v>5579.0141464699882</v>
      </c>
      <c r="FS11" s="840">
        <f>+entero!FS65</f>
        <v>5637.7180688577428</v>
      </c>
      <c r="FT11" s="840">
        <f>+entero!FT65</f>
        <v>5587.6460107003077</v>
      </c>
      <c r="FU11" s="1037">
        <f>+entero!FU65</f>
        <v>5581.2873443694052</v>
      </c>
      <c r="FV11" s="897">
        <f>+entero!FV65</f>
        <v>5587.5194995180927</v>
      </c>
      <c r="FW11" s="840">
        <f>+entero!FW65</f>
        <v>5570.654225397102</v>
      </c>
      <c r="FX11" s="840">
        <f>+entero!FX65</f>
        <v>5573.5173231901044</v>
      </c>
      <c r="FY11" s="840">
        <f>+entero!FY65</f>
        <v>5580.1420026070127</v>
      </c>
      <c r="FZ11" s="1037">
        <f>+entero!FZ65</f>
        <v>5534.5753722644467</v>
      </c>
      <c r="GA11" s="840">
        <f>+entero!GA65</f>
        <v>5524.0266418766923</v>
      </c>
      <c r="GB11" s="897">
        <f>+entero!GB65</f>
        <v>-63.492857641400406</v>
      </c>
      <c r="GC11" s="898">
        <f>+entero!GC65</f>
        <v>-1.1363335313080603</v>
      </c>
      <c r="GD11" s="165"/>
      <c r="GE11" s="165"/>
      <c r="GF11" s="165"/>
      <c r="GG11" s="165"/>
      <c r="GH11" s="165"/>
      <c r="GI11" s="165"/>
      <c r="GJ11" s="165"/>
    </row>
    <row r="12" spans="1:19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76.227333484619692</v>
      </c>
      <c r="FO12" s="1035">
        <f>+entero!FO66</f>
        <v>76.441749755897987</v>
      </c>
      <c r="FP12" s="1035">
        <f>+entero!FP66</f>
        <v>77.061369653758376</v>
      </c>
      <c r="FQ12" s="1035">
        <f>+entero!FQ66</f>
        <v>77.933708904280792</v>
      </c>
      <c r="FR12" s="896">
        <f>+entero!FR66</f>
        <v>77.874890319577659</v>
      </c>
      <c r="FS12" s="841">
        <f>+entero!FS66</f>
        <v>78.190763014864046</v>
      </c>
      <c r="FT12" s="841">
        <f>+entero!FT66</f>
        <v>77.931432368442273</v>
      </c>
      <c r="FU12" s="1035">
        <f>+entero!FU66</f>
        <v>77.84362179777365</v>
      </c>
      <c r="FV12" s="896">
        <f>+entero!FV66</f>
        <v>77.803168521904524</v>
      </c>
      <c r="FW12" s="841">
        <f>+entero!FW66</f>
        <v>77.734153073452617</v>
      </c>
      <c r="FX12" s="841">
        <f>+entero!FX66</f>
        <v>77.675115620621611</v>
      </c>
      <c r="FY12" s="841">
        <f>+entero!FY66</f>
        <v>77.590765196206291</v>
      </c>
      <c r="FZ12" s="1035">
        <f>+entero!FZ66</f>
        <v>77.584070465095678</v>
      </c>
      <c r="GA12" s="841">
        <f>+entero!GA66</f>
        <v>77.6530761402651</v>
      </c>
      <c r="GB12" s="486">
        <f>+entero!GB66</f>
        <v>-0.15009238163942484</v>
      </c>
      <c r="GC12" s="898"/>
      <c r="GD12" s="165"/>
      <c r="GE12" s="165"/>
      <c r="GF12" s="165"/>
      <c r="GG12" s="165"/>
      <c r="GH12" s="165"/>
      <c r="GI12" s="165"/>
      <c r="GJ12" s="165"/>
    </row>
    <row r="13" spans="1:19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1037">
        <f>+entero!FQ67</f>
        <v>0</v>
      </c>
      <c r="FR13" s="897">
        <f>+entero!FR67</f>
        <v>0</v>
      </c>
      <c r="FS13" s="840">
        <f>+entero!FS67</f>
        <v>0</v>
      </c>
      <c r="FT13" s="840">
        <f>+entero!FT67</f>
        <v>0</v>
      </c>
      <c r="FU13" s="1037">
        <f>+entero!FU67</f>
        <v>0</v>
      </c>
      <c r="FV13" s="897">
        <f>+entero!FV67</f>
        <v>0</v>
      </c>
      <c r="FW13" s="840">
        <f>+entero!FW67</f>
        <v>0</v>
      </c>
      <c r="FX13" s="840">
        <f>+entero!FX67</f>
        <v>0</v>
      </c>
      <c r="FY13" s="840">
        <f>+entero!FY67</f>
        <v>0</v>
      </c>
      <c r="FZ13" s="1037">
        <f>+entero!FZ67</f>
        <v>0</v>
      </c>
      <c r="GA13" s="840">
        <f>+entero!GA67</f>
        <v>0</v>
      </c>
      <c r="GB13" s="486">
        <f>+entero!GB67</f>
        <v>0</v>
      </c>
      <c r="GC13" s="898">
        <f>+entero!GC67</f>
        <v>0</v>
      </c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9593.3046588061225</v>
      </c>
      <c r="FO14" s="1037">
        <f>+entero!FO68</f>
        <v>9586.4256723469371</v>
      </c>
      <c r="FP14" s="1037">
        <f>+entero!FP68</f>
        <v>9745.4309640612228</v>
      </c>
      <c r="FQ14" s="1037">
        <f>+entero!FQ68</f>
        <v>10201.522795148687</v>
      </c>
      <c r="FR14" s="897">
        <f>+entero!FR68</f>
        <v>10120.552705832544</v>
      </c>
      <c r="FS14" s="840">
        <f>+entero!FS68</f>
        <v>10110.553155710099</v>
      </c>
      <c r="FT14" s="840">
        <f>+entero!FT68</f>
        <v>10113.155774084735</v>
      </c>
      <c r="FU14" s="1037">
        <f>+entero!FU68</f>
        <v>10074.926445570158</v>
      </c>
      <c r="FV14" s="897">
        <f>+entero!FV68</f>
        <v>10128.000176631378</v>
      </c>
      <c r="FW14" s="840">
        <f>+entero!FW68</f>
        <v>10082.57162027861</v>
      </c>
      <c r="FX14" s="840">
        <f>+entero!FX68</f>
        <v>10068.706894590561</v>
      </c>
      <c r="FY14" s="840">
        <f>+entero!FY68</f>
        <v>10059.619805280068</v>
      </c>
      <c r="FZ14" s="1037">
        <f>+entero!FZ68</f>
        <v>10054.301138555578</v>
      </c>
      <c r="GA14" s="840">
        <f>+entero!GA68</f>
        <v>9934.0351722815267</v>
      </c>
      <c r="GB14" s="897">
        <f>+entero!GB68</f>
        <v>-193.96500434985137</v>
      </c>
      <c r="GC14" s="898">
        <f>+entero!GC68</f>
        <v>-1.9151362654731416</v>
      </c>
      <c r="GD14" s="165"/>
      <c r="GE14" s="165"/>
      <c r="GF14" s="165"/>
      <c r="GG14" s="165"/>
      <c r="GH14" s="165"/>
      <c r="GI14" s="165"/>
      <c r="GJ14" s="165"/>
    </row>
    <row r="15" spans="1:19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81.103724257184354</v>
      </c>
      <c r="FO15" s="1035">
        <f>+entero!FO69</f>
        <v>81.164942441392114</v>
      </c>
      <c r="FP15" s="1035">
        <f>+entero!FP69</f>
        <v>81.542526559122336</v>
      </c>
      <c r="FQ15" s="1035">
        <f>+entero!FQ69</f>
        <v>82.423982336743208</v>
      </c>
      <c r="FR15" s="896">
        <f>+entero!FR69</f>
        <v>82.292496179367461</v>
      </c>
      <c r="FS15" s="841">
        <f>+entero!FS69</f>
        <v>82.26184092914589</v>
      </c>
      <c r="FT15" s="841">
        <f>+entero!FT69</f>
        <v>82.221193612757332</v>
      </c>
      <c r="FU15" s="1035">
        <f>+entero!FU69</f>
        <v>82.257969463640336</v>
      </c>
      <c r="FV15" s="896">
        <f>+entero!FV69</f>
        <v>82.384109376621836</v>
      </c>
      <c r="FW15" s="841">
        <f>+entero!FW69</f>
        <v>82.306945530375657</v>
      </c>
      <c r="FX15" s="841">
        <f>+entero!FX69</f>
        <v>82.249252243846428</v>
      </c>
      <c r="FY15" s="841">
        <f>+entero!FY69</f>
        <v>82.195804393538026</v>
      </c>
      <c r="FZ15" s="1035">
        <f>+entero!FZ69</f>
        <v>82.208200791630816</v>
      </c>
      <c r="GA15" s="841">
        <f>+entero!GA69</f>
        <v>82.03624385756487</v>
      </c>
      <c r="GB15" s="896">
        <f>+entero!GB69</f>
        <v>-0.34786551905696683</v>
      </c>
      <c r="GC15" s="898"/>
      <c r="GD15" s="165"/>
      <c r="GE15" s="165"/>
      <c r="GF15" s="165"/>
      <c r="GG15" s="165"/>
      <c r="GH15" s="165"/>
      <c r="GI15" s="165"/>
      <c r="GJ15" s="165"/>
    </row>
    <row r="16" spans="1:19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1037">
        <f>+entero!FQ70</f>
        <v>0</v>
      </c>
      <c r="FR16" s="897">
        <f>+entero!FR70</f>
        <v>0</v>
      </c>
      <c r="FS16" s="840">
        <f>+entero!FS70</f>
        <v>0</v>
      </c>
      <c r="FT16" s="840">
        <f>+entero!FT70</f>
        <v>0</v>
      </c>
      <c r="FU16" s="1037">
        <f>+entero!FU70</f>
        <v>0</v>
      </c>
      <c r="FV16" s="897">
        <f>+entero!FV70</f>
        <v>0</v>
      </c>
      <c r="FW16" s="840">
        <f>+entero!FW70</f>
        <v>0</v>
      </c>
      <c r="FX16" s="840">
        <f>+entero!FX70</f>
        <v>0</v>
      </c>
      <c r="FY16" s="840">
        <f>+entero!FY70</f>
        <v>0</v>
      </c>
      <c r="FZ16" s="1037">
        <f>+entero!FZ70</f>
        <v>0</v>
      </c>
      <c r="GA16" s="840">
        <f>+entero!GA70</f>
        <v>0</v>
      </c>
      <c r="GB16" s="486">
        <f>+entero!GB70</f>
        <v>0</v>
      </c>
      <c r="GC16" s="898">
        <f>+entero!GC70</f>
        <v>0</v>
      </c>
      <c r="GD16" s="165"/>
      <c r="GE16" s="165"/>
      <c r="GF16" s="165"/>
      <c r="GG16" s="165"/>
      <c r="GH16" s="165"/>
      <c r="GI16" s="165"/>
      <c r="GJ16" s="165"/>
    </row>
    <row r="17" spans="1:19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15867.004356631194</v>
      </c>
      <c r="FO17" s="1037">
        <f>+entero!FO71</f>
        <v>15957.406748492713</v>
      </c>
      <c r="FP17" s="1037">
        <f>+entero!FP71</f>
        <v>16019.086241279885</v>
      </c>
      <c r="FQ17" s="1037">
        <f>+entero!FQ71</f>
        <v>16144.66091746064</v>
      </c>
      <c r="FR17" s="897">
        <f>+entero!FR71</f>
        <v>16174.683661444598</v>
      </c>
      <c r="FS17" s="840">
        <f>+entero!FS71</f>
        <v>16172.018816029149</v>
      </c>
      <c r="FT17" s="840">
        <f>+entero!FT71</f>
        <v>16125.593592664718</v>
      </c>
      <c r="FU17" s="1037">
        <f>+entero!FU71</f>
        <v>16130.403612807577</v>
      </c>
      <c r="FV17" s="897">
        <f>+entero!FV71</f>
        <v>16126.01384284402</v>
      </c>
      <c r="FW17" s="840">
        <f>+entero!FW71</f>
        <v>16117.104118669089</v>
      </c>
      <c r="FX17" s="840">
        <f>+entero!FX71</f>
        <v>16122.953014921277</v>
      </c>
      <c r="FY17" s="840">
        <f>+entero!FY71</f>
        <v>16115.560864281335</v>
      </c>
      <c r="FZ17" s="1037">
        <f>+entero!FZ71</f>
        <v>16119.519670551015</v>
      </c>
      <c r="GA17" s="840">
        <f>+entero!GA71</f>
        <v>16126.662639766762</v>
      </c>
      <c r="GB17" s="896">
        <f>+entero!GB71</f>
        <v>0.64879692274189438</v>
      </c>
      <c r="GC17" s="898">
        <f>+entero!GC71</f>
        <v>4.023293847225615E-3</v>
      </c>
      <c r="GD17" s="165"/>
      <c r="GE17" s="165"/>
      <c r="GF17" s="165"/>
      <c r="GG17" s="165"/>
      <c r="GH17" s="165"/>
      <c r="GI17" s="165"/>
      <c r="GJ17" s="165"/>
    </row>
    <row r="18" spans="1:19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91.424249281923551</v>
      </c>
      <c r="FO18" s="1035">
        <f>+entero!FO72</f>
        <v>91.362219917975978</v>
      </c>
      <c r="FP18" s="1035">
        <f>+entero!FP72</f>
        <v>91.341598622150869</v>
      </c>
      <c r="FQ18" s="1035">
        <f>+entero!FQ72</f>
        <v>91.507318398311781</v>
      </c>
      <c r="FR18" s="896">
        <f>+entero!FR72</f>
        <v>91.536055873901603</v>
      </c>
      <c r="FS18" s="841">
        <f>+entero!FS72</f>
        <v>91.535095822708058</v>
      </c>
      <c r="FT18" s="841">
        <f>+entero!FT72</f>
        <v>91.509808810643506</v>
      </c>
      <c r="FU18" s="1035">
        <f>+entero!FU72</f>
        <v>91.50835494600878</v>
      </c>
      <c r="FV18" s="896">
        <f>+entero!FV72</f>
        <v>91.511757971487299</v>
      </c>
      <c r="FW18" s="841">
        <f>+entero!FW72</f>
        <v>91.507050836544124</v>
      </c>
      <c r="FX18" s="841">
        <f>+entero!FX72</f>
        <v>91.519988395628758</v>
      </c>
      <c r="FY18" s="841">
        <f>+entero!FY72</f>
        <v>91.51466532356261</v>
      </c>
      <c r="FZ18" s="1035">
        <f>+entero!FZ72</f>
        <v>91.512558027894727</v>
      </c>
      <c r="GA18" s="841">
        <f>+entero!GA72</f>
        <v>91.522649342283117</v>
      </c>
      <c r="GB18" s="486">
        <f>+entero!GB72</f>
        <v>1.0891370795818034E-2</v>
      </c>
      <c r="GC18" s="898"/>
      <c r="GD18" s="165"/>
      <c r="GE18" s="165"/>
      <c r="GF18" s="165"/>
      <c r="GG18" s="165"/>
      <c r="GH18" s="165"/>
      <c r="GI18" s="165"/>
      <c r="GJ18" s="165"/>
    </row>
    <row r="19" spans="1:19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1037">
        <f>+entero!FQ73</f>
        <v>0</v>
      </c>
      <c r="FR19" s="897">
        <f>+entero!FR73</f>
        <v>0</v>
      </c>
      <c r="FS19" s="840">
        <f>+entero!FS73</f>
        <v>0</v>
      </c>
      <c r="FT19" s="840">
        <f>+entero!FT73</f>
        <v>0</v>
      </c>
      <c r="FU19" s="1037">
        <f>+entero!FU73</f>
        <v>0</v>
      </c>
      <c r="FV19" s="897">
        <f>+entero!FV73</f>
        <v>0</v>
      </c>
      <c r="FW19" s="840">
        <f>+entero!FW73</f>
        <v>0</v>
      </c>
      <c r="FX19" s="840">
        <f>+entero!FX73</f>
        <v>0</v>
      </c>
      <c r="FY19" s="840">
        <f>+entero!FY73</f>
        <v>0</v>
      </c>
      <c r="FZ19" s="1037">
        <f>+entero!FZ73</f>
        <v>0</v>
      </c>
      <c r="GA19" s="840">
        <f>+entero!GA73</f>
        <v>0</v>
      </c>
      <c r="GB19" s="486">
        <f>+entero!GB73</f>
        <v>0</v>
      </c>
      <c r="GC19" s="898">
        <f>+entero!GC73</f>
        <v>0</v>
      </c>
      <c r="GD19" s="165"/>
      <c r="GE19" s="165"/>
      <c r="GF19" s="165"/>
      <c r="GG19" s="165"/>
      <c r="GH19" s="165"/>
      <c r="GI19" s="165"/>
      <c r="GJ19" s="165"/>
    </row>
    <row r="20" spans="1:19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849.87623361370288</v>
      </c>
      <c r="FO20" s="1037">
        <f>+entero!FO74</f>
        <v>861.68357050437305</v>
      </c>
      <c r="FP20" s="1037">
        <f>+entero!FP74</f>
        <v>906.75908145918334</v>
      </c>
      <c r="FQ20" s="1037">
        <f>+entero!FQ74</f>
        <v>918.79128280174916</v>
      </c>
      <c r="FR20" s="897">
        <f>+entero!FR74</f>
        <v>919.92176467020192</v>
      </c>
      <c r="FS20" s="840">
        <f>+entero!FS74</f>
        <v>904.5357033655373</v>
      </c>
      <c r="FT20" s="840">
        <f>+entero!FT74</f>
        <v>930.2327065929428</v>
      </c>
      <c r="FU20" s="1037">
        <f>+entero!FU74</f>
        <v>925.27687264687825</v>
      </c>
      <c r="FV20" s="897">
        <f>+entero!FV74</f>
        <v>922.47517041655772</v>
      </c>
      <c r="FW20" s="840">
        <f>+entero!FW74</f>
        <v>922.68820128973573</v>
      </c>
      <c r="FX20" s="840">
        <f>+entero!FX74</f>
        <v>923.5523997955662</v>
      </c>
      <c r="FY20" s="840">
        <f>+entero!FY74</f>
        <v>922.39352361918168</v>
      </c>
      <c r="FZ20" s="1037">
        <f>+entero!FZ74</f>
        <v>921.36262271393355</v>
      </c>
      <c r="GA20" s="840">
        <f>+entero!GA74</f>
        <v>925.77163606961892</v>
      </c>
      <c r="GB20" s="896">
        <f>+entero!GB74</f>
        <v>3.2964656530612046</v>
      </c>
      <c r="GC20" s="898">
        <f>+entero!GC74</f>
        <v>0.35735006846554312</v>
      </c>
      <c r="GD20" s="165"/>
      <c r="GE20" s="165"/>
      <c r="GF20" s="165"/>
      <c r="GG20" s="165"/>
      <c r="GH20" s="165"/>
      <c r="GI20" s="165"/>
      <c r="GJ20" s="165"/>
    </row>
    <row r="21" spans="1:19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78.92420273172246</v>
      </c>
      <c r="FO21" s="1035">
        <f>+entero!FO75</f>
        <v>79.789091111412603</v>
      </c>
      <c r="FP21" s="1035">
        <f>+entero!FP75</f>
        <v>79.781447348123606</v>
      </c>
      <c r="FQ21" s="1035">
        <f>+entero!FQ75</f>
        <v>80.387992297014932</v>
      </c>
      <c r="FR21" s="896">
        <f>+entero!FR75</f>
        <v>80.720987401254234</v>
      </c>
      <c r="FS21" s="841">
        <f>+entero!FS75</f>
        <v>80.415655254908216</v>
      </c>
      <c r="FT21" s="841">
        <f>+entero!FT75</f>
        <v>80.815308431935321</v>
      </c>
      <c r="FU21" s="1035">
        <f>+entero!FU75</f>
        <v>80.562490955035116</v>
      </c>
      <c r="FV21" s="896">
        <f>+entero!FV75</f>
        <v>80.762390385012637</v>
      </c>
      <c r="FW21" s="841">
        <f>+entero!FW75</f>
        <v>80.683086431372303</v>
      </c>
      <c r="FX21" s="841">
        <f>+entero!FX75</f>
        <v>80.710356806075751</v>
      </c>
      <c r="FY21" s="841">
        <f>+entero!FY75</f>
        <v>80.593074200811898</v>
      </c>
      <c r="FZ21" s="1035">
        <f>+entero!FZ75</f>
        <v>80.628684655688076</v>
      </c>
      <c r="GA21" s="841">
        <f>+entero!GA75</f>
        <v>80.533831262312887</v>
      </c>
      <c r="GB21" s="896">
        <f>+entero!GB75</f>
        <v>-0.22855912269974965</v>
      </c>
      <c r="GC21" s="898"/>
      <c r="GD21" s="165"/>
      <c r="GE21" s="165"/>
      <c r="GF21" s="165"/>
      <c r="GG21" s="165"/>
      <c r="GH21" s="165"/>
      <c r="GI21" s="165"/>
      <c r="GJ21" s="165"/>
    </row>
    <row r="22" spans="1:19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1036"/>
      <c r="FR22" s="259"/>
      <c r="FS22" s="839"/>
      <c r="FT22" s="839"/>
      <c r="FU22" s="1036"/>
      <c r="FV22" s="259"/>
      <c r="FW22" s="839"/>
      <c r="FX22" s="839"/>
      <c r="FY22" s="839"/>
      <c r="FZ22" s="1036"/>
      <c r="GA22" s="839"/>
      <c r="GB22" s="259"/>
      <c r="GC22" s="898">
        <f>+entero!GC76</f>
        <v>0</v>
      </c>
      <c r="GD22" s="165"/>
      <c r="GE22" s="165"/>
      <c r="GF22" s="165"/>
      <c r="GG22" s="165"/>
      <c r="GH22" s="165"/>
      <c r="GI22" s="165"/>
      <c r="GJ22" s="165"/>
    </row>
    <row r="23" spans="1:19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3754.2826952067285</v>
      </c>
      <c r="FO23" s="1034">
        <f>+entero!FO77</f>
        <v>3665.7644420708398</v>
      </c>
      <c r="FP23" s="1034">
        <f>+entero!FP77</f>
        <v>3729.9201376690617</v>
      </c>
      <c r="FQ23" s="1034">
        <f>+entero!FQ77</f>
        <v>4109.5125140728969</v>
      </c>
      <c r="FR23" s="463">
        <f>+entero!FR77</f>
        <v>4035.9098045181172</v>
      </c>
      <c r="FS23" s="838">
        <f>+entero!FS77</f>
        <v>4034.5425730805778</v>
      </c>
      <c r="FT23" s="838">
        <f>+entero!FT77</f>
        <v>4017.6122549030729</v>
      </c>
      <c r="FU23" s="1034">
        <f>+entero!FU77</f>
        <v>3975.4116088173992</v>
      </c>
      <c r="FV23" s="463">
        <f>+entero!FV77</f>
        <v>4140.7472110516737</v>
      </c>
      <c r="FW23" s="838">
        <f>+entero!FW77</f>
        <v>4116.4510375197087</v>
      </c>
      <c r="FX23" s="838">
        <f>+entero!FX77</f>
        <v>4113.491758615527</v>
      </c>
      <c r="FY23" s="838">
        <f>+entero!FY77</f>
        <v>4079.1419908207408</v>
      </c>
      <c r="FZ23" s="1034">
        <f>+entero!FZ77</f>
        <v>4062.8256605666015</v>
      </c>
      <c r="GA23" s="838">
        <f>+entero!GA77</f>
        <v>3958.3336541327117</v>
      </c>
      <c r="GB23" s="463">
        <f>+entero!GB77</f>
        <v>-182.41355691896206</v>
      </c>
      <c r="GC23" s="898">
        <f>+entero!GC77</f>
        <v>-4.4053294640179779</v>
      </c>
      <c r="GD23" s="165"/>
      <c r="GE23" s="165"/>
      <c r="GF23" s="165"/>
      <c r="GG23" s="165"/>
      <c r="GH23" s="165"/>
      <c r="GI23" s="165"/>
      <c r="GJ23" s="165"/>
    </row>
    <row r="24" spans="1:19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2316.8001153326527</v>
      </c>
      <c r="FO24" s="1034">
        <f>+entero!FO78</f>
        <v>2222.1232455396503</v>
      </c>
      <c r="FP24" s="1034">
        <f>+entero!FP78</f>
        <v>2272.1363639186588</v>
      </c>
      <c r="FQ24" s="1034">
        <f>+entero!FQ78</f>
        <v>2882.5127682740517</v>
      </c>
      <c r="FR24" s="463">
        <f>+entero!FR78</f>
        <v>2833.9896501306125</v>
      </c>
      <c r="FS24" s="838">
        <f>+entero!FS78</f>
        <v>2815.5061275204084</v>
      </c>
      <c r="FT24" s="838">
        <f>+entero!FT78</f>
        <v>2808.5362720148687</v>
      </c>
      <c r="FU24" s="1034">
        <f>+entero!FU78</f>
        <v>2784.2972357029153</v>
      </c>
      <c r="FV24" s="463">
        <f>+entero!FV78</f>
        <v>2954.7986297081634</v>
      </c>
      <c r="FW24" s="838">
        <f>+entero!FW78</f>
        <v>2932.1625922781345</v>
      </c>
      <c r="FX24" s="838">
        <f>+entero!FX78</f>
        <v>2926.0447541067051</v>
      </c>
      <c r="FY24" s="838">
        <f>+entero!FY78</f>
        <v>2898.7178708058309</v>
      </c>
      <c r="FZ24" s="1034">
        <f>+entero!FZ78</f>
        <v>2850.6223838411088</v>
      </c>
      <c r="GA24" s="838">
        <f>+entero!GA78</f>
        <v>2760.1001571023326</v>
      </c>
      <c r="GB24" s="463">
        <f>+entero!GB78</f>
        <v>-194.69847260583083</v>
      </c>
      <c r="GC24" s="898">
        <f>+entero!GC78</f>
        <v>-6.5892298259614606</v>
      </c>
      <c r="GD24" s="165"/>
      <c r="GE24" s="165"/>
      <c r="GF24" s="165"/>
      <c r="GG24" s="165"/>
      <c r="GH24" s="165"/>
      <c r="GI24" s="165"/>
      <c r="GJ24" s="165"/>
    </row>
    <row r="25" spans="1:19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446.3305642973761</v>
      </c>
      <c r="FO25" s="1034">
        <f>+entero!FO79</f>
        <v>445.36923834839655</v>
      </c>
      <c r="FP25" s="1034">
        <f>+entero!FP79</f>
        <v>451.59465891399424</v>
      </c>
      <c r="FQ25" s="1034">
        <f>+entero!FQ79</f>
        <v>400.61274766180759</v>
      </c>
      <c r="FR25" s="463">
        <f>+entero!FR79</f>
        <v>400.61812939941683</v>
      </c>
      <c r="FS25" s="838">
        <f>+entero!FS79</f>
        <v>404.9981656239068</v>
      </c>
      <c r="FT25" s="838">
        <f>+entero!FT79</f>
        <v>404.99854662099125</v>
      </c>
      <c r="FU25" s="1034">
        <f>+entero!FU79</f>
        <v>404.99898255685133</v>
      </c>
      <c r="FV25" s="463">
        <f>+entero!FV79</f>
        <v>405.00418152040811</v>
      </c>
      <c r="FW25" s="838">
        <f>+entero!FW79</f>
        <v>408.77982634402332</v>
      </c>
      <c r="FX25" s="838">
        <f>+entero!FX79</f>
        <v>408.78065003935865</v>
      </c>
      <c r="FY25" s="838">
        <f>+entero!FY79</f>
        <v>408.78103100145785</v>
      </c>
      <c r="FZ25" s="1034">
        <f>+entero!FZ79</f>
        <v>408.78191700583085</v>
      </c>
      <c r="GA25" s="838">
        <f>+entero!GA79</f>
        <v>408.78418213848391</v>
      </c>
      <c r="GB25" s="1176">
        <f>+entero!GB79</f>
        <v>3.7800006180758032</v>
      </c>
      <c r="GC25" s="1177">
        <f>+entero!GC79</f>
        <v>0.93332384961692783</v>
      </c>
      <c r="GD25" s="165"/>
      <c r="GE25" s="165"/>
      <c r="GF25" s="165"/>
      <c r="GG25" s="165"/>
      <c r="GH25" s="165"/>
      <c r="GI25" s="165"/>
      <c r="GJ25" s="165"/>
    </row>
    <row r="26" spans="1:19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542.37909597669977</v>
      </c>
      <c r="FO26" s="1034">
        <f>+entero!FO80</f>
        <v>548.52428847279305</v>
      </c>
      <c r="FP26" s="1034">
        <f>+entero!FP80</f>
        <v>564.26389035640818</v>
      </c>
      <c r="FQ26" s="1034">
        <f>+entero!FQ80</f>
        <v>608.99112417703793</v>
      </c>
      <c r="FR26" s="463">
        <f>+entero!FR80</f>
        <v>583.81899501808755</v>
      </c>
      <c r="FS26" s="838">
        <f>+entero!FS80</f>
        <v>596.78508084626242</v>
      </c>
      <c r="FT26" s="838">
        <f>+entero!FT80</f>
        <v>586.51525073721291</v>
      </c>
      <c r="FU26" s="1034">
        <f>+entero!FU80</f>
        <v>568.5344593376326</v>
      </c>
      <c r="FV26" s="463">
        <f>+entero!FV80</f>
        <v>563.32581834310213</v>
      </c>
      <c r="FW26" s="838">
        <f>+entero!FW80</f>
        <v>558.12600789755095</v>
      </c>
      <c r="FX26" s="838">
        <f>+entero!FX80</f>
        <v>561.26010463946363</v>
      </c>
      <c r="FY26" s="838">
        <f>+entero!FY80</f>
        <v>554.21208982345183</v>
      </c>
      <c r="FZ26" s="1034">
        <f>+entero!FZ80</f>
        <v>585.96323139966182</v>
      </c>
      <c r="GA26" s="838">
        <f>+entero!GA80</f>
        <v>571.95073089189498</v>
      </c>
      <c r="GB26" s="463">
        <f>+entero!GB80</f>
        <v>8.6249125487928495</v>
      </c>
      <c r="GC26" s="898">
        <f>+entero!GC80</f>
        <v>1.5310699896839657</v>
      </c>
      <c r="GD26" s="165"/>
      <c r="GE26" s="165"/>
      <c r="GF26" s="165"/>
      <c r="GG26" s="165"/>
      <c r="GH26" s="165"/>
      <c r="GI26" s="165"/>
      <c r="GJ26" s="165"/>
    </row>
    <row r="27" spans="1:19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448.77291959999991</v>
      </c>
      <c r="FO27" s="1034">
        <f>+entero!FO81</f>
        <v>449.7476697099998</v>
      </c>
      <c r="FP27" s="1034">
        <f>+entero!FP81</f>
        <v>441.92522447999983</v>
      </c>
      <c r="FQ27" s="1034">
        <f>+entero!FQ81</f>
        <v>217.39587395999996</v>
      </c>
      <c r="FR27" s="463">
        <f>+entero!FR81</f>
        <v>217.48302997000002</v>
      </c>
      <c r="FS27" s="838">
        <f>+entero!FS81</f>
        <v>217.25319908999998</v>
      </c>
      <c r="FT27" s="838">
        <f>+entero!FT81</f>
        <v>217.56218553000008</v>
      </c>
      <c r="FU27" s="1034">
        <f>+entero!FU81</f>
        <v>217.58093121999994</v>
      </c>
      <c r="FV27" s="463">
        <f>+entero!FV81</f>
        <v>217.61858147999996</v>
      </c>
      <c r="FW27" s="838">
        <f>+entero!FW81</f>
        <v>217.38261100000003</v>
      </c>
      <c r="FX27" s="838">
        <f>+entero!FX81</f>
        <v>217.40624983000001</v>
      </c>
      <c r="FY27" s="838">
        <f>+entero!FY81</f>
        <v>217.43099919000002</v>
      </c>
      <c r="FZ27" s="1034">
        <f>+entero!FZ81</f>
        <v>217.45812831999999</v>
      </c>
      <c r="GA27" s="838">
        <f>+entero!GA81</f>
        <v>217.49858399999999</v>
      </c>
      <c r="GB27" s="1145">
        <f>+entero!GB81</f>
        <v>-0.11999747999996657</v>
      </c>
      <c r="GC27" s="898">
        <f>+entero!GC81</f>
        <v>-5.5141192072789447E-2</v>
      </c>
      <c r="GD27" s="165"/>
      <c r="GE27" s="165"/>
      <c r="GF27" s="165"/>
      <c r="GG27" s="165"/>
      <c r="GH27" s="165"/>
      <c r="GI27" s="165"/>
      <c r="GJ27" s="165"/>
    </row>
    <row r="28" spans="1:19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1511.6669603698679</v>
      </c>
      <c r="FO28" s="1034">
        <f>+entero!FO82</f>
        <v>1429.9106795007831</v>
      </c>
      <c r="FP28" s="1034">
        <f>+entero!FP82</f>
        <v>1476.9931986211996</v>
      </c>
      <c r="FQ28" s="1034">
        <f>+entero!FQ82</f>
        <v>2224.5460277869265</v>
      </c>
      <c r="FR28" s="463">
        <f>+entero!FR82</f>
        <v>2061.6125995941652</v>
      </c>
      <c r="FS28" s="838">
        <f>+entero!FS82</f>
        <v>2051.1143988550502</v>
      </c>
      <c r="FT28" s="838">
        <f>+entero!FT82</f>
        <v>2029.9220297825389</v>
      </c>
      <c r="FU28" s="1034">
        <f>+entero!FU82</f>
        <v>1988.4059904790493</v>
      </c>
      <c r="FV28" s="463">
        <f>+entero!FV82</f>
        <v>2141.6812133407657</v>
      </c>
      <c r="FW28" s="838">
        <f>+entero!FW82</f>
        <v>2116.6563721849025</v>
      </c>
      <c r="FX28" s="838">
        <f>+entero!FX82</f>
        <v>2106.1276738023794</v>
      </c>
      <c r="FY28" s="838">
        <f>+entero!FY82</f>
        <v>2078.4975629632727</v>
      </c>
      <c r="FZ28" s="1034">
        <f>+entero!FZ82</f>
        <v>2064.6231665578875</v>
      </c>
      <c r="GA28" s="838">
        <f>+entero!GA82</f>
        <v>1959.8547013395028</v>
      </c>
      <c r="GB28" s="463">
        <f>+entero!GB82</f>
        <v>-181.82651200126293</v>
      </c>
      <c r="GC28" s="898">
        <f>+entero!GC82</f>
        <v>-8.4898962025088416</v>
      </c>
      <c r="GD28" s="165"/>
      <c r="GE28" s="165"/>
      <c r="GF28" s="165"/>
      <c r="GG28" s="165"/>
      <c r="GH28" s="165"/>
      <c r="GI28" s="165"/>
      <c r="GJ28" s="165"/>
    </row>
    <row r="29" spans="1:19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1363.4533278831682</v>
      </c>
      <c r="FO29" s="1034">
        <f>+entero!FO83</f>
        <v>1274.1277535679901</v>
      </c>
      <c r="FP29" s="1034">
        <f>+entero!FP83</f>
        <v>1298.9131659547916</v>
      </c>
      <c r="FQ29" s="1034">
        <f>+entero!FQ83</f>
        <v>1993.977638879247</v>
      </c>
      <c r="FR29" s="463">
        <f>+entero!FR83</f>
        <v>1855.2869307460776</v>
      </c>
      <c r="FS29" s="838">
        <f>+entero!FS83</f>
        <v>1832.3918610487879</v>
      </c>
      <c r="FT29" s="838">
        <f>+entero!FT83</f>
        <v>1821.3511842653261</v>
      </c>
      <c r="FU29" s="1034">
        <f>+entero!FU83</f>
        <v>1797.6986523814167</v>
      </c>
      <c r="FV29" s="463">
        <f>+entero!FV83</f>
        <v>1956.0782157376634</v>
      </c>
      <c r="FW29" s="838">
        <f>+entero!FW83</f>
        <v>1935.9825557873517</v>
      </c>
      <c r="FX29" s="838">
        <f>+entero!FX83</f>
        <v>1923.3105608929156</v>
      </c>
      <c r="FY29" s="838">
        <f>+entero!FY83</f>
        <v>1902.4448610098207</v>
      </c>
      <c r="FZ29" s="1034">
        <f>+entero!FZ83</f>
        <v>1856.9780192282255</v>
      </c>
      <c r="GA29" s="838">
        <f>+entero!GA83</f>
        <v>1765.2472800176079</v>
      </c>
      <c r="GB29" s="463">
        <f>+entero!GB83</f>
        <v>-190.83093572005555</v>
      </c>
      <c r="GC29" s="898">
        <f>+entero!GC83</f>
        <v>-9.7557926970773323</v>
      </c>
      <c r="GD29" s="165"/>
      <c r="GE29" s="165"/>
      <c r="GF29" s="165"/>
      <c r="GG29" s="165"/>
      <c r="GH29" s="165"/>
      <c r="GI29" s="165"/>
      <c r="GJ29" s="165"/>
    </row>
    <row r="30" spans="1:19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148.21363248669971</v>
      </c>
      <c r="FO30" s="1034">
        <f>+entero!FO84</f>
        <v>155.78292593279301</v>
      </c>
      <c r="FP30" s="1034">
        <f>+entero!FP84</f>
        <v>178.0800326664081</v>
      </c>
      <c r="FQ30" s="1034">
        <f>+entero!FQ84</f>
        <v>230.56838890767938</v>
      </c>
      <c r="FR30" s="463">
        <f>+entero!FR84</f>
        <v>206.32566884808753</v>
      </c>
      <c r="FS30" s="838">
        <f>+entero!FS84</f>
        <v>218.72253780626235</v>
      </c>
      <c r="FT30" s="838">
        <f>+entero!FT84</f>
        <v>208.57084551721286</v>
      </c>
      <c r="FU30" s="1034">
        <f>+entero!FU84</f>
        <v>190.70733809763266</v>
      </c>
      <c r="FV30" s="463">
        <f>+entero!FV84</f>
        <v>185.60299760310204</v>
      </c>
      <c r="FW30" s="838">
        <f>+entero!FW84</f>
        <v>180.67381639755104</v>
      </c>
      <c r="FX30" s="838">
        <f>+entero!FX84</f>
        <v>182.81711290946356</v>
      </c>
      <c r="FY30" s="838">
        <f>+entero!FY84</f>
        <v>176.05270195345184</v>
      </c>
      <c r="FZ30" s="1034">
        <f>+entero!FZ84</f>
        <v>207.64514732966182</v>
      </c>
      <c r="GA30" s="838">
        <f>+entero!GA84</f>
        <v>194.607421321895</v>
      </c>
      <c r="GB30" s="463">
        <f>+entero!GB84</f>
        <v>9.0044237187929639</v>
      </c>
      <c r="GC30" s="898">
        <f>+entero!GC84</f>
        <v>4.851443045143184</v>
      </c>
      <c r="GD30" s="165"/>
      <c r="GE30" s="165"/>
      <c r="GF30" s="165"/>
      <c r="GG30" s="165"/>
      <c r="GH30" s="165"/>
      <c r="GI30" s="165"/>
      <c r="GJ30" s="165"/>
    </row>
    <row r="31" spans="1:19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1034">
        <f>+entero!FQ85</f>
        <v>0</v>
      </c>
      <c r="FR31" s="463">
        <f>+entero!FR85</f>
        <v>0</v>
      </c>
      <c r="FS31" s="838">
        <f>+entero!FS85</f>
        <v>0</v>
      </c>
      <c r="FT31" s="838">
        <f>+entero!FT85</f>
        <v>0</v>
      </c>
      <c r="FU31" s="1034">
        <f>+entero!FU85</f>
        <v>0</v>
      </c>
      <c r="FV31" s="463">
        <f>+entero!FV85</f>
        <v>0</v>
      </c>
      <c r="FW31" s="838">
        <f>+entero!FW85</f>
        <v>0</v>
      </c>
      <c r="FX31" s="838">
        <f>+entero!FX85</f>
        <v>0</v>
      </c>
      <c r="FY31" s="838">
        <f>+entero!FY85</f>
        <v>0</v>
      </c>
      <c r="FZ31" s="1034">
        <f>+entero!FZ85</f>
        <v>0</v>
      </c>
      <c r="GA31" s="838">
        <f>+entero!GA85</f>
        <v>0</v>
      </c>
      <c r="GB31" s="463">
        <f>+entero!GB85</f>
        <v>0</v>
      </c>
      <c r="GC31" s="898" t="e">
        <f>+entero!GC85</f>
        <v>#DIV/0!</v>
      </c>
      <c r="GD31" s="165"/>
      <c r="GE31" s="165"/>
      <c r="GF31" s="165"/>
      <c r="GG31" s="165"/>
      <c r="GH31" s="165"/>
      <c r="GI31" s="165"/>
      <c r="GJ31" s="165"/>
    </row>
    <row r="32" spans="1:192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27822.874954216008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30489.917909536878</v>
      </c>
      <c r="FO32" s="1034">
        <f>+entero!FO86</f>
        <v>30683.634682222979</v>
      </c>
      <c r="FP32" s="1034">
        <f>+entero!FP86</f>
        <v>30850.556724951861</v>
      </c>
      <c r="FQ32" s="1034">
        <f>+entero!FQ86</f>
        <v>31055.543740704878</v>
      </c>
      <c r="FR32" s="463">
        <f>+entero!FR86</f>
        <v>31025.333133303164</v>
      </c>
      <c r="FS32" s="838">
        <f>+entero!FS86</f>
        <v>31015.777862478095</v>
      </c>
      <c r="FT32" s="838">
        <f>+entero!FT86</f>
        <v>30983.868260868749</v>
      </c>
      <c r="FU32" s="1034">
        <f>+entero!FU86</f>
        <v>30946.752535825017</v>
      </c>
      <c r="FV32" s="463">
        <f>+entero!FV86</f>
        <v>30899.710723842516</v>
      </c>
      <c r="FW32" s="838">
        <f>+entero!FW86</f>
        <v>30867.007680596169</v>
      </c>
      <c r="FX32" s="838">
        <f>+entero!FX86</f>
        <v>30862.21000337019</v>
      </c>
      <c r="FY32" s="838">
        <f>+entero!FY86</f>
        <v>30860.782434377503</v>
      </c>
      <c r="FZ32" s="1034">
        <f>+entero!FZ86</f>
        <v>30870.793564294403</v>
      </c>
      <c r="GA32" s="838">
        <f>+entero!GA86</f>
        <v>30862.21000337019</v>
      </c>
      <c r="GB32" s="463">
        <f>+entero!GB86</f>
        <v>-37.500720472326066</v>
      </c>
      <c r="GC32" s="898">
        <f>+entero!GC86</f>
        <v>-0.12136269108626362</v>
      </c>
      <c r="GD32" s="165"/>
      <c r="GE32" s="165"/>
      <c r="GF32" s="165"/>
      <c r="GG32" s="165"/>
      <c r="GH32" s="165"/>
      <c r="GI32" s="165"/>
      <c r="GJ32" s="165"/>
    </row>
    <row r="33" spans="1:19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1036">
        <f>+entero!FQ87</f>
        <v>0</v>
      </c>
      <c r="FR33" s="259">
        <f>+entero!FR87</f>
        <v>0</v>
      </c>
      <c r="FS33" s="839">
        <f>+entero!FS87</f>
        <v>0</v>
      </c>
      <c r="FT33" s="839">
        <f>+entero!FT87</f>
        <v>0</v>
      </c>
      <c r="FU33" s="1036">
        <f>+entero!FU87</f>
        <v>0</v>
      </c>
      <c r="FV33" s="259">
        <f>+entero!FV87</f>
        <v>0</v>
      </c>
      <c r="FW33" s="839">
        <f>+entero!FW87</f>
        <v>0</v>
      </c>
      <c r="FX33" s="839">
        <f>+entero!FX87</f>
        <v>0</v>
      </c>
      <c r="FY33" s="839">
        <f>+entero!FY87</f>
        <v>0</v>
      </c>
      <c r="FZ33" s="1036">
        <f>+entero!FZ87</f>
        <v>0</v>
      </c>
      <c r="GA33" s="839">
        <f>+entero!GA87</f>
        <v>0</v>
      </c>
      <c r="GB33" s="259">
        <f>+entero!GB87</f>
        <v>0</v>
      </c>
      <c r="GC33" s="899" t="e">
        <f>+entero!GC87</f>
        <v>#DIV/0!</v>
      </c>
      <c r="GD33" s="165"/>
      <c r="GE33" s="165"/>
      <c r="GF33" s="165"/>
      <c r="GG33" s="165"/>
      <c r="GH33" s="165"/>
      <c r="GI33" s="165"/>
      <c r="GJ33" s="165"/>
    </row>
    <row r="34" spans="1:19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99.171881500808553</v>
      </c>
      <c r="FO34" s="1038">
        <f>+entero!FO88</f>
        <v>99.183593585100567</v>
      </c>
      <c r="FP34" s="1038">
        <f>+entero!FP88</f>
        <v>99.197048385890753</v>
      </c>
      <c r="FQ34" s="1038">
        <f>+entero!FQ88</f>
        <v>99.207729826747538</v>
      </c>
      <c r="FR34" s="945">
        <f>+entero!FR88</f>
        <v>99.207404669472979</v>
      </c>
      <c r="FS34" s="842">
        <f>+entero!FS88</f>
        <v>99.207581522638847</v>
      </c>
      <c r="FT34" s="842">
        <f>+entero!FT88</f>
        <v>99.207927459424894</v>
      </c>
      <c r="FU34" s="1038">
        <f>+entero!FU88</f>
        <v>99.207919807621209</v>
      </c>
      <c r="FV34" s="945">
        <f>+entero!FV88</f>
        <v>99.207314747162584</v>
      </c>
      <c r="FW34" s="842">
        <f>+entero!FW88</f>
        <v>99.207768185033444</v>
      </c>
      <c r="FX34" s="842">
        <f>+entero!FX88</f>
        <v>99.208137237403733</v>
      </c>
      <c r="FY34" s="842">
        <f>+entero!FY88</f>
        <v>99.209101469143192</v>
      </c>
      <c r="FZ34" s="1038">
        <f>+entero!FZ88</f>
        <v>99.209552807516019</v>
      </c>
      <c r="GA34" s="842">
        <f>+entero!GA88</f>
        <v>99.210564619616122</v>
      </c>
      <c r="GB34" s="945"/>
      <c r="GC34" s="898"/>
      <c r="GD34" s="165"/>
      <c r="GE34" s="165"/>
      <c r="GF34" s="165"/>
      <c r="GG34" s="165"/>
      <c r="GH34" s="165"/>
      <c r="GI34" s="165"/>
      <c r="GJ34" s="165"/>
    </row>
    <row r="35" spans="1:19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39"/>
      <c r="FO35" s="1039"/>
      <c r="FP35" s="1039"/>
      <c r="FQ35" s="1039"/>
      <c r="FR35" s="1139"/>
      <c r="FS35" s="762"/>
      <c r="FT35" s="762"/>
      <c r="FU35" s="1091"/>
      <c r="FV35" s="1139"/>
      <c r="FW35" s="762"/>
      <c r="FX35" s="762"/>
      <c r="FY35" s="762"/>
      <c r="FZ35" s="1091"/>
      <c r="GA35" s="762"/>
      <c r="GB35" s="822"/>
      <c r="GC35" s="821"/>
      <c r="GD35" s="165"/>
      <c r="GE35" s="165"/>
      <c r="GF35" s="165"/>
      <c r="GG35" s="165"/>
      <c r="GH35" s="165"/>
      <c r="GI35" s="165"/>
      <c r="GJ35" s="165"/>
    </row>
    <row r="36" spans="1:19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730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730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730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730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730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730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730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730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730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730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730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730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730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730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730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730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730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730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730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730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730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730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730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730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730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730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729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729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729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729"/>
      <c r="GB93" s="165"/>
      <c r="GC93" s="165"/>
      <c r="GD93" s="165"/>
      <c r="GE93" s="165"/>
      <c r="GF93" s="165"/>
      <c r="GG93" s="165"/>
      <c r="GH93" s="165"/>
      <c r="GI93" s="165"/>
      <c r="GJ93" s="165"/>
    </row>
    <row r="94" spans="1:19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729"/>
      <c r="GB94" s="165"/>
      <c r="GC94" s="165"/>
      <c r="GD94" s="165"/>
      <c r="GE94" s="165"/>
      <c r="GF94" s="165"/>
      <c r="GG94" s="165"/>
      <c r="GH94" s="165"/>
      <c r="GI94" s="165"/>
      <c r="GJ94" s="165"/>
    </row>
    <row r="95" spans="1:19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729"/>
      <c r="GB95" s="165"/>
      <c r="GC95" s="165"/>
      <c r="GD95" s="165"/>
      <c r="GE95" s="165"/>
      <c r="GF95" s="165"/>
      <c r="GG95" s="165"/>
      <c r="GH95" s="165"/>
      <c r="GI95" s="165"/>
      <c r="GJ95" s="165"/>
    </row>
    <row r="96" spans="1:19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729"/>
      <c r="GB96" s="165"/>
      <c r="GC96" s="165"/>
      <c r="GD96" s="165"/>
      <c r="GE96" s="165"/>
      <c r="GF96" s="165"/>
      <c r="GG96" s="165"/>
      <c r="GH96" s="165"/>
      <c r="GI96" s="165"/>
      <c r="GJ96" s="165"/>
    </row>
    <row r="97" spans="1:19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729"/>
      <c r="GB97" s="165"/>
      <c r="GC97" s="165"/>
      <c r="GD97" s="165"/>
      <c r="GE97" s="165"/>
      <c r="GF97" s="165"/>
      <c r="GG97" s="165"/>
      <c r="GH97" s="165"/>
      <c r="GI97" s="165"/>
      <c r="GJ97" s="165"/>
    </row>
    <row r="98" spans="1:19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729"/>
      <c r="GB98" s="165"/>
      <c r="GC98" s="165"/>
      <c r="GD98" s="165"/>
      <c r="GE98" s="165"/>
      <c r="GF98" s="165"/>
      <c r="GG98" s="165"/>
      <c r="GH98" s="165"/>
      <c r="GI98" s="165"/>
      <c r="GJ98" s="165"/>
    </row>
    <row r="99" spans="1:19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729"/>
      <c r="GB99" s="165"/>
      <c r="GC99" s="165"/>
      <c r="GD99" s="165"/>
      <c r="GE99" s="165"/>
      <c r="GF99" s="165"/>
      <c r="GG99" s="165"/>
      <c r="GH99" s="165"/>
      <c r="GI99" s="165"/>
      <c r="GJ99" s="165"/>
    </row>
    <row r="100" spans="1:19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1:19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1:19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1:19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1:19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1:19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1:19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1:19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1:19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1:19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1:19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1:19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1:19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  <row r="161" spans="3:1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  <c r="GA161" s="786"/>
    </row>
    <row r="162" spans="3:1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  <c r="GA162" s="786"/>
    </row>
    <row r="163" spans="3:1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  <c r="GA163" s="786"/>
    </row>
    <row r="164" spans="3:1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  <c r="GA164" s="786"/>
    </row>
    <row r="165" spans="3:1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  <c r="GA165" s="786"/>
    </row>
    <row r="166" spans="3:1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  <c r="GA166" s="786"/>
    </row>
    <row r="167" spans="3:1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  <c r="GA167" s="786"/>
    </row>
    <row r="168" spans="3:1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  <c r="GA168" s="786"/>
    </row>
    <row r="169" spans="3:1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  <c r="GA169" s="786"/>
    </row>
    <row r="170" spans="3:1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  <c r="GA170" s="786"/>
    </row>
    <row r="171" spans="3:1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  <c r="GA171" s="786"/>
    </row>
    <row r="172" spans="3:1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  <c r="GA172" s="786"/>
    </row>
    <row r="173" spans="3:1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  <c r="GA173" s="786"/>
    </row>
    <row r="174" spans="3:1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  <c r="GA174" s="786"/>
    </row>
    <row r="175" spans="3:1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  <c r="GA175" s="786"/>
    </row>
    <row r="176" spans="3:1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  <c r="GA176" s="786"/>
    </row>
    <row r="177" spans="3:1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  <c r="GA177" s="786"/>
    </row>
    <row r="178" spans="3:1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  <c r="GA178" s="786"/>
    </row>
    <row r="179" spans="3:1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  <c r="GA179" s="786"/>
    </row>
    <row r="180" spans="3:1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  <c r="GA180" s="786"/>
    </row>
    <row r="181" spans="3:1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  <c r="GA181" s="786"/>
    </row>
    <row r="182" spans="3:1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  <c r="GA182" s="786"/>
    </row>
    <row r="183" spans="3:1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  <c r="GA183" s="786"/>
    </row>
    <row r="184" spans="3:1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  <c r="GA184" s="786"/>
    </row>
    <row r="185" spans="3:1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  <c r="GA185" s="786"/>
    </row>
    <row r="186" spans="3:1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  <c r="GA186" s="786"/>
    </row>
  </sheetData>
  <mergeCells count="173">
    <mergeCell ref="FQ3:FQ4"/>
    <mergeCell ref="FV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FE3:FE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DY3:DY4"/>
    <mergeCell ref="DZ3:DZ4"/>
    <mergeCell ref="ED3:ED4"/>
    <mergeCell ref="GB3:GC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EM3:EM4"/>
    <mergeCell ref="ER3:E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S3:AS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DV3:DV4"/>
    <mergeCell ref="FR3:FU3"/>
    <mergeCell ref="FP3:FP4"/>
    <mergeCell ref="FN3:FN4"/>
    <mergeCell ref="FK3:FK4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CO3:CO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K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X17" sqref="FX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3" width="8.42578125" style="785" customWidth="1"/>
    <col min="184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s="148" customFormat="1" ht="13.5" customHeight="1" x14ac:dyDescent="0.2">
      <c r="C3" s="149"/>
      <c r="D3" s="1232" t="str">
        <f>+entero!D3</f>
        <v>V   A   R   I   A   B   L   E   S     b/</v>
      </c>
      <c r="E3" s="1230" t="str">
        <f>+entero!E3</f>
        <v>2008                          A  fines de Dic*</v>
      </c>
      <c r="F3" s="1230" t="str">
        <f>+entero!F3</f>
        <v>2009                          A  fines de Ene*</v>
      </c>
      <c r="G3" s="1230" t="str">
        <f>+entero!G3</f>
        <v>2009                          A  fines de Feb*</v>
      </c>
      <c r="H3" s="1230" t="str">
        <f>+entero!H3</f>
        <v>2009                          A  fines de Mar*</v>
      </c>
      <c r="I3" s="1230" t="str">
        <f>+entero!I3</f>
        <v>2009                          A  fines de adr*</v>
      </c>
      <c r="J3" s="1230" t="str">
        <f>+entero!J3</f>
        <v>2009                          A  fines de May*</v>
      </c>
      <c r="K3" s="1230" t="str">
        <f>+entero!K3</f>
        <v>2009                          A  fines de Jun*</v>
      </c>
      <c r="L3" s="1230" t="str">
        <f>+entero!L3</f>
        <v>2009                          A  fines de Jul*</v>
      </c>
      <c r="M3" s="1230" t="str">
        <f>+entero!M3</f>
        <v>2009                          A  fines de Ago*</v>
      </c>
      <c r="N3" s="1230" t="str">
        <f>+entero!N3</f>
        <v>2009                          A  fines de Sep*</v>
      </c>
      <c r="O3" s="1230" t="str">
        <f>+entero!O3</f>
        <v>2009                          A  fines de Oct*</v>
      </c>
      <c r="P3" s="1230" t="str">
        <f>+entero!P3</f>
        <v>2009                          A  fines de Nov*</v>
      </c>
      <c r="Q3" s="1230" t="str">
        <f>+entero!Q3</f>
        <v>2009                          A  fines de Dic*</v>
      </c>
      <c r="R3" s="1230" t="str">
        <f>+entero!R3</f>
        <v>2010                          A  fines de Ene*</v>
      </c>
      <c r="S3" s="1230" t="str">
        <f>+entero!S3</f>
        <v>2010                          A  fines de Feb*</v>
      </c>
      <c r="T3" s="1230" t="str">
        <f>+entero!T3</f>
        <v>2010                          A  fines de Mar*</v>
      </c>
      <c r="U3" s="1230" t="str">
        <f>+entero!U3</f>
        <v>2010                          A  fines de adr*</v>
      </c>
      <c r="V3" s="1230" t="str">
        <f>+entero!V3</f>
        <v>2010                          A  fines de May*</v>
      </c>
      <c r="W3" s="1230" t="str">
        <f>+entero!W3</f>
        <v>2010                          A  fines de Jun*</v>
      </c>
      <c r="X3" s="1230" t="str">
        <f>+entero!X3</f>
        <v>2010                          A  fines de Jul*</v>
      </c>
      <c r="Y3" s="1230" t="str">
        <f>+entero!Y3</f>
        <v>2010                          A  fines de Ago*</v>
      </c>
      <c r="Z3" s="1230" t="str">
        <f>+entero!Z3</f>
        <v>2010                          A  fines de Sep*</v>
      </c>
      <c r="AA3" s="1230" t="str">
        <f>+entero!AA3</f>
        <v>2010                          A  fines de Oct*</v>
      </c>
      <c r="AB3" s="1230" t="str">
        <f>+entero!AB3</f>
        <v>2010                          A  fines de Nov*</v>
      </c>
      <c r="AC3" s="1230" t="str">
        <f>+entero!AC3</f>
        <v>2010                          A  fines de Dic*</v>
      </c>
      <c r="AD3" s="1230" t="str">
        <f>+entero!AD3</f>
        <v>2011                          A  fines de Ene*</v>
      </c>
      <c r="AE3" s="1230" t="str">
        <f>+entero!AE3</f>
        <v>2011                          A  fines de Feb*</v>
      </c>
      <c r="AF3" s="1230" t="str">
        <f>+entero!AF3</f>
        <v>2011                          A  fines de Mar*</v>
      </c>
      <c r="AG3" s="1230" t="str">
        <f>+entero!AG3</f>
        <v>2011                          A  fines de adr*</v>
      </c>
      <c r="AH3" s="1230" t="str">
        <f>+entero!AH3</f>
        <v>2011                          A  fines de May*</v>
      </c>
      <c r="AI3" s="1230" t="str">
        <f>+entero!AI3</f>
        <v>2011                          A  fines de Jun*</v>
      </c>
      <c r="AJ3" s="1230" t="str">
        <f>+entero!AJ3</f>
        <v>2011                          A  fines de Jul*</v>
      </c>
      <c r="AK3" s="1230" t="str">
        <f>+entero!AK3</f>
        <v>2011                          A  fines de Ago*</v>
      </c>
      <c r="AL3" s="1230" t="str">
        <f>+entero!AL3</f>
        <v>2011                          A  fines de Sep*</v>
      </c>
      <c r="AM3" s="1230" t="str">
        <f>+entero!AM3</f>
        <v>2011                          A  fines de Oct*</v>
      </c>
      <c r="AN3" s="1230" t="str">
        <f>+entero!AN3</f>
        <v>2011                          A  fines de Nov*</v>
      </c>
      <c r="AO3" s="1230" t="str">
        <f>+entero!AO3</f>
        <v>2011                          A  fines de Dic*</v>
      </c>
      <c r="AP3" s="1230" t="str">
        <f>+entero!AP3</f>
        <v>2012                          A  fines de Ene*</v>
      </c>
      <c r="AQ3" s="1230" t="str">
        <f>+entero!AQ3</f>
        <v>2012                          A  fines de Feb*</v>
      </c>
      <c r="AR3" s="1230" t="str">
        <f>+entero!AR3</f>
        <v>2012                          A  fines de Mar*</v>
      </c>
      <c r="AS3" s="1230" t="str">
        <f>+entero!AS3</f>
        <v>2012                          A  fines de adr*</v>
      </c>
      <c r="AT3" s="1230" t="str">
        <f>+entero!AT3</f>
        <v>2012                          A  fines de May*</v>
      </c>
      <c r="AU3" s="1230" t="str">
        <f>+entero!AU3</f>
        <v>2012                          A  fines de Jun*</v>
      </c>
      <c r="AV3" s="1230" t="str">
        <f>+entero!AV3</f>
        <v>2012                          A  fines de Jul*</v>
      </c>
      <c r="AW3" s="1230" t="str">
        <f>+entero!AW3</f>
        <v>2012                          A  fines de Ago*</v>
      </c>
      <c r="AX3" s="1230" t="str">
        <f>+entero!AX3</f>
        <v>2012                          A  fines de Sep*</v>
      </c>
      <c r="AY3" s="1230" t="str">
        <f>+entero!AY3</f>
        <v>2012                          A  fines de Oct*</v>
      </c>
      <c r="AZ3" s="1230" t="str">
        <f>+entero!AZ3</f>
        <v>2012                          A  fines de Nov*</v>
      </c>
      <c r="BA3" s="1230" t="str">
        <f>+entero!BA3</f>
        <v>2012                          A  fines de Dic*</v>
      </c>
      <c r="BB3" s="1230" t="str">
        <f>+entero!BB3</f>
        <v>2013                          A  fines de Ene*</v>
      </c>
      <c r="BC3" s="1230" t="str">
        <f>+entero!BC3</f>
        <v>2013                          A  fines de Feb*</v>
      </c>
      <c r="BD3" s="1230" t="str">
        <f>+entero!BD3</f>
        <v>2013                          A  fines de Mar*</v>
      </c>
      <c r="BE3" s="1230" t="str">
        <f>+entero!BE3</f>
        <v>2013                          A  fines de adr*</v>
      </c>
      <c r="BF3" s="1230" t="str">
        <f>+entero!BF3</f>
        <v>2013                          A  fines de May*</v>
      </c>
      <c r="BG3" s="1230" t="str">
        <f>+entero!BG3</f>
        <v>2013                          A  fines de Jun*</v>
      </c>
      <c r="BH3" s="1230" t="str">
        <f>+entero!BH3</f>
        <v>2013                          A  fines de Jul*</v>
      </c>
      <c r="BI3" s="1230" t="str">
        <f>+entero!BI3</f>
        <v>2013                          A  fines de Ago*</v>
      </c>
      <c r="BJ3" s="1230" t="str">
        <f>+entero!BJ3</f>
        <v>2013                          A  fines de Sep*</v>
      </c>
      <c r="BK3" s="1230" t="str">
        <f>+entero!BK3</f>
        <v>2013                          A  fines de Oct*</v>
      </c>
      <c r="BL3" s="1230" t="str">
        <f>+entero!BL3</f>
        <v>2013                          A  fines de Nov*</v>
      </c>
      <c r="BM3" s="1230" t="str">
        <f>+entero!BM3</f>
        <v>2013                          A  fines de Dic*</v>
      </c>
      <c r="BN3" s="1230" t="str">
        <f>+entero!BN3</f>
        <v>2014                          A  fines de Ene*</v>
      </c>
      <c r="BO3" s="1230" t="str">
        <f>+entero!BO3</f>
        <v>2014                          A  fines de Feb*</v>
      </c>
      <c r="BP3" s="1230" t="str">
        <f>+entero!BP3</f>
        <v>2014                          A  fines de Mar*</v>
      </c>
      <c r="BQ3" s="1230" t="str">
        <f>+entero!BQ3</f>
        <v>2014                          A  fines de adr*</v>
      </c>
      <c r="BR3" s="1230" t="str">
        <f>+entero!BR3</f>
        <v>2014                          A  fines de May*</v>
      </c>
      <c r="BS3" s="1230" t="str">
        <f>+entero!BS3</f>
        <v>2014                          A  fines de Jun*</v>
      </c>
      <c r="BT3" s="1230" t="str">
        <f>+entero!BT3</f>
        <v>2014                          A  fines de Jul*</v>
      </c>
      <c r="BU3" s="1230" t="str">
        <f>+entero!BU3</f>
        <v>2014                          A  fines de Ago*</v>
      </c>
      <c r="BV3" s="1230" t="str">
        <f>+entero!BV3</f>
        <v>2014                          A  fines de Sep*</v>
      </c>
      <c r="BW3" s="1230" t="str">
        <f>+entero!BW3</f>
        <v>2014                          A  fines de Oct*</v>
      </c>
      <c r="BX3" s="1230" t="str">
        <f>+entero!BX3</f>
        <v>2014                          A  fines de Nov*</v>
      </c>
      <c r="BY3" s="1230" t="str">
        <f>+entero!BY3</f>
        <v>2014                          A  fines de Dic*</v>
      </c>
      <c r="BZ3" s="1230" t="str">
        <f>+entero!BZ3</f>
        <v>2015                         A  fines de Ene*</v>
      </c>
      <c r="CA3" s="1230" t="str">
        <f>+entero!CA3</f>
        <v>2015                         A  fines de Feb*</v>
      </c>
      <c r="CB3" s="1230" t="str">
        <f>+entero!CB3</f>
        <v>2015                         A  fines de Mar*</v>
      </c>
      <c r="CC3" s="1230" t="str">
        <f>+entero!CC3</f>
        <v xml:space="preserve">2015                         A  fines de adr* </v>
      </c>
      <c r="CD3" s="1230" t="str">
        <f>+entero!CD3</f>
        <v xml:space="preserve">2015                         A  fines de May* </v>
      </c>
      <c r="CE3" s="1230" t="str">
        <f>+entero!CE3</f>
        <v xml:space="preserve">2015                         A  fines de Jun* </v>
      </c>
      <c r="CF3" s="1230" t="str">
        <f>+entero!CF3</f>
        <v xml:space="preserve">2015                         A  fines de Jul* </v>
      </c>
      <c r="CG3" s="1230" t="str">
        <f>+entero!CG3</f>
        <v xml:space="preserve">2015                         A  fines de Ago* </v>
      </c>
      <c r="CH3" s="1230" t="str">
        <f>+entero!CH3</f>
        <v xml:space="preserve">2015                         A  fines de Sep* </v>
      </c>
      <c r="CI3" s="1230" t="str">
        <f>+entero!CI3</f>
        <v xml:space="preserve">2015                         A  fines de Oct* </v>
      </c>
      <c r="CJ3" s="1230" t="str">
        <f>+entero!CJ3</f>
        <v xml:space="preserve">2015                         A  fines de Nov* </v>
      </c>
      <c r="CK3" s="1230" t="str">
        <f>+entero!CK3</f>
        <v xml:space="preserve">2015                         A  fines de Dic* </v>
      </c>
      <c r="CL3" s="1230" t="str">
        <f>+entero!CL3</f>
        <v xml:space="preserve">2016                         A  fines de Ene* </v>
      </c>
      <c r="CM3" s="1230" t="str">
        <f>+entero!CM3</f>
        <v xml:space="preserve">2016                         A  fines de Feb* </v>
      </c>
      <c r="CN3" s="1230" t="str">
        <f>+entero!CN3</f>
        <v xml:space="preserve">2016                         A  fines de Mar* </v>
      </c>
      <c r="CO3" s="1230" t="str">
        <f>+entero!CO3</f>
        <v xml:space="preserve">2016                         A  fines de adr* </v>
      </c>
      <c r="CP3" s="1230" t="str">
        <f>+entero!CP3</f>
        <v xml:space="preserve">2016                         A  fines de May* </v>
      </c>
      <c r="CQ3" s="1230" t="str">
        <f>+entero!CQ3</f>
        <v xml:space="preserve">2016                         A  fines de Jun* </v>
      </c>
      <c r="CR3" s="1230" t="str">
        <f>+entero!CR3</f>
        <v xml:space="preserve">2016                         A  fines de Jul* </v>
      </c>
      <c r="CS3" s="1230" t="str">
        <f>+entero!CS3</f>
        <v xml:space="preserve">2016                         A  fines de Ago* </v>
      </c>
      <c r="CT3" s="1230" t="str">
        <f>+entero!CT3</f>
        <v xml:space="preserve">2016                         A  fines de Sep* </v>
      </c>
      <c r="CU3" s="1230" t="str">
        <f>+entero!CU3</f>
        <v xml:space="preserve">2016                         A  fines de Oct* </v>
      </c>
      <c r="CV3" s="1230" t="str">
        <f>+entero!CV3</f>
        <v xml:space="preserve">2016                         A  fines de Nov* </v>
      </c>
      <c r="CW3" s="1230" t="str">
        <f>+entero!CW3</f>
        <v>2016                         A  fines de Dic* 15</v>
      </c>
      <c r="CX3" s="1230" t="str">
        <f>+entero!CX3</f>
        <v xml:space="preserve">2017                         A  fines de Ene* </v>
      </c>
      <c r="CY3" s="1230" t="str">
        <f>+entero!CY3</f>
        <v xml:space="preserve">2017                         A  fines de Feb* </v>
      </c>
      <c r="CZ3" s="1230" t="str">
        <f>+entero!CZ3</f>
        <v xml:space="preserve">2017                         A  fines de Mar* </v>
      </c>
      <c r="DA3" s="1230" t="str">
        <f>+entero!DA3</f>
        <v xml:space="preserve">2017                         A  fines de Abr* </v>
      </c>
      <c r="DB3" s="1230" t="str">
        <f>+entero!DB3</f>
        <v xml:space="preserve">2017                         A  fines de May* </v>
      </c>
      <c r="DC3" s="1230" t="str">
        <f>+entero!DC3</f>
        <v xml:space="preserve">2017                         A  fines de Jun* </v>
      </c>
      <c r="DD3" s="1230" t="str">
        <f>+entero!DD3</f>
        <v xml:space="preserve">2017                         A  fines de Jul* </v>
      </c>
      <c r="DE3" s="1230" t="str">
        <f>+entero!DE3</f>
        <v xml:space="preserve">2017                         A  fines de Ago* </v>
      </c>
      <c r="DF3" s="1230" t="str">
        <f>+entero!DF3</f>
        <v xml:space="preserve">2017                         A  fines de Sep* </v>
      </c>
      <c r="DG3" s="1230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293</v>
      </c>
      <c r="GC3" s="1228"/>
      <c r="GD3" s="171"/>
      <c r="GE3" s="171"/>
      <c r="GF3" s="171"/>
      <c r="GG3" s="171"/>
      <c r="GH3" s="171"/>
      <c r="GI3" s="171"/>
      <c r="GJ3" s="171"/>
      <c r="GK3" s="171"/>
    </row>
    <row r="4" spans="1:193" s="148" customFormat="1" ht="28.5" customHeight="1" thickBot="1" x14ac:dyDescent="0.25">
      <c r="C4" s="150"/>
      <c r="D4" s="1233"/>
      <c r="E4" s="1231"/>
      <c r="F4" s="1231"/>
      <c r="G4" s="1231"/>
      <c r="H4" s="1231"/>
      <c r="I4" s="1231"/>
      <c r="J4" s="1231"/>
      <c r="K4" s="1231"/>
      <c r="L4" s="1231"/>
      <c r="M4" s="1231"/>
      <c r="N4" s="1231"/>
      <c r="O4" s="1231"/>
      <c r="P4" s="1231"/>
      <c r="Q4" s="1231"/>
      <c r="R4" s="1231"/>
      <c r="S4" s="1231"/>
      <c r="T4" s="1231"/>
      <c r="U4" s="1231"/>
      <c r="V4" s="1231"/>
      <c r="W4" s="1231"/>
      <c r="X4" s="1231"/>
      <c r="Y4" s="1231"/>
      <c r="Z4" s="1231"/>
      <c r="AA4" s="1231"/>
      <c r="AB4" s="1231"/>
      <c r="AC4" s="1231"/>
      <c r="AD4" s="1231"/>
      <c r="AE4" s="1231"/>
      <c r="AF4" s="1231"/>
      <c r="AG4" s="1231"/>
      <c r="AH4" s="1231"/>
      <c r="AI4" s="1231"/>
      <c r="AJ4" s="1231"/>
      <c r="AK4" s="1231"/>
      <c r="AL4" s="1231"/>
      <c r="AM4" s="1231"/>
      <c r="AN4" s="1231"/>
      <c r="AO4" s="1231"/>
      <c r="AP4" s="1231"/>
      <c r="AQ4" s="1231"/>
      <c r="AR4" s="1231"/>
      <c r="AS4" s="1231"/>
      <c r="AT4" s="1231"/>
      <c r="AU4" s="1231"/>
      <c r="AV4" s="1231"/>
      <c r="AW4" s="1231"/>
      <c r="AX4" s="1231"/>
      <c r="AY4" s="1231"/>
      <c r="AZ4" s="1231"/>
      <c r="BA4" s="1231"/>
      <c r="BB4" s="1231"/>
      <c r="BC4" s="1231"/>
      <c r="BD4" s="1231"/>
      <c r="BE4" s="1231"/>
      <c r="BF4" s="1231"/>
      <c r="BG4" s="1231"/>
      <c r="BH4" s="1231"/>
      <c r="BI4" s="1231"/>
      <c r="BJ4" s="1231"/>
      <c r="BK4" s="1231"/>
      <c r="BL4" s="1231"/>
      <c r="BM4" s="1231"/>
      <c r="BN4" s="1231"/>
      <c r="BO4" s="1231"/>
      <c r="BP4" s="1231"/>
      <c r="BQ4" s="1231"/>
      <c r="BR4" s="1231"/>
      <c r="BS4" s="1231"/>
      <c r="BT4" s="1231"/>
      <c r="BU4" s="1231"/>
      <c r="BV4" s="1231"/>
      <c r="BW4" s="1231"/>
      <c r="BX4" s="1231"/>
      <c r="BY4" s="1231"/>
      <c r="BZ4" s="1231"/>
      <c r="CA4" s="1231"/>
      <c r="CB4" s="1231"/>
      <c r="CC4" s="1231"/>
      <c r="CD4" s="1231"/>
      <c r="CE4" s="1231"/>
      <c r="CF4" s="1231"/>
      <c r="CG4" s="1231"/>
      <c r="CH4" s="1231"/>
      <c r="CI4" s="1231"/>
      <c r="CJ4" s="1231"/>
      <c r="CK4" s="1231"/>
      <c r="CL4" s="1231"/>
      <c r="CM4" s="1231"/>
      <c r="CN4" s="1231"/>
      <c r="CO4" s="1231"/>
      <c r="CP4" s="1231"/>
      <c r="CQ4" s="1231"/>
      <c r="CR4" s="1231"/>
      <c r="CS4" s="1231"/>
      <c r="CT4" s="1231"/>
      <c r="CU4" s="1231"/>
      <c r="CV4" s="1231"/>
      <c r="CW4" s="1231"/>
      <c r="CX4" s="1231"/>
      <c r="CY4" s="1231"/>
      <c r="CZ4" s="1231"/>
      <c r="DA4" s="1231"/>
      <c r="DB4" s="1231"/>
      <c r="DC4" s="1231"/>
      <c r="DD4" s="1231"/>
      <c r="DE4" s="1231"/>
      <c r="DF4" s="1231"/>
      <c r="DG4" s="1231"/>
      <c r="DH4" s="119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71"/>
      <c r="GE4" s="171"/>
      <c r="GF4" s="171"/>
      <c r="GG4" s="171"/>
      <c r="GH4" s="171"/>
      <c r="GI4" s="171"/>
      <c r="GJ4" s="171"/>
      <c r="GK4" s="171"/>
    </row>
    <row r="5" spans="1:19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40">
        <v>7.5</v>
      </c>
      <c r="FO5" s="1040">
        <v>7.5</v>
      </c>
      <c r="FP5" s="1040">
        <v>7.5</v>
      </c>
      <c r="FQ5" s="1040">
        <v>7.5</v>
      </c>
      <c r="FR5" s="1169"/>
      <c r="FS5" s="1123"/>
      <c r="FT5" s="1123"/>
      <c r="FU5" s="1092"/>
      <c r="FV5" s="1169"/>
      <c r="FW5" s="1123"/>
      <c r="FX5" s="1123"/>
      <c r="FY5" s="1123"/>
      <c r="FZ5" s="1092"/>
      <c r="GA5" s="1123"/>
      <c r="GB5" s="824">
        <v>7.5</v>
      </c>
      <c r="GC5" s="823"/>
      <c r="GD5" s="165"/>
      <c r="GE5" s="165"/>
      <c r="GF5" s="165"/>
      <c r="GG5" s="165"/>
      <c r="GH5" s="165"/>
      <c r="GI5" s="165"/>
      <c r="GJ5" s="165"/>
      <c r="GK5" s="165"/>
    </row>
    <row r="6" spans="1:19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041">
        <f>+entero!FQ90</f>
        <v>6.96</v>
      </c>
      <c r="FR6" s="1170">
        <f>+entero!FR90</f>
        <v>6.96</v>
      </c>
      <c r="FS6" s="844">
        <f>+entero!FS90</f>
        <v>6.96</v>
      </c>
      <c r="FT6" s="844">
        <f>+entero!FT90</f>
        <v>6.96</v>
      </c>
      <c r="FU6" s="1041">
        <f>+entero!FU90</f>
        <v>6.96</v>
      </c>
      <c r="FV6" s="1170">
        <f>+entero!FV90</f>
        <v>6.96</v>
      </c>
      <c r="FW6" s="844">
        <f>+entero!FW90</f>
        <v>6.96</v>
      </c>
      <c r="FX6" s="844">
        <f>+entero!FX90</f>
        <v>6.96</v>
      </c>
      <c r="FY6" s="844">
        <f>+entero!FY90</f>
        <v>6.96</v>
      </c>
      <c r="FZ6" s="1041">
        <f>+entero!FZ90</f>
        <v>6.96</v>
      </c>
      <c r="GA6" s="844">
        <f>+entero!GA90</f>
        <v>6.96</v>
      </c>
      <c r="GB6" s="909"/>
      <c r="GC6" s="845"/>
      <c r="GD6" s="165"/>
      <c r="GE6" s="165"/>
      <c r="GF6" s="165"/>
      <c r="GG6" s="165"/>
      <c r="GH6" s="165"/>
      <c r="GI6" s="165"/>
      <c r="GJ6" s="165"/>
      <c r="GK6" s="165"/>
    </row>
    <row r="7" spans="1:19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041">
        <f>+entero!FQ91</f>
        <v>6.86</v>
      </c>
      <c r="FR7" s="1170">
        <f>+entero!FR91</f>
        <v>6.86</v>
      </c>
      <c r="FS7" s="844">
        <f>+entero!FS91</f>
        <v>6.86</v>
      </c>
      <c r="FT7" s="844">
        <f>+entero!FT91</f>
        <v>6.86</v>
      </c>
      <c r="FU7" s="1041">
        <f>+entero!FU91</f>
        <v>6.86</v>
      </c>
      <c r="FV7" s="1170">
        <f>+entero!FV91</f>
        <v>6.86</v>
      </c>
      <c r="FW7" s="844">
        <f>+entero!FW91</f>
        <v>6.86</v>
      </c>
      <c r="FX7" s="844">
        <f>+entero!FX91</f>
        <v>6.86</v>
      </c>
      <c r="FY7" s="844">
        <f>+entero!FY91</f>
        <v>6.86</v>
      </c>
      <c r="FZ7" s="1041">
        <f>+entero!FZ91</f>
        <v>6.86</v>
      </c>
      <c r="GA7" s="844">
        <f>+entero!GA91</f>
        <v>6.86</v>
      </c>
      <c r="GB7" s="909"/>
      <c r="GC7" s="845"/>
      <c r="GD7" s="165"/>
      <c r="GE7" s="165"/>
      <c r="GF7" s="165"/>
      <c r="GG7" s="165"/>
      <c r="GH7" s="165"/>
      <c r="GI7" s="165"/>
      <c r="GJ7" s="165"/>
      <c r="GK7" s="165"/>
    </row>
    <row r="8" spans="1:19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6.9466308039427034</v>
      </c>
      <c r="FP8" s="978">
        <f>+entero!FP92</f>
        <v>6.9485744090930339</v>
      </c>
      <c r="FQ8" s="978">
        <f>+entero!FQ92</f>
        <v>6.9358156608557664</v>
      </c>
      <c r="FR8" s="803">
        <f>+entero!FR92</f>
        <v>6.9526622600818886</v>
      </c>
      <c r="FS8" s="446">
        <f>+entero!FS92</f>
        <v>6.9520321801712424</v>
      </c>
      <c r="FT8" s="446">
        <f>+entero!FT92</f>
        <v>6.9503783456055146</v>
      </c>
      <c r="FU8" s="978">
        <f>+entero!FU92</f>
        <v>6.9542377298021165</v>
      </c>
      <c r="FV8" s="803">
        <f>+entero!FV92</f>
        <v>6.9494192985454841</v>
      </c>
      <c r="FW8" s="446">
        <f>+entero!FW92</f>
        <v>6.9568984755358603</v>
      </c>
      <c r="FX8" s="446">
        <f>+entero!FX92</f>
        <v>6.9521615181191834</v>
      </c>
      <c r="FY8" s="446">
        <f>+entero!FY92</f>
        <v>6.9510389956491405</v>
      </c>
      <c r="FZ8" s="978">
        <f>+entero!FZ92</f>
        <v>6.951907011257962</v>
      </c>
      <c r="GA8" s="446">
        <f>+entero!GA92</f>
        <v>6.9475838299437589</v>
      </c>
      <c r="GB8" s="1064">
        <f>+entero!GB92</f>
        <v>-1.835468601725232E-3</v>
      </c>
      <c r="GC8" s="1175">
        <f>+entero!GC92</f>
        <v>-2.6411826986887901E-2</v>
      </c>
      <c r="GD8" s="165"/>
      <c r="GE8" s="165"/>
      <c r="GF8" s="165"/>
      <c r="GG8" s="165"/>
      <c r="GH8" s="165"/>
      <c r="GI8" s="165"/>
      <c r="GJ8" s="165"/>
      <c r="GK8" s="165"/>
    </row>
    <row r="9" spans="1:19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59.335355447927377</v>
      </c>
      <c r="FM9" s="978">
        <f>+entero!FM93</f>
        <v>58.941006459431591</v>
      </c>
      <c r="FN9" s="978">
        <f>+entero!FN93</f>
        <v>57.337539288427131</v>
      </c>
      <c r="FO9" s="978">
        <f>+entero!FO93</f>
        <v>56.952211820072705</v>
      </c>
      <c r="FP9" s="978">
        <f>+entero!FP93</f>
        <v>57.933834730242765</v>
      </c>
      <c r="FQ9" s="978">
        <f>+entero!FQ93</f>
        <v>57.933834730242765</v>
      </c>
      <c r="FR9" s="1171"/>
      <c r="FS9" s="265"/>
      <c r="FT9" s="265"/>
      <c r="FU9" s="1055"/>
      <c r="FV9" s="1171"/>
      <c r="FW9" s="265"/>
      <c r="FX9" s="265"/>
      <c r="FY9" s="265"/>
      <c r="FZ9" s="1055"/>
      <c r="GA9" s="265"/>
      <c r="GB9" s="803"/>
      <c r="GC9" s="846"/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2.39446</v>
      </c>
      <c r="FO10" s="1041">
        <f>+entero!FO94</f>
        <v>2.39798</v>
      </c>
      <c r="FP10" s="1041">
        <f>+entero!FP94</f>
        <v>2.4029799999999999</v>
      </c>
      <c r="FQ10" s="1041">
        <f>+entero!FQ94</f>
        <v>2.4087800000000001</v>
      </c>
      <c r="FR10" s="1170">
        <f>+entero!FR94</f>
        <v>2.4095800000000001</v>
      </c>
      <c r="FS10" s="844">
        <f>+entero!FS94</f>
        <v>2.40978</v>
      </c>
      <c r="FT10" s="844">
        <f>+entero!FT94</f>
        <v>2.40998</v>
      </c>
      <c r="FU10" s="1041">
        <f>+entero!FU94</f>
        <v>2.41018</v>
      </c>
      <c r="FV10" s="1170">
        <f>+entero!FV94</f>
        <v>2.4107799999999999</v>
      </c>
      <c r="FW10" s="844">
        <f>+entero!FW94</f>
        <v>2.4109799999999999</v>
      </c>
      <c r="FX10" s="844">
        <f>+entero!FX94</f>
        <v>2.4111799999999999</v>
      </c>
      <c r="FY10" s="844">
        <f>+entero!FY94</f>
        <v>2.4113799999999999</v>
      </c>
      <c r="FZ10" s="1041">
        <f>+entero!FZ94</f>
        <v>2.4115799999999998</v>
      </c>
      <c r="GA10" s="844">
        <f>+entero!GA94</f>
        <v>2.4121800000000002</v>
      </c>
      <c r="GB10" s="1064"/>
      <c r="GC10" s="845"/>
      <c r="GD10" s="165"/>
      <c r="GE10" s="165"/>
      <c r="GF10" s="165"/>
      <c r="GG10" s="165"/>
      <c r="GH10" s="165"/>
      <c r="GI10" s="165"/>
      <c r="GJ10" s="165"/>
      <c r="GK10" s="165"/>
    </row>
    <row r="11" spans="1:19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1">
        <f>+entero!EV95</f>
        <v>2.3631799999999998</v>
      </c>
      <c r="EW11" s="1061">
        <f>+entero!EW95</f>
        <v>2.3656799999999998</v>
      </c>
      <c r="EX11" s="1061">
        <f>+entero!EX95</f>
        <v>2.3672200000000001</v>
      </c>
      <c r="EY11" s="1061">
        <f>+entero!EY95</f>
        <v>2.36842</v>
      </c>
      <c r="EZ11" s="1061">
        <f>+entero!EZ95</f>
        <v>2.3689200000000001</v>
      </c>
      <c r="FA11" s="1061">
        <f>+entero!FA95</f>
        <v>2.36924</v>
      </c>
      <c r="FB11" s="1061">
        <f>+entero!FB95</f>
        <v>2.3695400000000002</v>
      </c>
      <c r="FC11" s="1061">
        <f>+entero!FC95</f>
        <v>2.3707799999999999</v>
      </c>
      <c r="FD11" s="1061">
        <f>+entero!FD95</f>
        <v>2.3721999999999999</v>
      </c>
      <c r="FE11" s="1061">
        <f>+entero!FE95</f>
        <v>2.3737599999999999</v>
      </c>
      <c r="FF11" s="1061">
        <f>+entero!FF95</f>
        <v>2.3756200000000001</v>
      </c>
      <c r="FG11" s="1061">
        <f>+entero!FG95</f>
        <v>2.37697</v>
      </c>
      <c r="FH11" s="1061">
        <f>+entero!FH95</f>
        <v>2.37846</v>
      </c>
      <c r="FI11" s="1061">
        <f>+entero!FI95</f>
        <v>2.3799100000000002</v>
      </c>
      <c r="FJ11" s="1061">
        <f>+entero!FJ95</f>
        <v>2.3817200000000001</v>
      </c>
      <c r="FK11" s="1061">
        <f>+entero!FK95</f>
        <v>2.3841199999999998</v>
      </c>
      <c r="FL11" s="1061">
        <f>+entero!FL95</f>
        <v>2.3871099999999998</v>
      </c>
      <c r="FM11" s="1061">
        <f>+entero!FM95</f>
        <v>2.3911600000000002</v>
      </c>
      <c r="FN11" s="1061">
        <f>+entero!FN95</f>
        <v>2.39446</v>
      </c>
      <c r="FO11" s="1061">
        <f>+entero!FO95</f>
        <v>2.39798</v>
      </c>
      <c r="FP11" s="1061">
        <f>+entero!FP95</f>
        <v>2.4029799999999999</v>
      </c>
      <c r="FQ11" s="1061">
        <f>+entero!FQ95</f>
        <v>2.4087800000000001</v>
      </c>
      <c r="FR11" s="1171"/>
      <c r="FS11" s="265"/>
      <c r="FT11" s="265"/>
      <c r="FU11" s="1055"/>
      <c r="FV11" s="1171"/>
      <c r="FW11" s="265"/>
      <c r="FX11" s="265"/>
      <c r="FY11" s="265"/>
      <c r="FZ11" s="1055"/>
      <c r="GA11" s="265"/>
      <c r="GB11" s="887"/>
      <c r="GC11" s="875"/>
      <c r="GD11" s="165"/>
      <c r="GE11" s="165"/>
      <c r="GF11" s="165"/>
      <c r="GG11" s="165"/>
      <c r="GH11" s="165"/>
      <c r="GI11" s="165"/>
      <c r="GJ11" s="165"/>
      <c r="GK11" s="165"/>
    </row>
    <row r="12" spans="1:1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730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730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729"/>
      <c r="GB72" s="165"/>
      <c r="GC72" s="165"/>
      <c r="GD72" s="165"/>
      <c r="GE72" s="165"/>
      <c r="GF72" s="165"/>
      <c r="GG72" s="165"/>
      <c r="GH72" s="165"/>
      <c r="GI72" s="165"/>
      <c r="GJ72" s="165"/>
      <c r="GK72" s="165"/>
    </row>
    <row r="73" spans="1:19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729"/>
      <c r="GB73" s="165"/>
      <c r="GC73" s="165"/>
      <c r="GD73" s="165"/>
      <c r="GE73" s="165"/>
      <c r="GF73" s="165"/>
      <c r="GG73" s="165"/>
      <c r="GH73" s="165"/>
      <c r="GI73" s="165"/>
      <c r="GJ73" s="165"/>
      <c r="GK73" s="165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  <c r="GA100" s="786"/>
    </row>
    <row r="101" spans="3:1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  <c r="GA101" s="786"/>
    </row>
    <row r="102" spans="3:1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  <c r="GA102" s="786"/>
    </row>
    <row r="103" spans="3:1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  <c r="GA103" s="786"/>
    </row>
    <row r="104" spans="3:1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  <c r="GA104" s="786"/>
    </row>
    <row r="105" spans="3:1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  <c r="GA105" s="786"/>
    </row>
    <row r="106" spans="3:1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  <c r="GA106" s="786"/>
    </row>
    <row r="107" spans="3:1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  <c r="GA107" s="786"/>
    </row>
    <row r="108" spans="3:1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  <c r="GA108" s="786"/>
    </row>
    <row r="109" spans="3:1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  <c r="GA109" s="786"/>
    </row>
    <row r="110" spans="3:1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  <c r="GA110" s="786"/>
    </row>
    <row r="111" spans="3:1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  <c r="GA111" s="786"/>
    </row>
    <row r="112" spans="3:1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  <c r="GA112" s="786"/>
    </row>
    <row r="113" spans="3:1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  <c r="GA113" s="786"/>
    </row>
    <row r="114" spans="3:1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  <c r="GA114" s="786"/>
    </row>
    <row r="115" spans="3:1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  <c r="GA115" s="786"/>
    </row>
    <row r="116" spans="3:1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  <c r="GA116" s="786"/>
    </row>
    <row r="117" spans="3:1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  <c r="GA117" s="786"/>
    </row>
    <row r="118" spans="3:1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  <c r="GA118" s="786"/>
    </row>
    <row r="119" spans="3:1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  <c r="GA119" s="786"/>
    </row>
    <row r="120" spans="3:1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  <c r="GA120" s="786"/>
    </row>
    <row r="121" spans="3:1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  <c r="GA121" s="786"/>
    </row>
    <row r="122" spans="3:1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  <c r="GA122" s="786"/>
    </row>
    <row r="123" spans="3:1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  <c r="GA123" s="786"/>
    </row>
    <row r="124" spans="3:1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  <c r="GA124" s="786"/>
    </row>
    <row r="125" spans="3:1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  <c r="GA125" s="786"/>
    </row>
    <row r="126" spans="3:1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  <c r="GA126" s="786"/>
    </row>
    <row r="127" spans="3:1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  <c r="GA127" s="786"/>
    </row>
    <row r="128" spans="3:1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  <c r="GA128" s="786"/>
    </row>
    <row r="129" spans="3:1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  <c r="GA129" s="786"/>
    </row>
    <row r="130" spans="3:1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  <c r="GA130" s="786"/>
    </row>
    <row r="131" spans="3:1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  <c r="GA131" s="786"/>
    </row>
    <row r="132" spans="3:1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  <c r="GA132" s="786"/>
    </row>
    <row r="133" spans="3:1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  <c r="GA133" s="786"/>
    </row>
    <row r="134" spans="3:1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  <c r="GA134" s="786"/>
    </row>
    <row r="135" spans="3:1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  <c r="GA135" s="786"/>
    </row>
    <row r="136" spans="3:1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  <c r="GA136" s="786"/>
    </row>
    <row r="137" spans="3:1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  <c r="GA137" s="786"/>
    </row>
    <row r="138" spans="3:1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  <c r="GA138" s="786"/>
    </row>
    <row r="139" spans="3:1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  <c r="GA139" s="786"/>
    </row>
    <row r="140" spans="3:1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  <c r="GA140" s="786"/>
    </row>
    <row r="141" spans="3:1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  <c r="GA141" s="786"/>
    </row>
    <row r="142" spans="3:1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  <c r="GA142" s="786"/>
    </row>
    <row r="143" spans="3:1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  <c r="GA143" s="786"/>
    </row>
    <row r="144" spans="3:1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  <c r="GA144" s="786"/>
    </row>
    <row r="145" spans="3:1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  <c r="GA145" s="786"/>
    </row>
    <row r="146" spans="3:1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  <c r="GA146" s="786"/>
    </row>
    <row r="147" spans="3:1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  <c r="GA147" s="786"/>
    </row>
    <row r="148" spans="3:1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  <c r="GA148" s="78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  <c r="GA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  <c r="GA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  <c r="GA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  <c r="GA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  <c r="GA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  <c r="GA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  <c r="GA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  <c r="GA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  <c r="GA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  <c r="GA160" s="786"/>
    </row>
  </sheetData>
  <mergeCells count="173">
    <mergeCell ref="FQ3:FQ4"/>
    <mergeCell ref="FV3:FZ3"/>
    <mergeCell ref="FP3:FP4"/>
    <mergeCell ref="FM3:FM4"/>
    <mergeCell ref="FL3:FL4"/>
    <mergeCell ref="FI3:FI4"/>
    <mergeCell ref="FD3:FD4"/>
    <mergeCell ref="FE3:FE4"/>
    <mergeCell ref="FF3:FF4"/>
    <mergeCell ref="FH3:FH4"/>
    <mergeCell ref="FG3:FG4"/>
    <mergeCell ref="FR3:FU3"/>
    <mergeCell ref="FA3:FA4"/>
    <mergeCell ref="EY3:EY4"/>
    <mergeCell ref="EX3:EX4"/>
    <mergeCell ref="EK3:EK4"/>
    <mergeCell ref="FB3:FB4"/>
    <mergeCell ref="EZ3:EZ4"/>
    <mergeCell ref="EW3:EW4"/>
    <mergeCell ref="FN3:FN4"/>
    <mergeCell ref="FO3:FO4"/>
    <mergeCell ref="FC3:FC4"/>
    <mergeCell ref="EV3:EV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Z3:DZ4"/>
    <mergeCell ref="EC3:EC4"/>
    <mergeCell ref="EG3:EG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GB3:G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P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A26" sqref="GA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3" width="7.7109375" style="785" customWidth="1"/>
    <col min="174" max="183" width="8.140625" style="785" customWidth="1"/>
    <col min="184" max="184" width="9.28515625" style="168" customWidth="1"/>
    <col min="185" max="198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832"/>
      <c r="FT1" s="832"/>
      <c r="FU1" s="832"/>
      <c r="FV1" s="832"/>
      <c r="FW1" s="832"/>
      <c r="FX1" s="832"/>
      <c r="FY1" s="832"/>
      <c r="FZ1" s="832"/>
      <c r="GA1" s="832"/>
      <c r="GB1" s="165"/>
      <c r="GC1" s="165"/>
      <c r="GD1" s="165"/>
      <c r="GE1" s="165"/>
      <c r="GF1" s="165"/>
      <c r="GG1" s="165"/>
      <c r="GH1" s="165"/>
      <c r="GI1" s="165"/>
      <c r="GJ1" s="165"/>
      <c r="GK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832"/>
      <c r="FT2" s="832"/>
      <c r="FU2" s="832"/>
      <c r="FV2" s="832"/>
      <c r="FW2" s="832"/>
      <c r="FX2" s="832"/>
      <c r="FY2" s="832"/>
      <c r="FZ2" s="832"/>
      <c r="GA2" s="832"/>
      <c r="GB2" s="165"/>
      <c r="GC2" s="165"/>
      <c r="GD2" s="165"/>
      <c r="GE2" s="165"/>
      <c r="GF2" s="165"/>
      <c r="GG2" s="165"/>
      <c r="GH2" s="165"/>
      <c r="GI2" s="165"/>
      <c r="GJ2" s="165"/>
      <c r="GK2" s="165"/>
    </row>
    <row r="3" spans="1:193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90" t="str">
        <f>+entero!GA3</f>
        <v>Semana 3</v>
      </c>
      <c r="GB3" s="1227" t="s">
        <v>293</v>
      </c>
      <c r="GC3" s="1228"/>
      <c r="GD3" s="165"/>
      <c r="GE3" s="165"/>
      <c r="GF3" s="165"/>
      <c r="GG3" s="165"/>
      <c r="GH3" s="165"/>
      <c r="GI3" s="165"/>
      <c r="GJ3" s="165"/>
      <c r="GK3" s="165"/>
    </row>
    <row r="4" spans="1:193" ht="27.75" customHeight="1" thickBot="1" x14ac:dyDescent="0.25"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073">
        <f>+entero!FR4</f>
        <v>44929</v>
      </c>
      <c r="FS4" s="1072">
        <f>+entero!FS4</f>
        <v>44930</v>
      </c>
      <c r="FT4" s="1072">
        <f>+entero!FT4</f>
        <v>44931</v>
      </c>
      <c r="FU4" s="1141">
        <f>+entero!FU4</f>
        <v>44932</v>
      </c>
      <c r="FV4" s="1073">
        <f>+entero!FV4</f>
        <v>44935</v>
      </c>
      <c r="FW4" s="1072">
        <f>+entero!FW4</f>
        <v>44936</v>
      </c>
      <c r="FX4" s="1072">
        <f>+entero!FX4</f>
        <v>44937</v>
      </c>
      <c r="FY4" s="1072">
        <f>+entero!FY4</f>
        <v>44938</v>
      </c>
      <c r="FZ4" s="1141">
        <f>+entero!FZ4</f>
        <v>44939</v>
      </c>
      <c r="GA4" s="1072">
        <f>+entero!GA4</f>
        <v>44942</v>
      </c>
      <c r="GB4" s="1073" t="s">
        <v>225</v>
      </c>
      <c r="GC4" s="1085" t="s">
        <v>169</v>
      </c>
      <c r="GD4" s="165"/>
      <c r="GE4" s="165"/>
      <c r="GF4" s="165"/>
      <c r="GG4" s="165"/>
      <c r="GH4" s="165"/>
      <c r="GI4" s="165"/>
      <c r="GJ4" s="165"/>
      <c r="GK4" s="165"/>
    </row>
    <row r="5" spans="1:19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720"/>
      <c r="FR5" s="734"/>
      <c r="FS5" s="843"/>
      <c r="FT5" s="843"/>
      <c r="FU5" s="1032"/>
      <c r="FV5" s="734"/>
      <c r="FW5" s="843"/>
      <c r="FX5" s="843"/>
      <c r="FY5" s="843"/>
      <c r="FZ5" s="1032"/>
      <c r="GA5" s="843"/>
      <c r="GB5" s="734"/>
      <c r="GC5" s="837"/>
      <c r="GD5" s="165"/>
      <c r="GE5" s="165"/>
      <c r="GF5" s="165"/>
      <c r="GG5" s="165"/>
      <c r="GH5" s="165"/>
      <c r="GI5" s="165"/>
      <c r="GJ5" s="165"/>
      <c r="GK5" s="165"/>
    </row>
    <row r="6" spans="1:19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50" t="e">
        <f>+entero!#REF!</f>
        <v>#REF!</v>
      </c>
      <c r="FR6" s="722"/>
      <c r="FS6" s="1056"/>
      <c r="FT6" s="1056"/>
      <c r="FU6" s="1062"/>
      <c r="FV6" s="722"/>
      <c r="FW6" s="1056"/>
      <c r="FX6" s="1056"/>
      <c r="FY6" s="1056"/>
      <c r="FZ6" s="1062"/>
      <c r="GA6" s="1056"/>
      <c r="GB6" s="722" t="e">
        <f>+entero!#REF!</f>
        <v>#REF!</v>
      </c>
      <c r="GC6" s="837" t="e">
        <f>+entero!#REF!</f>
        <v>#REF!</v>
      </c>
      <c r="GD6" s="165"/>
      <c r="GE6" s="165"/>
      <c r="GF6" s="165"/>
      <c r="GG6" s="165"/>
      <c r="GH6" s="165"/>
      <c r="GI6" s="165"/>
      <c r="GJ6" s="165"/>
      <c r="GK6" s="165"/>
    </row>
    <row r="7" spans="1:19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50" t="e">
        <f>+entero!#REF!</f>
        <v>#REF!</v>
      </c>
      <c r="FR7" s="722"/>
      <c r="FS7" s="1056"/>
      <c r="FT7" s="1056"/>
      <c r="FU7" s="1062"/>
      <c r="FV7" s="722"/>
      <c r="FW7" s="1056"/>
      <c r="FX7" s="1056"/>
      <c r="FY7" s="1056"/>
      <c r="FZ7" s="1062"/>
      <c r="GA7" s="1056"/>
      <c r="GB7" s="722" t="e">
        <f>+entero!#REF!</f>
        <v>#REF!</v>
      </c>
      <c r="GC7" s="837" t="e">
        <f>+entero!#REF!</f>
        <v>#REF!</v>
      </c>
      <c r="GD7" s="165"/>
      <c r="GE7" s="165"/>
      <c r="GF7" s="165"/>
      <c r="GG7" s="165"/>
      <c r="GH7" s="165"/>
      <c r="GI7" s="165"/>
      <c r="GJ7" s="165"/>
      <c r="GK7" s="165"/>
    </row>
    <row r="8" spans="1:19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50" t="e">
        <f>+entero!#REF!</f>
        <v>#REF!</v>
      </c>
      <c r="FR8" s="722"/>
      <c r="FS8" s="1056"/>
      <c r="FT8" s="1056"/>
      <c r="FU8" s="1062"/>
      <c r="FV8" s="722"/>
      <c r="FW8" s="1056"/>
      <c r="FX8" s="1056"/>
      <c r="FY8" s="1056"/>
      <c r="FZ8" s="1062"/>
      <c r="GA8" s="1056"/>
      <c r="GB8" s="722" t="e">
        <f>+entero!#REF!</f>
        <v>#REF!</v>
      </c>
      <c r="GC8" s="837" t="e">
        <f>+entero!#REF!</f>
        <v>#REF!</v>
      </c>
      <c r="GD8" s="165"/>
      <c r="GE8" s="165"/>
      <c r="GF8" s="165"/>
      <c r="GG8" s="165"/>
      <c r="GH8" s="165"/>
      <c r="GI8" s="165"/>
      <c r="GJ8" s="165"/>
      <c r="GK8" s="165"/>
    </row>
    <row r="9" spans="1:19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50" t="e">
        <f>+entero!#REF!</f>
        <v>#REF!</v>
      </c>
      <c r="FR9" s="722"/>
      <c r="FS9" s="1056"/>
      <c r="FT9" s="1056"/>
      <c r="FU9" s="1062"/>
      <c r="FV9" s="722"/>
      <c r="FW9" s="1056"/>
      <c r="FX9" s="1056"/>
      <c r="FY9" s="1056"/>
      <c r="FZ9" s="1062"/>
      <c r="GA9" s="1056"/>
      <c r="GB9" s="722" t="e">
        <f>+entero!#REF!</f>
        <v>#REF!</v>
      </c>
      <c r="GC9" s="837" t="e">
        <f>+entero!#REF!</f>
        <v>#REF!</v>
      </c>
      <c r="GD9" s="165"/>
      <c r="GE9" s="165"/>
      <c r="GF9" s="165"/>
      <c r="GG9" s="165"/>
      <c r="GH9" s="165"/>
      <c r="GI9" s="165"/>
      <c r="GJ9" s="165"/>
      <c r="GK9" s="165"/>
    </row>
    <row r="10" spans="1:19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42">
        <f>+entero!FN97</f>
        <v>505.67631304777524</v>
      </c>
      <c r="FO10" s="1042">
        <f>+entero!FO97</f>
        <v>507.11572678193045</v>
      </c>
      <c r="FP10" s="1042">
        <f>+entero!FP97</f>
        <v>521.09341918775146</v>
      </c>
      <c r="FQ10" s="1042">
        <f>+entero!FQ97</f>
        <v>477.3882054512959</v>
      </c>
      <c r="FR10" s="1172">
        <f>+entero!FR97</f>
        <v>477.3882054512959</v>
      </c>
      <c r="FS10" s="948">
        <f>+entero!FS97</f>
        <v>484.10402556891427</v>
      </c>
      <c r="FT10" s="948">
        <f>+entero!FT97</f>
        <v>484.10402556891427</v>
      </c>
      <c r="FU10" s="1093">
        <f>+entero!FU97</f>
        <v>484.10402556891427</v>
      </c>
      <c r="FV10" s="1172">
        <f>+entero!FV97</f>
        <v>484.10402556891427</v>
      </c>
      <c r="FW10" s="948">
        <f>+entero!FW97</f>
        <v>484.10402556891427</v>
      </c>
      <c r="FX10" s="948">
        <f>+entero!FX97</f>
        <v>484.10402556891427</v>
      </c>
      <c r="FY10" s="948">
        <f>+entero!FY97</f>
        <v>484.10402556891427</v>
      </c>
      <c r="FZ10" s="1093">
        <f>+entero!FZ97</f>
        <v>512.95762601145555</v>
      </c>
      <c r="GA10" s="948">
        <f>+entero!GA97</f>
        <v>512.95989114410861</v>
      </c>
      <c r="GB10" s="1137"/>
      <c r="GC10" s="900"/>
      <c r="GD10" s="165"/>
      <c r="GE10" s="165"/>
      <c r="GF10" s="165"/>
      <c r="GG10" s="165"/>
      <c r="GH10" s="165"/>
      <c r="GI10" s="165"/>
      <c r="GJ10" s="165"/>
      <c r="GK10" s="165"/>
    </row>
    <row r="11" spans="1:19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165"/>
      <c r="GC11" s="165"/>
      <c r="GD11" s="165"/>
      <c r="GE11" s="165"/>
      <c r="GF11" s="165"/>
      <c r="GG11" s="165"/>
      <c r="GH11" s="165"/>
      <c r="GI11" s="165"/>
      <c r="GJ11" s="165"/>
      <c r="GK11" s="165"/>
    </row>
    <row r="12" spans="1:19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165"/>
      <c r="GC12" s="165"/>
      <c r="GD12" s="165"/>
      <c r="GE12" s="165"/>
      <c r="GF12" s="165"/>
      <c r="GG12" s="165"/>
      <c r="GH12" s="165"/>
      <c r="GI12" s="165"/>
      <c r="GJ12" s="165"/>
      <c r="GK12" s="165"/>
    </row>
    <row r="13" spans="1:19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165"/>
      <c r="GC13" s="165"/>
      <c r="GD13" s="165"/>
      <c r="GE13" s="165"/>
      <c r="GF13" s="165"/>
      <c r="GG13" s="165"/>
      <c r="GH13" s="165"/>
      <c r="GI13" s="165"/>
      <c r="GJ13" s="165"/>
      <c r="GK13" s="165"/>
    </row>
    <row r="14" spans="1:19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732"/>
      <c r="GB14" s="165"/>
      <c r="GC14" s="165"/>
      <c r="GD14" s="165"/>
      <c r="GE14" s="165"/>
      <c r="GF14" s="165"/>
      <c r="GG14" s="165"/>
      <c r="GH14" s="165"/>
      <c r="GI14" s="165"/>
      <c r="GJ14" s="165"/>
      <c r="GK14" s="165"/>
    </row>
    <row r="15" spans="1:19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730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</row>
    <row r="16" spans="1:19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730"/>
      <c r="GB16" s="165"/>
      <c r="GC16" s="165"/>
      <c r="GD16" s="165"/>
      <c r="GE16" s="165"/>
      <c r="GF16" s="165"/>
      <c r="GG16" s="165"/>
      <c r="GH16" s="165"/>
      <c r="GI16" s="165"/>
      <c r="GJ16" s="165"/>
      <c r="GK16" s="165"/>
    </row>
    <row r="17" spans="1:19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730"/>
      <c r="GB17" s="165"/>
      <c r="GC17" s="165"/>
      <c r="GD17" s="165"/>
      <c r="GE17" s="165"/>
      <c r="GF17" s="165"/>
      <c r="GG17" s="165"/>
      <c r="GH17" s="165"/>
      <c r="GI17" s="165"/>
      <c r="GJ17" s="165"/>
      <c r="GK17" s="165"/>
    </row>
    <row r="18" spans="1:19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730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</row>
    <row r="19" spans="1:19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730"/>
      <c r="GB19" s="165"/>
      <c r="GC19" s="165"/>
      <c r="GD19" s="165"/>
      <c r="GE19" s="165"/>
      <c r="GF19" s="165"/>
      <c r="GG19" s="165"/>
      <c r="GH19" s="165"/>
      <c r="GI19" s="165"/>
      <c r="GJ19" s="165"/>
      <c r="GK19" s="165"/>
    </row>
    <row r="20" spans="1:19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730"/>
      <c r="GB20" s="165"/>
      <c r="GC20" s="165"/>
      <c r="GD20" s="165"/>
      <c r="GE20" s="165"/>
      <c r="GF20" s="165"/>
      <c r="GG20" s="165"/>
      <c r="GH20" s="165"/>
      <c r="GI20" s="165"/>
      <c r="GJ20" s="165"/>
      <c r="GK20" s="165"/>
    </row>
    <row r="21" spans="1:19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730"/>
      <c r="GB21" s="165"/>
      <c r="GC21" s="165"/>
      <c r="GD21" s="165"/>
      <c r="GE21" s="165"/>
      <c r="GF21" s="165"/>
      <c r="GG21" s="165"/>
      <c r="GH21" s="165"/>
      <c r="GI21" s="165"/>
      <c r="GJ21" s="165"/>
      <c r="GK21" s="165"/>
    </row>
    <row r="22" spans="1:19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730"/>
      <c r="GB22" s="165"/>
      <c r="GC22" s="165"/>
      <c r="GD22" s="165"/>
      <c r="GE22" s="165"/>
      <c r="GF22" s="165"/>
      <c r="GG22" s="165"/>
      <c r="GH22" s="165"/>
      <c r="GI22" s="165"/>
      <c r="GJ22" s="165"/>
      <c r="GK22" s="165"/>
    </row>
    <row r="23" spans="1:19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730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</row>
    <row r="24" spans="1:19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730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</row>
    <row r="25" spans="1:19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730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</row>
    <row r="26" spans="1:19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730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</row>
    <row r="27" spans="1:19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730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</row>
    <row r="28" spans="1:19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730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</row>
    <row r="29" spans="1:19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730"/>
      <c r="GB29" s="165"/>
      <c r="GC29" s="165"/>
      <c r="GD29" s="165"/>
      <c r="GE29" s="165"/>
      <c r="GF29" s="165"/>
      <c r="GG29" s="165"/>
      <c r="GH29" s="165"/>
      <c r="GI29" s="165"/>
      <c r="GJ29" s="165"/>
      <c r="GK29" s="165"/>
    </row>
    <row r="30" spans="1:19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730"/>
      <c r="GB30" s="165"/>
      <c r="GC30" s="165"/>
      <c r="GD30" s="165"/>
      <c r="GE30" s="165"/>
      <c r="GF30" s="165"/>
      <c r="GG30" s="165"/>
      <c r="GH30" s="165"/>
      <c r="GI30" s="165"/>
      <c r="GJ30" s="165"/>
      <c r="GK30" s="165"/>
    </row>
    <row r="31" spans="1:19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730"/>
      <c r="GB31" s="165"/>
      <c r="GC31" s="165"/>
      <c r="GD31" s="165"/>
      <c r="GE31" s="165"/>
      <c r="GF31" s="165"/>
      <c r="GG31" s="165"/>
      <c r="GH31" s="165"/>
      <c r="GI31" s="165"/>
      <c r="GJ31" s="165"/>
      <c r="GK31" s="165"/>
    </row>
    <row r="32" spans="1:19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730"/>
      <c r="GB32" s="165"/>
      <c r="GC32" s="165"/>
      <c r="GD32" s="165"/>
      <c r="GE32" s="165"/>
      <c r="GF32" s="165"/>
      <c r="GG32" s="165"/>
      <c r="GH32" s="165"/>
      <c r="GI32" s="165"/>
      <c r="GJ32" s="165"/>
      <c r="GK32" s="165"/>
    </row>
    <row r="33" spans="1:19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730"/>
      <c r="GB33" s="165"/>
      <c r="GC33" s="165"/>
      <c r="GD33" s="165"/>
      <c r="GE33" s="165"/>
      <c r="GF33" s="165"/>
      <c r="GG33" s="165"/>
      <c r="GH33" s="165"/>
      <c r="GI33" s="165"/>
      <c r="GJ33" s="165"/>
      <c r="GK33" s="165"/>
    </row>
    <row r="34" spans="1:19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730"/>
      <c r="GB34" s="165"/>
      <c r="GC34" s="165"/>
      <c r="GD34" s="165"/>
      <c r="GE34" s="165"/>
      <c r="GF34" s="165"/>
      <c r="GG34" s="165"/>
      <c r="GH34" s="165"/>
      <c r="GI34" s="165"/>
      <c r="GJ34" s="165"/>
      <c r="GK34" s="165"/>
    </row>
    <row r="35" spans="1:19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730"/>
      <c r="GB35" s="165"/>
      <c r="GC35" s="165"/>
      <c r="GD35" s="165"/>
      <c r="GE35" s="165"/>
      <c r="GF35" s="165"/>
      <c r="GG35" s="165"/>
      <c r="GH35" s="165"/>
      <c r="GI35" s="165"/>
      <c r="GJ35" s="165"/>
      <c r="GK35" s="165"/>
    </row>
    <row r="36" spans="1:19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730"/>
      <c r="GB36" s="165"/>
      <c r="GC36" s="165"/>
      <c r="GD36" s="165"/>
      <c r="GE36" s="165"/>
      <c r="GF36" s="165"/>
      <c r="GG36" s="165"/>
      <c r="GH36" s="165"/>
      <c r="GI36" s="165"/>
      <c r="GJ36" s="165"/>
      <c r="GK36" s="165"/>
    </row>
    <row r="37" spans="1:19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730"/>
      <c r="GB37" s="165"/>
      <c r="GC37" s="165"/>
      <c r="GD37" s="165"/>
      <c r="GE37" s="165"/>
      <c r="GF37" s="165"/>
      <c r="GG37" s="165"/>
      <c r="GH37" s="165"/>
      <c r="GI37" s="165"/>
      <c r="GJ37" s="165"/>
      <c r="GK37" s="165"/>
    </row>
    <row r="38" spans="1:19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730"/>
      <c r="GB38" s="165"/>
      <c r="GC38" s="165"/>
      <c r="GD38" s="165"/>
      <c r="GE38" s="165"/>
      <c r="GF38" s="165"/>
      <c r="GG38" s="165"/>
      <c r="GH38" s="165"/>
      <c r="GI38" s="165"/>
      <c r="GJ38" s="165"/>
      <c r="GK38" s="165"/>
    </row>
    <row r="39" spans="1:19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730"/>
      <c r="GB39" s="165"/>
      <c r="GC39" s="165"/>
      <c r="GD39" s="165"/>
      <c r="GE39" s="165"/>
      <c r="GF39" s="165"/>
      <c r="GG39" s="165"/>
      <c r="GH39" s="165"/>
      <c r="GI39" s="165"/>
      <c r="GJ39" s="165"/>
      <c r="GK39" s="165"/>
    </row>
    <row r="40" spans="1:19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730"/>
      <c r="GB40" s="165"/>
      <c r="GC40" s="165"/>
      <c r="GD40" s="165"/>
      <c r="GE40" s="165"/>
      <c r="GF40" s="165"/>
      <c r="GG40" s="165"/>
      <c r="GH40" s="165"/>
      <c r="GI40" s="165"/>
      <c r="GJ40" s="165"/>
      <c r="GK40" s="165"/>
    </row>
    <row r="41" spans="1:19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730"/>
      <c r="GB41" s="165"/>
      <c r="GC41" s="165"/>
      <c r="GD41" s="165"/>
      <c r="GE41" s="165"/>
      <c r="GF41" s="165"/>
      <c r="GG41" s="165"/>
      <c r="GH41" s="165"/>
      <c r="GI41" s="165"/>
      <c r="GJ41" s="165"/>
      <c r="GK41" s="165"/>
    </row>
    <row r="42" spans="1:19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730"/>
      <c r="GB42" s="165"/>
      <c r="GC42" s="165"/>
      <c r="GD42" s="165"/>
      <c r="GE42" s="165"/>
      <c r="GF42" s="165"/>
      <c r="GG42" s="165"/>
      <c r="GH42" s="165"/>
      <c r="GI42" s="165"/>
      <c r="GJ42" s="165"/>
      <c r="GK42" s="165"/>
    </row>
    <row r="43" spans="1:19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730"/>
      <c r="GB43" s="165"/>
      <c r="GC43" s="165"/>
      <c r="GD43" s="165"/>
      <c r="GE43" s="165"/>
      <c r="GF43" s="165"/>
      <c r="GG43" s="165"/>
      <c r="GH43" s="165"/>
      <c r="GI43" s="165"/>
      <c r="GJ43" s="165"/>
      <c r="GK43" s="165"/>
    </row>
    <row r="44" spans="1:19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730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</row>
    <row r="45" spans="1:19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730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</row>
    <row r="46" spans="1:19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730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</row>
    <row r="47" spans="1:19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730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</row>
    <row r="48" spans="1:19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730"/>
      <c r="GB48" s="165"/>
      <c r="GC48" s="165"/>
      <c r="GD48" s="165"/>
      <c r="GE48" s="165"/>
      <c r="GF48" s="165"/>
      <c r="GG48" s="165"/>
      <c r="GH48" s="165"/>
      <c r="GI48" s="165"/>
      <c r="GJ48" s="165"/>
      <c r="GK48" s="165"/>
    </row>
    <row r="49" spans="1:19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730"/>
      <c r="GB49" s="165"/>
      <c r="GC49" s="165"/>
      <c r="GD49" s="165"/>
      <c r="GE49" s="165"/>
      <c r="GF49" s="165"/>
      <c r="GG49" s="165"/>
      <c r="GH49" s="165"/>
      <c r="GI49" s="165"/>
      <c r="GJ49" s="165"/>
      <c r="GK49" s="165"/>
    </row>
    <row r="50" spans="1:19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730"/>
      <c r="GB50" s="165"/>
      <c r="GC50" s="165"/>
      <c r="GD50" s="165"/>
      <c r="GE50" s="165"/>
      <c r="GF50" s="165"/>
      <c r="GG50" s="165"/>
      <c r="GH50" s="165"/>
      <c r="GI50" s="165"/>
      <c r="GJ50" s="165"/>
      <c r="GK50" s="165"/>
    </row>
    <row r="51" spans="1:19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730"/>
      <c r="GB51" s="165"/>
      <c r="GC51" s="165"/>
      <c r="GD51" s="165"/>
      <c r="GE51" s="165"/>
      <c r="GF51" s="165"/>
      <c r="GG51" s="165"/>
      <c r="GH51" s="165"/>
      <c r="GI51" s="165"/>
      <c r="GJ51" s="165"/>
      <c r="GK51" s="165"/>
    </row>
    <row r="52" spans="1:19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730"/>
      <c r="GB52" s="165"/>
      <c r="GC52" s="165"/>
      <c r="GD52" s="165"/>
      <c r="GE52" s="165"/>
      <c r="GF52" s="165"/>
      <c r="GG52" s="165"/>
      <c r="GH52" s="165"/>
      <c r="GI52" s="165"/>
      <c r="GJ52" s="165"/>
      <c r="GK52" s="165"/>
    </row>
    <row r="53" spans="1:19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730"/>
      <c r="GB53" s="165"/>
      <c r="GC53" s="165"/>
      <c r="GD53" s="165"/>
      <c r="GE53" s="165"/>
      <c r="GF53" s="165"/>
      <c r="GG53" s="165"/>
      <c r="GH53" s="165"/>
      <c r="GI53" s="165"/>
      <c r="GJ53" s="165"/>
      <c r="GK53" s="165"/>
    </row>
    <row r="54" spans="1:19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730"/>
      <c r="GB54" s="165"/>
      <c r="GC54" s="165"/>
      <c r="GD54" s="165"/>
      <c r="GE54" s="165"/>
      <c r="GF54" s="165"/>
      <c r="GG54" s="165"/>
      <c r="GH54" s="165"/>
      <c r="GI54" s="165"/>
      <c r="GJ54" s="165"/>
      <c r="GK54" s="165"/>
    </row>
    <row r="55" spans="1:19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730"/>
      <c r="GB55" s="165"/>
      <c r="GC55" s="165"/>
      <c r="GD55" s="165"/>
      <c r="GE55" s="165"/>
      <c r="GF55" s="165"/>
      <c r="GG55" s="165"/>
      <c r="GH55" s="165"/>
      <c r="GI55" s="165"/>
      <c r="GJ55" s="165"/>
      <c r="GK55" s="165"/>
    </row>
    <row r="56" spans="1:19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730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</row>
    <row r="57" spans="1:19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730"/>
      <c r="GB57" s="165"/>
      <c r="GC57" s="165"/>
      <c r="GD57" s="165"/>
      <c r="GE57" s="165"/>
      <c r="GF57" s="165"/>
      <c r="GG57" s="165"/>
      <c r="GH57" s="165"/>
      <c r="GI57" s="165"/>
      <c r="GJ57" s="165"/>
      <c r="GK57" s="165"/>
    </row>
    <row r="58" spans="1:19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730"/>
      <c r="GB58" s="165"/>
      <c r="GC58" s="165"/>
      <c r="GD58" s="165"/>
      <c r="GE58" s="165"/>
      <c r="GF58" s="165"/>
      <c r="GG58" s="165"/>
      <c r="GH58" s="165"/>
      <c r="GI58" s="165"/>
      <c r="GJ58" s="165"/>
      <c r="GK58" s="165"/>
    </row>
    <row r="59" spans="1:19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730"/>
      <c r="GB59" s="165"/>
      <c r="GC59" s="165"/>
      <c r="GD59" s="165"/>
      <c r="GE59" s="165"/>
      <c r="GF59" s="165"/>
      <c r="GG59" s="165"/>
      <c r="GH59" s="165"/>
      <c r="GI59" s="165"/>
      <c r="GJ59" s="165"/>
      <c r="GK59" s="165"/>
    </row>
    <row r="60" spans="1:19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730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</row>
    <row r="61" spans="1:19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730"/>
      <c r="GB61" s="165"/>
      <c r="GC61" s="165"/>
      <c r="GD61" s="165"/>
      <c r="GE61" s="165"/>
      <c r="GF61" s="165"/>
      <c r="GG61" s="165"/>
      <c r="GH61" s="165"/>
      <c r="GI61" s="165"/>
      <c r="GJ61" s="165"/>
      <c r="GK61" s="165"/>
    </row>
    <row r="62" spans="1:19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729"/>
      <c r="GB62" s="165"/>
      <c r="GC62" s="165"/>
      <c r="GD62" s="165"/>
      <c r="GE62" s="165"/>
      <c r="GF62" s="165"/>
      <c r="GG62" s="165"/>
      <c r="GH62" s="165"/>
      <c r="GI62" s="165"/>
      <c r="GJ62" s="165"/>
      <c r="GK62" s="165"/>
    </row>
    <row r="63" spans="1:19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729"/>
      <c r="GB63" s="165"/>
      <c r="GC63" s="165"/>
      <c r="GD63" s="165"/>
      <c r="GE63" s="165"/>
      <c r="GF63" s="165"/>
      <c r="GG63" s="165"/>
      <c r="GH63" s="165"/>
      <c r="GI63" s="165"/>
      <c r="GJ63" s="165"/>
      <c r="GK63" s="165"/>
    </row>
    <row r="64" spans="1:19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729"/>
      <c r="GB64" s="165"/>
      <c r="GC64" s="165"/>
      <c r="GD64" s="165"/>
      <c r="GE64" s="165"/>
      <c r="GF64" s="165"/>
      <c r="GG64" s="165"/>
      <c r="GH64" s="165"/>
      <c r="GI64" s="165"/>
      <c r="GJ64" s="165"/>
      <c r="GK64" s="165"/>
    </row>
    <row r="65" spans="1:19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729"/>
      <c r="GB65" s="165"/>
      <c r="GC65" s="165"/>
      <c r="GD65" s="165"/>
      <c r="GE65" s="165"/>
      <c r="GF65" s="165"/>
      <c r="GG65" s="165"/>
      <c r="GH65" s="165"/>
      <c r="GI65" s="165"/>
      <c r="GJ65" s="165"/>
      <c r="GK65" s="165"/>
    </row>
    <row r="66" spans="1:19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729"/>
      <c r="GB66" s="165"/>
      <c r="GC66" s="165"/>
      <c r="GD66" s="165"/>
      <c r="GE66" s="165"/>
      <c r="GF66" s="165"/>
      <c r="GG66" s="165"/>
      <c r="GH66" s="165"/>
      <c r="GI66" s="165"/>
      <c r="GJ66" s="165"/>
      <c r="GK66" s="165"/>
    </row>
    <row r="67" spans="1:19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729"/>
      <c r="GB67" s="165"/>
      <c r="GC67" s="165"/>
      <c r="GD67" s="165"/>
      <c r="GE67" s="165"/>
      <c r="GF67" s="165"/>
      <c r="GG67" s="165"/>
      <c r="GH67" s="165"/>
      <c r="GI67" s="165"/>
      <c r="GJ67" s="165"/>
      <c r="GK67" s="165"/>
    </row>
    <row r="68" spans="1:19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729"/>
      <c r="GB68" s="165"/>
      <c r="GC68" s="165"/>
      <c r="GD68" s="165"/>
      <c r="GE68" s="165"/>
      <c r="GF68" s="165"/>
      <c r="GG68" s="165"/>
      <c r="GH68" s="165"/>
      <c r="GI68" s="165"/>
      <c r="GJ68" s="165"/>
      <c r="GK68" s="165"/>
    </row>
    <row r="69" spans="1:19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729"/>
      <c r="GB69" s="165"/>
      <c r="GC69" s="165"/>
      <c r="GD69" s="165"/>
      <c r="GE69" s="165"/>
      <c r="GF69" s="165"/>
      <c r="GG69" s="165"/>
      <c r="GH69" s="165"/>
      <c r="GI69" s="165"/>
      <c r="GJ69" s="165"/>
      <c r="GK69" s="165"/>
    </row>
    <row r="70" spans="1:19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729"/>
      <c r="GB70" s="165"/>
      <c r="GC70" s="165"/>
      <c r="GD70" s="165"/>
      <c r="GE70" s="165"/>
      <c r="GF70" s="165"/>
      <c r="GG70" s="165"/>
      <c r="GH70" s="165"/>
      <c r="GI70" s="165"/>
      <c r="GJ70" s="165"/>
      <c r="GK70" s="165"/>
    </row>
    <row r="71" spans="1:19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729"/>
      <c r="GB71" s="165"/>
      <c r="GC71" s="165"/>
      <c r="GD71" s="165"/>
      <c r="GE71" s="165"/>
      <c r="GF71" s="165"/>
      <c r="GG71" s="165"/>
      <c r="GH71" s="165"/>
      <c r="GI71" s="165"/>
      <c r="GJ71" s="165"/>
      <c r="GK71" s="165"/>
    </row>
    <row r="72" spans="1:19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  <c r="GA72" s="731"/>
    </row>
    <row r="73" spans="1:19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  <c r="GA73" s="731"/>
    </row>
    <row r="74" spans="1:19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  <c r="GA74" s="731"/>
    </row>
    <row r="75" spans="1:19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  <c r="GA75" s="731"/>
    </row>
    <row r="76" spans="1:19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  <c r="GA76" s="731"/>
    </row>
    <row r="77" spans="1:19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  <c r="GA77" s="731"/>
    </row>
    <row r="78" spans="1:19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  <c r="GA78" s="731"/>
    </row>
    <row r="79" spans="1:19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  <c r="GA79" s="731"/>
    </row>
    <row r="80" spans="1:19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  <c r="GA80" s="731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  <c r="GA81" s="731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  <c r="GA82" s="731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  <c r="GA83" s="731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  <c r="GA84" s="731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  <c r="GA85" s="731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  <c r="GA86" s="731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  <c r="GA87" s="731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  <c r="GA88" s="731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  <c r="GA89" s="731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  <c r="GA90" s="731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  <c r="GA91" s="731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  <c r="GA92" s="731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  <c r="GA93" s="731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  <c r="GA94" s="731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  <c r="GA95" s="731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  <c r="GA96" s="731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  <c r="GA97" s="731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  <c r="GA98" s="731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  <c r="GA99" s="731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  <c r="GA100" s="731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  <c r="GA101" s="731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  <c r="GA102" s="731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  <c r="GA103" s="731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  <c r="GA104" s="731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  <c r="GA105" s="731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  <c r="GA106" s="731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  <c r="GA107" s="731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  <c r="GA108" s="731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  <c r="GA109" s="731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  <c r="GA110" s="731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  <c r="GA111" s="731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  <c r="GA112" s="731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  <c r="GA113" s="731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  <c r="GA114" s="731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  <c r="GA115" s="731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  <c r="GA116" s="731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  <c r="GA117" s="731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  <c r="GA118" s="731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  <c r="GA119" s="731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  <c r="GA120" s="731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  <c r="GA121" s="731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  <c r="GA122" s="731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  <c r="GA123" s="731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  <c r="GA124" s="731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  <c r="GA125" s="731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  <c r="GA126" s="731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  <c r="GA127" s="731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  <c r="GA128" s="731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  <c r="GA129" s="731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  <c r="GA130" s="731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  <c r="GA131" s="731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  <c r="GA132" s="731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  <c r="GA133" s="731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  <c r="GA134" s="731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  <c r="GA135" s="731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  <c r="GA136" s="731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  <c r="GA137" s="731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  <c r="GA138" s="731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  <c r="GA139" s="731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  <c r="GA140" s="731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  <c r="GA141" s="731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  <c r="GA142" s="731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  <c r="GA143" s="731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  <c r="GA144" s="731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  <c r="GA145" s="731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  <c r="GA146" s="731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  <c r="GA147" s="731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  <c r="GA148" s="731"/>
    </row>
    <row r="149" spans="3:18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  <c r="GA149" s="731"/>
    </row>
    <row r="150" spans="3:18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  <c r="GA150" s="731"/>
    </row>
    <row r="151" spans="3:18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  <c r="GA151" s="731"/>
    </row>
    <row r="152" spans="3:18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  <c r="GA152" s="731"/>
    </row>
    <row r="153" spans="3:18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  <c r="GA153" s="731"/>
    </row>
    <row r="154" spans="3:18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  <c r="GA154" s="731"/>
    </row>
    <row r="155" spans="3:18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  <c r="GA155" s="731"/>
    </row>
    <row r="156" spans="3:18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  <c r="GA156" s="731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  <c r="GA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  <c r="GA158" s="786"/>
    </row>
  </sheetData>
  <mergeCells count="173">
    <mergeCell ref="GB3:GC3"/>
    <mergeCell ref="BD3:BD4"/>
    <mergeCell ref="BC3:BC4"/>
    <mergeCell ref="FD3:FD4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V3:FZ3"/>
    <mergeCell ref="FR3:FU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  <mergeCell ref="FQ3:F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N166"/>
  <sheetViews>
    <sheetView showGridLines="0" topLeftCell="B1" zoomScaleNormal="100" workbookViewId="0">
      <pane xSplit="39" ySplit="4" topLeftCell="FM5" activePane="bottomRight" state="frozen"/>
      <selection activeCell="B1" sqref="B1"/>
      <selection pane="topRight" activeCell="AO1" sqref="AO1"/>
      <selection pane="bottomLeft" activeCell="B5" sqref="B5"/>
      <selection pane="bottomRight" activeCell="FX23" sqref="FX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3" width="7.7109375" style="785" customWidth="1"/>
    <col min="174" max="183" width="8.140625" style="785" customWidth="1"/>
  </cols>
  <sheetData>
    <row r="1" spans="1:45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56" ht="13.5" customHeight="1" x14ac:dyDescent="0.2">
      <c r="C3" s="11"/>
      <c r="D3" s="1225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5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5" t="str">
        <f>+entero!DM3</f>
        <v>2018
A fines de Abr</v>
      </c>
      <c r="DN3" s="1195" t="str">
        <f>+entero!DN3</f>
        <v>2018
A fines de May</v>
      </c>
      <c r="DO3" s="1195" t="str">
        <f>+entero!DO3</f>
        <v>2018
A fines de Jun</v>
      </c>
      <c r="DP3" s="1195" t="str">
        <f>+entero!DP3</f>
        <v>2018
A fines de Jul</v>
      </c>
      <c r="DQ3" s="1195" t="str">
        <f>+entero!DQ3</f>
        <v>2018
A fines de Ago</v>
      </c>
      <c r="DR3" s="1195" t="str">
        <f>+entero!DR3</f>
        <v>2018
A fines de Sep</v>
      </c>
      <c r="DS3" s="1195" t="str">
        <f>+entero!DS3</f>
        <v>2018
A fines de Oct</v>
      </c>
      <c r="DT3" s="1195" t="str">
        <f>+entero!DT3</f>
        <v>2018
A fines de Nov</v>
      </c>
      <c r="DU3" s="1195" t="str">
        <f>+entero!DU3</f>
        <v>2018
A fines de Dic</v>
      </c>
      <c r="DV3" s="1195" t="str">
        <f>+entero!DV3</f>
        <v>2019
A fines de Ene</v>
      </c>
      <c r="DW3" s="1195" t="str">
        <f>+entero!DW3</f>
        <v>2019
A fines de Feb</v>
      </c>
      <c r="DX3" s="1195" t="str">
        <f>+entero!DX3</f>
        <v>2019
A fines de Mar</v>
      </c>
      <c r="DY3" s="1195" t="str">
        <f>+entero!DY3</f>
        <v>2019
A fines de Abr</v>
      </c>
      <c r="DZ3" s="1195" t="str">
        <f>+entero!DZ3</f>
        <v>2019
A fines de May</v>
      </c>
      <c r="EA3" s="1195" t="str">
        <f>+entero!EA3</f>
        <v>2019
A fines de Jun</v>
      </c>
      <c r="EB3" s="1195" t="str">
        <f>+entero!EB3</f>
        <v>2019
A fines de  Jul</v>
      </c>
      <c r="EC3" s="1195" t="str">
        <f>+entero!EC3</f>
        <v>2019
A fines de  Ago</v>
      </c>
      <c r="ED3" s="1195" t="str">
        <f>+entero!ED3</f>
        <v>2019
A fines de Sep</v>
      </c>
      <c r="EE3" s="1195" t="str">
        <f>+entero!EE3</f>
        <v>2019
A fines de Oct</v>
      </c>
      <c r="EF3" s="1195" t="str">
        <f>+entero!EF3</f>
        <v>2019
A fines de Nov</v>
      </c>
      <c r="EG3" s="1195" t="str">
        <f>+entero!EG3</f>
        <v>2019
A fines de Dic</v>
      </c>
      <c r="EH3" s="1195" t="str">
        <f>+entero!EH3</f>
        <v>2020
A fines de Ene</v>
      </c>
      <c r="EI3" s="1195" t="str">
        <f>+entero!EI3</f>
        <v>2020
A fines de Feb</v>
      </c>
      <c r="EJ3" s="1195" t="str">
        <f>+entero!EJ3</f>
        <v>2020
A fines de Mar</v>
      </c>
      <c r="EK3" s="1195" t="str">
        <f>+entero!EK3</f>
        <v>2020
A fines de Abr</v>
      </c>
      <c r="EL3" s="1195" t="str">
        <f>+entero!EL3</f>
        <v>2020
A fines de May</v>
      </c>
      <c r="EM3" s="1195" t="str">
        <f>+entero!EM3</f>
        <v>2020
A fines de Jun</v>
      </c>
      <c r="EN3" s="1195" t="str">
        <f>+entero!EN3</f>
        <v>2020
 A fines de Jul</v>
      </c>
      <c r="EO3" s="1195" t="str">
        <f>+entero!EO3</f>
        <v>2020
 A fines de Ago</v>
      </c>
      <c r="EP3" s="1195" t="str">
        <f>+entero!EP3</f>
        <v>2020
 A fines de Sep</v>
      </c>
      <c r="EQ3" s="1195" t="str">
        <f>+entero!EQ3</f>
        <v>2020
 A fines de Oct</v>
      </c>
      <c r="ER3" s="1195" t="str">
        <f>+entero!ER3</f>
        <v>2020
 A fines de Nov</v>
      </c>
      <c r="ES3" s="1195" t="str">
        <f>+entero!ES3</f>
        <v>2020
 A fines de Dic</v>
      </c>
      <c r="ET3" s="1195" t="str">
        <f>+entero!ET3</f>
        <v>2021
 A fines de Ene</v>
      </c>
      <c r="EU3" s="1195" t="str">
        <f>+entero!EU3</f>
        <v>2021
 A fines de Feb</v>
      </c>
      <c r="EV3" s="1195" t="str">
        <f>+entero!EV3</f>
        <v>2021
 A fines de Mar</v>
      </c>
      <c r="EW3" s="1195" t="str">
        <f>+entero!EW3</f>
        <v>2021
 A fines de Abr</v>
      </c>
      <c r="EX3" s="1195" t="str">
        <f>+entero!EX3</f>
        <v>2021
 A fines de May</v>
      </c>
      <c r="EY3" s="1195" t="str">
        <f>+entero!EY3</f>
        <v>2021
 A fines de Jun</v>
      </c>
      <c r="EZ3" s="1195" t="str">
        <f>+entero!EZ3</f>
        <v>2021
 A fines de Jul</v>
      </c>
      <c r="FA3" s="1195" t="str">
        <f>+entero!FA3</f>
        <v>2021
 A fines de Ago</v>
      </c>
      <c r="FB3" s="1195" t="str">
        <f>+entero!FB3</f>
        <v>2021
 A fines de Sep</v>
      </c>
      <c r="FC3" s="1195" t="str">
        <f>+entero!FC3</f>
        <v>2021
 A fines de Oct</v>
      </c>
      <c r="FD3" s="1195" t="str">
        <f>+entero!FD3</f>
        <v>2021
 A fines de Nov</v>
      </c>
      <c r="FE3" s="1195" t="str">
        <f>+entero!FE3</f>
        <v>2021
 A fines de Dic</v>
      </c>
      <c r="FF3" s="1195" t="str">
        <f>+entero!FF3</f>
        <v>2022
 A fines de Ene</v>
      </c>
      <c r="FG3" s="1195" t="str">
        <f>+entero!FG3</f>
        <v>2022
 A fines de Feb</v>
      </c>
      <c r="FH3" s="1195" t="str">
        <f>+entero!FH3</f>
        <v>2022
 A fines de Mar</v>
      </c>
      <c r="FI3" s="1195" t="str">
        <f>+entero!FI3</f>
        <v>2022
 A fines de Abr</v>
      </c>
      <c r="FJ3" s="1195" t="str">
        <f>+entero!FJ3</f>
        <v>2022
 A fines de May</v>
      </c>
      <c r="FK3" s="1195" t="str">
        <f>+entero!FK3</f>
        <v>2022
 A fines de Jun</v>
      </c>
      <c r="FL3" s="1195" t="str">
        <f>+entero!FL3</f>
        <v>2022
 A fines de Jul</v>
      </c>
      <c r="FM3" s="1195" t="str">
        <f>+entero!FM3</f>
        <v>2022
 A fines de Ago</v>
      </c>
      <c r="FN3" s="1195" t="str">
        <f>+entero!FN3</f>
        <v>2022
 A fines de Sep</v>
      </c>
      <c r="FO3" s="1195" t="str">
        <f>+entero!FO3</f>
        <v>2022
 A fines de Oct</v>
      </c>
      <c r="FP3" s="1195" t="str">
        <f>+entero!FP3</f>
        <v>2022
 A fines de Nov</v>
      </c>
      <c r="FQ3" s="1195" t="str">
        <f>+entero!FQ3</f>
        <v>2022
 A fines de Dic</v>
      </c>
      <c r="FR3" s="1221" t="str">
        <f>+entero!FR3</f>
        <v>Semana 1</v>
      </c>
      <c r="FS3" s="1222"/>
      <c r="FT3" s="1222"/>
      <c r="FU3" s="1223"/>
      <c r="FV3" s="1221" t="str">
        <f>+entero!FV3</f>
        <v>Semana 2</v>
      </c>
      <c r="FW3" s="1222"/>
      <c r="FX3" s="1222"/>
      <c r="FY3" s="1222"/>
      <c r="FZ3" s="1223"/>
      <c r="GA3" s="1144" t="str">
        <f>+entero!GA3</f>
        <v>Semana 3</v>
      </c>
      <c r="GB3" s="1045"/>
      <c r="GC3" s="1045"/>
      <c r="GD3" s="1045"/>
    </row>
    <row r="4" spans="1:456" s="785" customFormat="1" ht="24.75" customHeight="1" thickBot="1" x14ac:dyDescent="0.25">
      <c r="A4"/>
      <c r="B4"/>
      <c r="C4" s="16"/>
      <c r="D4" s="1226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0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216"/>
      <c r="FO4" s="1216"/>
      <c r="FP4" s="1216"/>
      <c r="FQ4" s="1216"/>
      <c r="FR4" s="1143">
        <f>+entero!FR4</f>
        <v>44929</v>
      </c>
      <c r="FS4" s="1125">
        <f>+entero!FS4</f>
        <v>44930</v>
      </c>
      <c r="FT4" s="1125">
        <f>+entero!FT4</f>
        <v>44931</v>
      </c>
      <c r="FU4" s="1085">
        <f>+entero!FU4</f>
        <v>44932</v>
      </c>
      <c r="FV4" s="1143">
        <f>+entero!FV4</f>
        <v>44935</v>
      </c>
      <c r="FW4" s="1125">
        <f>+entero!FW4</f>
        <v>44936</v>
      </c>
      <c r="FX4" s="1125">
        <f>+entero!FX4</f>
        <v>44937</v>
      </c>
      <c r="FY4" s="1125">
        <f>+entero!FY4</f>
        <v>44938</v>
      </c>
      <c r="FZ4" s="1085">
        <f>+entero!FZ4</f>
        <v>44939</v>
      </c>
      <c r="GA4" s="1085">
        <f>+entero!GA4</f>
        <v>44942</v>
      </c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</row>
    <row r="5" spans="1:456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20"/>
      <c r="EV5" s="1020"/>
      <c r="EW5" s="1020"/>
      <c r="EX5" s="1020"/>
      <c r="EY5" s="1020"/>
      <c r="EZ5" s="1020"/>
      <c r="FA5" s="1020"/>
      <c r="FB5" s="1020"/>
      <c r="FC5" s="1020"/>
      <c r="FD5" s="1020"/>
      <c r="FE5" s="1020"/>
      <c r="FF5" s="1020"/>
      <c r="FG5" s="1020"/>
      <c r="FH5" s="1020"/>
      <c r="FI5" s="1020"/>
      <c r="FJ5" s="1020"/>
      <c r="FK5" s="1020"/>
      <c r="FL5" s="1020"/>
      <c r="FM5" s="1020"/>
      <c r="FN5" s="1020"/>
      <c r="FO5" s="1020"/>
      <c r="FP5" s="1020"/>
      <c r="FQ5" s="1020"/>
      <c r="FR5" s="19"/>
      <c r="FS5" s="1096"/>
      <c r="FT5" s="30"/>
      <c r="FU5" s="1124"/>
      <c r="FV5" s="19"/>
      <c r="FW5" s="1096"/>
      <c r="FX5" s="1096"/>
      <c r="FY5" s="1096"/>
      <c r="FZ5" s="1124"/>
      <c r="GA5" s="1124"/>
    </row>
    <row r="6" spans="1:456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977"/>
      <c r="FQ6" s="977"/>
      <c r="FR6" s="1148"/>
      <c r="FS6" s="1094"/>
      <c r="FT6" s="1094"/>
      <c r="FU6" s="977"/>
      <c r="FV6" s="1148"/>
      <c r="FW6" s="1094"/>
      <c r="FX6" s="1094"/>
      <c r="FY6" s="1094"/>
      <c r="FZ6" s="977"/>
      <c r="GA6" s="977"/>
    </row>
    <row r="7" spans="1:456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725">
        <f>+entero!FQ100</f>
        <v>0.11539792284169792</v>
      </c>
      <c r="FR7" s="1148"/>
      <c r="FS7" s="1094"/>
      <c r="FT7" s="1094"/>
      <c r="FU7" s="977"/>
      <c r="FV7" s="1148"/>
      <c r="FW7" s="1094"/>
      <c r="FX7" s="1094"/>
      <c r="FY7" s="1094"/>
      <c r="FZ7" s="977"/>
      <c r="GA7" s="977"/>
    </row>
    <row r="8" spans="1:456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725">
        <f>+entero!FQ101</f>
        <v>3.122868200203488</v>
      </c>
      <c r="FR8" s="1148"/>
      <c r="FS8" s="1094"/>
      <c r="FT8" s="1094"/>
      <c r="FU8" s="977"/>
      <c r="FV8" s="1148"/>
      <c r="FW8" s="1094"/>
      <c r="FX8" s="1094"/>
      <c r="FY8" s="1094"/>
      <c r="FZ8" s="977"/>
      <c r="GA8" s="977"/>
    </row>
    <row r="9" spans="1:456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725">
        <f>+entero!FQ102</f>
        <v>3.122868200203488</v>
      </c>
      <c r="FR9" s="1148"/>
      <c r="FS9" s="1094"/>
      <c r="FT9" s="1094"/>
      <c r="FU9" s="977"/>
      <c r="FV9" s="1148"/>
      <c r="FW9" s="1094"/>
      <c r="FX9" s="1094"/>
      <c r="FY9" s="1094"/>
      <c r="FZ9" s="977"/>
      <c r="GA9" s="977"/>
    </row>
    <row r="10" spans="1:45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725">
        <f>+entero!FQ103</f>
        <v>3.1589579798404099E-2</v>
      </c>
      <c r="FR10" s="1148"/>
      <c r="FS10" s="1094"/>
      <c r="FT10" s="1094"/>
      <c r="FU10" s="977"/>
      <c r="FV10" s="1148"/>
      <c r="FW10" s="1094"/>
      <c r="FX10" s="1094"/>
      <c r="FY10" s="1094"/>
      <c r="FZ10" s="977"/>
      <c r="GA10" s="977"/>
    </row>
    <row r="11" spans="1:456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725">
        <f>+entero!FQ104</f>
        <v>0.110697307699037</v>
      </c>
      <c r="FR11" s="1148"/>
      <c r="FS11" s="1094"/>
      <c r="FT11" s="1094"/>
      <c r="FU11" s="977"/>
      <c r="FV11" s="1148"/>
      <c r="FW11" s="1094"/>
      <c r="FX11" s="1094"/>
      <c r="FY11" s="1094"/>
      <c r="FZ11" s="977"/>
      <c r="GA11" s="977"/>
    </row>
    <row r="12" spans="1:45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725">
        <f>+entero!FQ105</f>
        <v>1.57003691859843</v>
      </c>
      <c r="FR12" s="1148"/>
      <c r="FS12" s="1094"/>
      <c r="FT12" s="1094"/>
      <c r="FU12" s="977"/>
      <c r="FV12" s="1148"/>
      <c r="FW12" s="1094"/>
      <c r="FX12" s="1094"/>
      <c r="FY12" s="1094"/>
      <c r="FZ12" s="977"/>
      <c r="GA12" s="977"/>
    </row>
    <row r="13" spans="1:456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740">
        <f>+entero!FQ106</f>
        <v>-1.4056459026699499</v>
      </c>
      <c r="FR13" s="1149"/>
      <c r="FS13" s="1095"/>
      <c r="FT13" s="1095"/>
      <c r="FU13" s="1066"/>
      <c r="FV13" s="1149"/>
      <c r="FW13" s="1095"/>
      <c r="FX13" s="1095"/>
      <c r="FY13" s="1095"/>
      <c r="FZ13" s="1066"/>
      <c r="GA13" s="1066"/>
    </row>
    <row r="14" spans="1:45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978"/>
      <c r="FQ14" s="978"/>
      <c r="FR14" s="803"/>
      <c r="FS14" s="446"/>
      <c r="FT14" s="446"/>
      <c r="FU14" s="978"/>
      <c r="FV14" s="803"/>
      <c r="FW14" s="446"/>
      <c r="FX14" s="446"/>
      <c r="FY14" s="446"/>
      <c r="FZ14" s="978"/>
      <c r="GA14" s="978"/>
    </row>
    <row r="15" spans="1:45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978">
        <f>+entero!FP108</f>
        <v>6</v>
      </c>
      <c r="FQ15" s="978">
        <f>+entero!FQ108</f>
        <v>6</v>
      </c>
      <c r="FR15" s="803">
        <f>+entero!FR108</f>
        <v>6</v>
      </c>
      <c r="FS15" s="446">
        <f>+entero!FS108</f>
        <v>6</v>
      </c>
      <c r="FT15" s="446">
        <f>+entero!FT108</f>
        <v>6</v>
      </c>
      <c r="FU15" s="978">
        <f>+entero!FU108</f>
        <v>6</v>
      </c>
      <c r="FV15" s="803">
        <f>+entero!FV108</f>
        <v>6</v>
      </c>
      <c r="FW15" s="446">
        <f>+entero!FW108</f>
        <v>6</v>
      </c>
      <c r="FX15" s="446">
        <f>+entero!FX108</f>
        <v>6</v>
      </c>
      <c r="FY15" s="446">
        <f>+entero!FY108</f>
        <v>6</v>
      </c>
      <c r="FZ15" s="978">
        <f>+entero!FZ108</f>
        <v>6</v>
      </c>
      <c r="GA15" s="978">
        <f>+entero!GA108</f>
        <v>6</v>
      </c>
    </row>
    <row r="16" spans="1:45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5">
        <f>+entero!EU109</f>
        <v>4</v>
      </c>
      <c r="EV16" s="875">
        <f>+entero!EV109</f>
        <v>4.5</v>
      </c>
      <c r="EW16" s="875">
        <f>+entero!EW109</f>
        <v>6.5</v>
      </c>
      <c r="EX16" s="875">
        <f>+entero!EX109</f>
        <v>6.5</v>
      </c>
      <c r="EY16" s="875">
        <f>+entero!EY109</f>
        <v>6.5</v>
      </c>
      <c r="EZ16" s="875">
        <f>+entero!EZ109</f>
        <v>6.5</v>
      </c>
      <c r="FA16" s="875">
        <f>+entero!FA109</f>
        <v>6.5</v>
      </c>
      <c r="FB16" s="875">
        <f>+entero!FB109</f>
        <v>6.5</v>
      </c>
      <c r="FC16" s="875">
        <f>+entero!FC109</f>
        <v>6.5</v>
      </c>
      <c r="FD16" s="875">
        <f>+entero!FD109</f>
        <v>6.5</v>
      </c>
      <c r="FE16" s="875">
        <f>+entero!FE109</f>
        <v>6.5</v>
      </c>
      <c r="FF16" s="875">
        <f>+entero!FF109</f>
        <v>6.5</v>
      </c>
      <c r="FG16" s="875">
        <f>+entero!FG109</f>
        <v>6.5</v>
      </c>
      <c r="FH16" s="875">
        <f>+entero!FH109</f>
        <v>6.5</v>
      </c>
      <c r="FI16" s="875">
        <f>+entero!FI109</f>
        <v>6.5</v>
      </c>
      <c r="FJ16" s="875">
        <f>+entero!FJ109</f>
        <v>6.5</v>
      </c>
      <c r="FK16" s="875">
        <f>+entero!FK109</f>
        <v>6.5</v>
      </c>
      <c r="FL16" s="875">
        <f>+entero!FL109</f>
        <v>6.5</v>
      </c>
      <c r="FM16" s="875">
        <f>+entero!FM109</f>
        <v>6.5</v>
      </c>
      <c r="FN16" s="875">
        <f>+entero!FN109</f>
        <v>6.5</v>
      </c>
      <c r="FO16" s="875">
        <f>+entero!FO109</f>
        <v>6.5</v>
      </c>
      <c r="FP16" s="875">
        <f>+entero!FP109</f>
        <v>6.5</v>
      </c>
      <c r="FQ16" s="875">
        <f>+entero!FQ109</f>
        <v>6.5</v>
      </c>
      <c r="FR16" s="1150">
        <f>+entero!FR109</f>
        <v>6.5</v>
      </c>
      <c r="FS16" s="611">
        <f>+entero!FS109</f>
        <v>6.5</v>
      </c>
      <c r="FT16" s="611">
        <f>+entero!FT109</f>
        <v>6.5</v>
      </c>
      <c r="FU16" s="1067">
        <f>+entero!FU109</f>
        <v>6.5</v>
      </c>
      <c r="FV16" s="1150">
        <f>+entero!FV109</f>
        <v>6.5</v>
      </c>
      <c r="FW16" s="611">
        <f>+entero!FW109</f>
        <v>6.5</v>
      </c>
      <c r="FX16" s="611">
        <f>+entero!FX109</f>
        <v>6.5</v>
      </c>
      <c r="FY16" s="611">
        <f>+entero!FY109</f>
        <v>6.5</v>
      </c>
      <c r="FZ16" s="1067">
        <f>+entero!FZ109</f>
        <v>6.5</v>
      </c>
      <c r="GA16" s="1067">
        <f>+entero!GA109</f>
        <v>6.5</v>
      </c>
    </row>
    <row r="17" spans="1:18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5"/>
      <c r="FR23" s="776"/>
      <c r="FS23" s="776"/>
      <c r="FT23" s="776"/>
      <c r="FU23" s="776"/>
      <c r="FV23" s="776"/>
      <c r="FW23" s="776"/>
      <c r="FX23" s="776"/>
      <c r="FY23" s="776"/>
      <c r="FZ23" s="776"/>
      <c r="GA23" s="776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5"/>
      <c r="FR24" s="776"/>
      <c r="FS24" s="776"/>
      <c r="FT24" s="776"/>
      <c r="FU24" s="776"/>
      <c r="FV24" s="776"/>
      <c r="FW24" s="776"/>
      <c r="FX24" s="776"/>
      <c r="FY24" s="776"/>
      <c r="FZ24" s="776"/>
      <c r="GA24" s="776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5"/>
      <c r="FR25" s="776"/>
      <c r="FS25" s="776"/>
      <c r="FT25" s="776"/>
      <c r="FU25" s="776"/>
      <c r="FV25" s="776"/>
      <c r="FW25" s="776"/>
      <c r="FX25" s="776"/>
      <c r="FY25" s="776"/>
      <c r="FZ25" s="776"/>
      <c r="GA25" s="776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5"/>
      <c r="FR26" s="776"/>
      <c r="FS26" s="776"/>
      <c r="FT26" s="776"/>
      <c r="FU26" s="776"/>
      <c r="FV26" s="776"/>
      <c r="FW26" s="776"/>
      <c r="FX26" s="776"/>
      <c r="FY26" s="776"/>
      <c r="FZ26" s="776"/>
      <c r="GA26" s="776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5"/>
      <c r="FR27" s="776"/>
      <c r="FS27" s="776"/>
      <c r="FT27" s="776"/>
      <c r="FU27" s="776"/>
      <c r="FV27" s="776"/>
      <c r="FW27" s="776"/>
      <c r="FX27" s="776"/>
      <c r="FY27" s="776"/>
      <c r="FZ27" s="776"/>
      <c r="GA27" s="776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5"/>
      <c r="FR28" s="776"/>
      <c r="FS28" s="776"/>
      <c r="FT28" s="776"/>
      <c r="FU28" s="776"/>
      <c r="FV28" s="776"/>
      <c r="FW28" s="776"/>
      <c r="FX28" s="776"/>
      <c r="FY28" s="776"/>
      <c r="FZ28" s="776"/>
      <c r="GA28" s="776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5"/>
      <c r="FR29" s="776"/>
      <c r="FS29" s="776"/>
      <c r="FT29" s="776"/>
      <c r="FU29" s="776"/>
      <c r="FV29" s="776"/>
      <c r="FW29" s="776"/>
      <c r="FX29" s="776"/>
      <c r="FY29" s="776"/>
      <c r="FZ29" s="776"/>
      <c r="GA29" s="776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5"/>
      <c r="FR30" s="776"/>
      <c r="FS30" s="776"/>
      <c r="FT30" s="776"/>
      <c r="FU30" s="776"/>
      <c r="FV30" s="776"/>
      <c r="FW30" s="776"/>
      <c r="FX30" s="776"/>
      <c r="FY30" s="776"/>
      <c r="FZ30" s="776"/>
      <c r="GA30" s="776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5"/>
      <c r="FR31" s="776"/>
      <c r="FS31" s="776"/>
      <c r="FT31" s="776"/>
      <c r="FU31" s="776"/>
      <c r="FV31" s="776"/>
      <c r="FW31" s="776"/>
      <c r="FX31" s="776"/>
      <c r="FY31" s="776"/>
      <c r="FZ31" s="776"/>
      <c r="GA31" s="776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5"/>
      <c r="FR32" s="776"/>
      <c r="FS32" s="776"/>
      <c r="FT32" s="776"/>
      <c r="FU32" s="776"/>
      <c r="FV32" s="776"/>
      <c r="FW32" s="776"/>
      <c r="FX32" s="776"/>
      <c r="FY32" s="776"/>
      <c r="FZ32" s="776"/>
      <c r="GA32" s="776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5"/>
      <c r="FR33" s="776"/>
      <c r="FS33" s="776"/>
      <c r="FT33" s="776"/>
      <c r="FU33" s="776"/>
      <c r="FV33" s="776"/>
      <c r="FW33" s="776"/>
      <c r="FX33" s="776"/>
      <c r="FY33" s="776"/>
      <c r="FZ33" s="776"/>
      <c r="GA33" s="776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5"/>
      <c r="FR34" s="776"/>
      <c r="FS34" s="776"/>
      <c r="FT34" s="776"/>
      <c r="FU34" s="776"/>
      <c r="FV34" s="776"/>
      <c r="FW34" s="776"/>
      <c r="FX34" s="776"/>
      <c r="FY34" s="776"/>
      <c r="FZ34" s="776"/>
      <c r="GA34" s="776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5"/>
      <c r="FR35" s="776"/>
      <c r="FS35" s="776"/>
      <c r="FT35" s="776"/>
      <c r="FU35" s="776"/>
      <c r="FV35" s="776"/>
      <c r="FW35" s="776"/>
      <c r="FX35" s="776"/>
      <c r="FY35" s="776"/>
      <c r="FZ35" s="776"/>
      <c r="GA35" s="776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5"/>
      <c r="FR36" s="776"/>
      <c r="FS36" s="776"/>
      <c r="FT36" s="776"/>
      <c r="FU36" s="776"/>
      <c r="FV36" s="776"/>
      <c r="FW36" s="776"/>
      <c r="FX36" s="776"/>
      <c r="FY36" s="776"/>
      <c r="FZ36" s="776"/>
      <c r="GA36" s="776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5"/>
      <c r="FR37" s="776"/>
      <c r="FS37" s="776"/>
      <c r="FT37" s="776"/>
      <c r="FU37" s="776"/>
      <c r="FV37" s="776"/>
      <c r="FW37" s="776"/>
      <c r="FX37" s="776"/>
      <c r="FY37" s="776"/>
      <c r="FZ37" s="776"/>
      <c r="GA37" s="776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5"/>
      <c r="FR38" s="776"/>
      <c r="FS38" s="776"/>
      <c r="FT38" s="776"/>
      <c r="FU38" s="776"/>
      <c r="FV38" s="776"/>
      <c r="FW38" s="776"/>
      <c r="FX38" s="776"/>
      <c r="FY38" s="776"/>
      <c r="FZ38" s="776"/>
      <c r="GA38" s="776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5"/>
      <c r="FR39" s="776"/>
      <c r="FS39" s="776"/>
      <c r="FT39" s="776"/>
      <c r="FU39" s="776"/>
      <c r="FV39" s="776"/>
      <c r="FW39" s="776"/>
      <c r="FX39" s="776"/>
      <c r="FY39" s="776"/>
      <c r="FZ39" s="776"/>
      <c r="GA39" s="776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5"/>
      <c r="FR40" s="776"/>
      <c r="FS40" s="776"/>
      <c r="FT40" s="776"/>
      <c r="FU40" s="776"/>
      <c r="FV40" s="776"/>
      <c r="FW40" s="776"/>
      <c r="FX40" s="776"/>
      <c r="FY40" s="776"/>
      <c r="FZ40" s="776"/>
      <c r="GA40" s="776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5"/>
      <c r="FR41" s="776"/>
      <c r="FS41" s="776"/>
      <c r="FT41" s="776"/>
      <c r="FU41" s="776"/>
      <c r="FV41" s="776"/>
      <c r="FW41" s="776"/>
      <c r="FX41" s="776"/>
      <c r="FY41" s="776"/>
      <c r="FZ41" s="776"/>
      <c r="GA41" s="776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5"/>
      <c r="FR42" s="776"/>
      <c r="FS42" s="776"/>
      <c r="FT42" s="776"/>
      <c r="FU42" s="776"/>
      <c r="FV42" s="776"/>
      <c r="FW42" s="776"/>
      <c r="FX42" s="776"/>
      <c r="FY42" s="776"/>
      <c r="FZ42" s="776"/>
      <c r="GA42" s="776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5"/>
      <c r="FR43" s="776"/>
      <c r="FS43" s="776"/>
      <c r="FT43" s="776"/>
      <c r="FU43" s="776"/>
      <c r="FV43" s="776"/>
      <c r="FW43" s="776"/>
      <c r="FX43" s="776"/>
      <c r="FY43" s="776"/>
      <c r="FZ43" s="776"/>
      <c r="GA43" s="776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5"/>
      <c r="FR44" s="776"/>
      <c r="FS44" s="776"/>
      <c r="FT44" s="776"/>
      <c r="FU44" s="776"/>
      <c r="FV44" s="776"/>
      <c r="FW44" s="776"/>
      <c r="FX44" s="776"/>
      <c r="FY44" s="776"/>
      <c r="FZ44" s="776"/>
      <c r="GA44" s="776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5"/>
      <c r="FR45" s="776"/>
      <c r="FS45" s="776"/>
      <c r="FT45" s="776"/>
      <c r="FU45" s="776"/>
      <c r="FV45" s="776"/>
      <c r="FW45" s="776"/>
      <c r="FX45" s="776"/>
      <c r="FY45" s="776"/>
      <c r="FZ45" s="776"/>
      <c r="GA45" s="776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5"/>
      <c r="FR46" s="776"/>
      <c r="FS46" s="776"/>
      <c r="FT46" s="776"/>
      <c r="FU46" s="776"/>
      <c r="FV46" s="776"/>
      <c r="FW46" s="776"/>
      <c r="FX46" s="776"/>
      <c r="FY46" s="776"/>
      <c r="FZ46" s="776"/>
      <c r="GA46" s="776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5"/>
      <c r="FR47" s="776"/>
      <c r="FS47" s="776"/>
      <c r="FT47" s="776"/>
      <c r="FU47" s="776"/>
      <c r="FV47" s="776"/>
      <c r="FW47" s="776"/>
      <c r="FX47" s="776"/>
      <c r="FY47" s="776"/>
      <c r="FZ47" s="776"/>
      <c r="GA47" s="776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5"/>
      <c r="FR48" s="776"/>
      <c r="FS48" s="776"/>
      <c r="FT48" s="776"/>
      <c r="FU48" s="776"/>
      <c r="FV48" s="776"/>
      <c r="FW48" s="776"/>
      <c r="FX48" s="776"/>
      <c r="FY48" s="776"/>
      <c r="FZ48" s="776"/>
      <c r="GA48" s="776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5"/>
      <c r="FR49" s="776"/>
      <c r="FS49" s="776"/>
      <c r="FT49" s="776"/>
      <c r="FU49" s="776"/>
      <c r="FV49" s="776"/>
      <c r="FW49" s="776"/>
      <c r="FX49" s="776"/>
      <c r="FY49" s="776"/>
      <c r="FZ49" s="776"/>
      <c r="GA49" s="776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5"/>
      <c r="FR50" s="776"/>
      <c r="FS50" s="776"/>
      <c r="FT50" s="776"/>
      <c r="FU50" s="776"/>
      <c r="FV50" s="776"/>
      <c r="FW50" s="776"/>
      <c r="FX50" s="776"/>
      <c r="FY50" s="776"/>
      <c r="FZ50" s="776"/>
      <c r="GA50" s="776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5"/>
      <c r="FR51" s="776"/>
      <c r="FS51" s="776"/>
      <c r="FT51" s="776"/>
      <c r="FU51" s="776"/>
      <c r="FV51" s="776"/>
      <c r="FW51" s="776"/>
      <c r="FX51" s="776"/>
      <c r="FY51" s="776"/>
      <c r="FZ51" s="776"/>
      <c r="GA51" s="776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5"/>
      <c r="FR52" s="776"/>
      <c r="FS52" s="776"/>
      <c r="FT52" s="776"/>
      <c r="FU52" s="776"/>
      <c r="FV52" s="776"/>
      <c r="FW52" s="776"/>
      <c r="FX52" s="776"/>
      <c r="FY52" s="776"/>
      <c r="FZ52" s="776"/>
      <c r="GA52" s="776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5"/>
      <c r="FR53" s="776"/>
      <c r="FS53" s="776"/>
      <c r="FT53" s="776"/>
      <c r="FU53" s="776"/>
      <c r="FV53" s="776"/>
      <c r="FW53" s="776"/>
      <c r="FX53" s="776"/>
      <c r="FY53" s="776"/>
      <c r="FZ53" s="776"/>
      <c r="GA53" s="776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5"/>
      <c r="FR54" s="776"/>
      <c r="FS54" s="776"/>
      <c r="FT54" s="776"/>
      <c r="FU54" s="776"/>
      <c r="FV54" s="776"/>
      <c r="FW54" s="776"/>
      <c r="FX54" s="776"/>
      <c r="FY54" s="776"/>
      <c r="FZ54" s="776"/>
      <c r="GA54" s="776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5"/>
      <c r="FR55" s="776"/>
      <c r="FS55" s="776"/>
      <c r="FT55" s="776"/>
      <c r="FU55" s="776"/>
      <c r="FV55" s="776"/>
      <c r="FW55" s="776"/>
      <c r="FX55" s="776"/>
      <c r="FY55" s="776"/>
      <c r="FZ55" s="776"/>
      <c r="GA55" s="776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5"/>
      <c r="FR56" s="776"/>
      <c r="FS56" s="776"/>
      <c r="FT56" s="776"/>
      <c r="FU56" s="776"/>
      <c r="FV56" s="776"/>
      <c r="FW56" s="776"/>
      <c r="FX56" s="776"/>
      <c r="FY56" s="776"/>
      <c r="FZ56" s="776"/>
      <c r="GA56" s="776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5"/>
      <c r="FR57" s="776"/>
      <c r="FS57" s="776"/>
      <c r="FT57" s="776"/>
      <c r="FU57" s="776"/>
      <c r="FV57" s="776"/>
      <c r="FW57" s="776"/>
      <c r="FX57" s="776"/>
      <c r="FY57" s="776"/>
      <c r="FZ57" s="776"/>
      <c r="GA57" s="776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5"/>
      <c r="FR58" s="776"/>
      <c r="FS58" s="776"/>
      <c r="FT58" s="776"/>
      <c r="FU58" s="776"/>
      <c r="FV58" s="776"/>
      <c r="FW58" s="776"/>
      <c r="FX58" s="776"/>
      <c r="FY58" s="776"/>
      <c r="FZ58" s="776"/>
      <c r="GA58" s="776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5"/>
      <c r="FR59" s="776"/>
      <c r="FS59" s="776"/>
      <c r="FT59" s="776"/>
      <c r="FU59" s="776"/>
      <c r="FV59" s="776"/>
      <c r="FW59" s="776"/>
      <c r="FX59" s="776"/>
      <c r="FY59" s="776"/>
      <c r="FZ59" s="776"/>
      <c r="GA59" s="776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5"/>
      <c r="FR60" s="776"/>
      <c r="FS60" s="776"/>
      <c r="FT60" s="776"/>
      <c r="FU60" s="776"/>
      <c r="FV60" s="776"/>
      <c r="FW60" s="776"/>
      <c r="FX60" s="776"/>
      <c r="FY60" s="776"/>
      <c r="FZ60" s="776"/>
      <c r="GA60" s="776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5"/>
      <c r="FR61" s="776"/>
      <c r="FS61" s="776"/>
      <c r="FT61" s="776"/>
      <c r="FU61" s="776"/>
      <c r="FV61" s="776"/>
      <c r="FW61" s="776"/>
      <c r="FX61" s="776"/>
      <c r="FY61" s="776"/>
      <c r="FZ61" s="776"/>
      <c r="GA61" s="776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5"/>
      <c r="FR62" s="776"/>
      <c r="FS62" s="776"/>
      <c r="FT62" s="776"/>
      <c r="FU62" s="776"/>
      <c r="FV62" s="776"/>
      <c r="FW62" s="776"/>
      <c r="FX62" s="776"/>
      <c r="FY62" s="776"/>
      <c r="FZ62" s="776"/>
      <c r="GA62" s="776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5"/>
      <c r="FR63" s="776"/>
      <c r="FS63" s="776"/>
      <c r="FT63" s="776"/>
      <c r="FU63" s="776"/>
      <c r="FV63" s="776"/>
      <c r="FW63" s="776"/>
      <c r="FX63" s="776"/>
      <c r="FY63" s="776"/>
      <c r="FZ63" s="776"/>
      <c r="GA63" s="776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5"/>
      <c r="FR64" s="776"/>
      <c r="FS64" s="776"/>
      <c r="FT64" s="776"/>
      <c r="FU64" s="776"/>
      <c r="FV64" s="776"/>
      <c r="FW64" s="776"/>
      <c r="FX64" s="776"/>
      <c r="FY64" s="776"/>
      <c r="FZ64" s="776"/>
      <c r="GA64" s="776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5"/>
      <c r="FR65" s="776"/>
      <c r="FS65" s="776"/>
      <c r="FT65" s="776"/>
      <c r="FU65" s="776"/>
      <c r="FV65" s="776"/>
      <c r="FW65" s="776"/>
      <c r="FX65" s="776"/>
      <c r="FY65" s="776"/>
      <c r="FZ65" s="776"/>
      <c r="GA65" s="776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5"/>
      <c r="FR66" s="776"/>
      <c r="FS66" s="776"/>
      <c r="FT66" s="776"/>
      <c r="FU66" s="776"/>
      <c r="FV66" s="776"/>
      <c r="FW66" s="776"/>
      <c r="FX66" s="776"/>
      <c r="FY66" s="776"/>
      <c r="FZ66" s="776"/>
      <c r="GA66" s="776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5"/>
      <c r="FR67" s="776"/>
      <c r="FS67" s="776"/>
      <c r="FT67" s="776"/>
      <c r="FU67" s="776"/>
      <c r="FV67" s="776"/>
      <c r="FW67" s="776"/>
      <c r="FX67" s="776"/>
      <c r="FY67" s="776"/>
      <c r="FZ67" s="776"/>
      <c r="GA67" s="776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5"/>
      <c r="FR68" s="776"/>
      <c r="FS68" s="776"/>
      <c r="FT68" s="776"/>
      <c r="FU68" s="776"/>
      <c r="FV68" s="776"/>
      <c r="FW68" s="776"/>
      <c r="FX68" s="776"/>
      <c r="FY68" s="776"/>
      <c r="FZ68" s="776"/>
      <c r="GA68" s="776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5"/>
      <c r="FR69" s="776"/>
      <c r="FS69" s="776"/>
      <c r="FT69" s="776"/>
      <c r="FU69" s="776"/>
      <c r="FV69" s="776"/>
      <c r="FW69" s="776"/>
      <c r="FX69" s="776"/>
      <c r="FY69" s="776"/>
      <c r="FZ69" s="776"/>
      <c r="GA69" s="776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5"/>
      <c r="FR70" s="776"/>
      <c r="FS70" s="776"/>
      <c r="FT70" s="776"/>
      <c r="FU70" s="776"/>
      <c r="FV70" s="776"/>
      <c r="FW70" s="776"/>
      <c r="FX70" s="776"/>
      <c r="FY70" s="776"/>
      <c r="FZ70" s="776"/>
      <c r="GA70" s="776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5"/>
      <c r="FR71" s="776"/>
      <c r="FS71" s="776"/>
      <c r="FT71" s="776"/>
      <c r="FU71" s="776"/>
      <c r="FV71" s="776"/>
      <c r="FW71" s="776"/>
      <c r="FX71" s="776"/>
      <c r="FY71" s="776"/>
      <c r="FZ71" s="776"/>
      <c r="GA71" s="776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5"/>
      <c r="FR72" s="776"/>
      <c r="FS72" s="776"/>
      <c r="FT72" s="776"/>
      <c r="FU72" s="776"/>
      <c r="FV72" s="776"/>
      <c r="FW72" s="776"/>
      <c r="FX72" s="776"/>
      <c r="FY72" s="776"/>
      <c r="FZ72" s="776"/>
      <c r="GA72" s="776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5"/>
      <c r="FR73" s="776"/>
      <c r="FS73" s="776"/>
      <c r="FT73" s="776"/>
      <c r="FU73" s="776"/>
      <c r="FV73" s="776"/>
      <c r="FW73" s="776"/>
      <c r="FX73" s="776"/>
      <c r="FY73" s="776"/>
      <c r="FZ73" s="776"/>
      <c r="GA73" s="776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5"/>
      <c r="FR74" s="776"/>
      <c r="FS74" s="776"/>
      <c r="FT74" s="776"/>
      <c r="FU74" s="776"/>
      <c r="FV74" s="776"/>
      <c r="FW74" s="776"/>
      <c r="FX74" s="776"/>
      <c r="FY74" s="776"/>
      <c r="FZ74" s="776"/>
      <c r="GA74" s="776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5"/>
      <c r="FR75" s="776"/>
      <c r="FS75" s="776"/>
      <c r="FT75" s="776"/>
      <c r="FU75" s="776"/>
      <c r="FV75" s="776"/>
      <c r="FW75" s="776"/>
      <c r="FX75" s="776"/>
      <c r="FY75" s="776"/>
      <c r="FZ75" s="776"/>
      <c r="GA75" s="776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5"/>
      <c r="FR76" s="776"/>
      <c r="FS76" s="776"/>
      <c r="FT76" s="776"/>
      <c r="FU76" s="776"/>
      <c r="FV76" s="776"/>
      <c r="FW76" s="776"/>
      <c r="FX76" s="776"/>
      <c r="FY76" s="776"/>
      <c r="FZ76" s="776"/>
      <c r="GA76" s="776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5"/>
      <c r="FR77" s="776"/>
      <c r="FS77" s="776"/>
      <c r="FT77" s="776"/>
      <c r="FU77" s="776"/>
      <c r="FV77" s="776"/>
      <c r="FW77" s="776"/>
      <c r="FX77" s="776"/>
      <c r="FY77" s="776"/>
      <c r="FZ77" s="776"/>
      <c r="GA77" s="776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5"/>
      <c r="FR78" s="776"/>
      <c r="FS78" s="776"/>
      <c r="FT78" s="776"/>
      <c r="FU78" s="776"/>
      <c r="FV78" s="776"/>
      <c r="FW78" s="776"/>
      <c r="FX78" s="776"/>
      <c r="FY78" s="776"/>
      <c r="FZ78" s="776"/>
      <c r="GA78" s="776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5"/>
      <c r="FR79" s="776"/>
      <c r="FS79" s="776"/>
      <c r="FT79" s="776"/>
      <c r="FU79" s="776"/>
      <c r="FV79" s="776"/>
      <c r="FW79" s="776"/>
      <c r="FX79" s="776"/>
      <c r="FY79" s="776"/>
      <c r="FZ79" s="776"/>
      <c r="GA79" s="776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  <c r="GA80" s="776"/>
    </row>
    <row r="81" spans="3:18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  <c r="GA81" s="776"/>
    </row>
    <row r="82" spans="3:18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  <c r="GA82" s="776"/>
    </row>
    <row r="83" spans="3:18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  <c r="GA83" s="776"/>
    </row>
    <row r="84" spans="3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  <c r="GA84" s="776"/>
    </row>
    <row r="85" spans="3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  <c r="GA85" s="776"/>
    </row>
    <row r="86" spans="3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  <c r="GA86" s="776"/>
    </row>
    <row r="87" spans="3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  <c r="GA87" s="776"/>
    </row>
    <row r="88" spans="3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  <c r="GA88" s="776"/>
    </row>
    <row r="89" spans="3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  <c r="GA89" s="776"/>
    </row>
    <row r="90" spans="3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  <c r="GA90" s="776"/>
    </row>
    <row r="91" spans="3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  <c r="GA91" s="776"/>
    </row>
    <row r="92" spans="3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  <c r="GA92" s="776"/>
    </row>
    <row r="93" spans="3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  <c r="GA93" s="776"/>
    </row>
    <row r="94" spans="3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  <c r="GA94" s="776"/>
    </row>
    <row r="95" spans="3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  <c r="GA95" s="776"/>
    </row>
    <row r="96" spans="3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  <c r="GA96" s="776"/>
    </row>
    <row r="97" spans="3:18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  <c r="GA97" s="776"/>
    </row>
    <row r="98" spans="3:18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  <c r="GA98" s="776"/>
    </row>
    <row r="99" spans="3:18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  <c r="GA99" s="776"/>
    </row>
    <row r="100" spans="3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  <c r="GA100" s="776"/>
    </row>
    <row r="101" spans="3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  <c r="GA101" s="776"/>
    </row>
    <row r="102" spans="3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  <c r="GA102" s="776"/>
    </row>
    <row r="103" spans="3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  <c r="GA103" s="776"/>
    </row>
    <row r="104" spans="3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  <c r="GA104" s="776"/>
    </row>
    <row r="105" spans="3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  <c r="GA105" s="776"/>
    </row>
    <row r="106" spans="3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  <c r="GA106" s="776"/>
    </row>
    <row r="107" spans="3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  <c r="GA107" s="776"/>
    </row>
    <row r="108" spans="3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  <c r="GA108" s="776"/>
    </row>
    <row r="109" spans="3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  <c r="GA109" s="776"/>
    </row>
    <row r="110" spans="3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  <c r="GA110" s="776"/>
    </row>
    <row r="111" spans="3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  <c r="GA111" s="776"/>
    </row>
    <row r="112" spans="3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  <c r="GA112" s="776"/>
    </row>
    <row r="113" spans="3:18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  <c r="GA113" s="776"/>
    </row>
    <row r="114" spans="3:18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  <c r="GA114" s="776"/>
    </row>
    <row r="115" spans="3:18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  <c r="GA115" s="776"/>
    </row>
    <row r="116" spans="3:18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  <c r="GA116" s="776"/>
    </row>
    <row r="117" spans="3:18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  <c r="GA117" s="776"/>
    </row>
    <row r="118" spans="3:18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  <c r="GA118" s="776"/>
    </row>
    <row r="119" spans="3:18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  <c r="GA119" s="776"/>
    </row>
    <row r="120" spans="3:18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  <c r="GA120" s="776"/>
    </row>
    <row r="121" spans="3:18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  <c r="GA121" s="776"/>
    </row>
    <row r="122" spans="3:18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  <c r="GA122" s="776"/>
    </row>
    <row r="123" spans="3:18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  <c r="GA123" s="776"/>
    </row>
    <row r="124" spans="3:18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  <c r="GA124" s="776"/>
    </row>
    <row r="125" spans="3:18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  <c r="GA125" s="776"/>
    </row>
    <row r="126" spans="3:18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  <c r="GA126" s="776"/>
    </row>
    <row r="127" spans="3:18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  <c r="GA127" s="776"/>
    </row>
    <row r="128" spans="3:18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  <c r="GA128" s="776"/>
    </row>
    <row r="129" spans="3:18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  <c r="GA129" s="776"/>
    </row>
    <row r="130" spans="3:18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  <c r="GA130" s="776"/>
    </row>
    <row r="131" spans="3:18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  <c r="GA131" s="776"/>
    </row>
    <row r="132" spans="3:18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  <c r="GA132" s="776"/>
    </row>
    <row r="133" spans="3:18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  <c r="GA133" s="776"/>
    </row>
    <row r="134" spans="3:18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  <c r="GA134" s="776"/>
    </row>
    <row r="135" spans="3:18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  <c r="GA135" s="776"/>
    </row>
    <row r="136" spans="3:18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  <c r="GA136" s="776"/>
    </row>
    <row r="137" spans="3:18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  <c r="GA137" s="776"/>
    </row>
    <row r="138" spans="3:18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  <c r="GA138" s="776"/>
    </row>
    <row r="139" spans="3:18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  <c r="GA139" s="776"/>
    </row>
    <row r="140" spans="3:18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  <c r="GA140" s="776"/>
    </row>
    <row r="141" spans="3:18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  <c r="GA141" s="776"/>
    </row>
    <row r="142" spans="3:18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  <c r="GA142" s="776"/>
    </row>
    <row r="143" spans="3:18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  <c r="GA143" s="776"/>
    </row>
    <row r="144" spans="3:18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  <c r="GA144" s="776"/>
    </row>
    <row r="145" spans="3:18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</row>
    <row r="146" spans="3:18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  <c r="GA146" s="776"/>
    </row>
    <row r="147" spans="3:18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  <c r="GA147" s="776"/>
    </row>
    <row r="148" spans="3:18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  <c r="GA148" s="776"/>
    </row>
    <row r="149" spans="3:1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V3:FZ3"/>
    <mergeCell ref="FR3:FU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  <mergeCell ref="FQ3:F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PC</cp:lastModifiedBy>
  <cp:lastPrinted>2023-01-23T12:59:16Z</cp:lastPrinted>
  <dcterms:created xsi:type="dcterms:W3CDTF">2002-08-27T17:11:09Z</dcterms:created>
  <dcterms:modified xsi:type="dcterms:W3CDTF">2023-01-23T16:10:46Z</dcterms:modified>
</cp:coreProperties>
</file>