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09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5" i="7"/>
  <c r="FJ18" i="9"/>
  <c r="FJ14" i="9"/>
  <c r="FJ14" i="7" l="1"/>
  <c r="FI16" i="4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P16" i="4"/>
  <c r="FO16" i="4"/>
  <c r="FP15" i="4"/>
  <c r="FO15" i="4"/>
  <c r="FG16" i="4"/>
  <c r="FG15" i="4"/>
  <c r="FG13" i="4"/>
  <c r="FG12" i="4"/>
  <c r="FG11" i="4"/>
  <c r="FG10" i="4"/>
  <c r="FG9" i="4"/>
  <c r="FG8" i="4"/>
  <c r="FG7" i="4"/>
  <c r="FG3" i="4"/>
  <c r="FP10" i="10"/>
  <c r="FO10" i="10"/>
  <c r="FG10" i="10"/>
  <c r="FG9" i="10"/>
  <c r="FG8" i="10"/>
  <c r="FG7" i="10"/>
  <c r="FG6" i="10"/>
  <c r="FG3" i="10"/>
  <c r="FP10" i="5"/>
  <c r="FO10" i="5"/>
  <c r="FP8" i="5"/>
  <c r="FO8" i="5"/>
  <c r="FP7" i="5"/>
  <c r="FO7" i="5"/>
  <c r="FG11" i="5"/>
  <c r="FG10" i="5"/>
  <c r="FG9" i="5"/>
  <c r="FG8" i="5"/>
  <c r="FG7" i="5"/>
  <c r="FG3" i="5"/>
  <c r="FP34" i="6"/>
  <c r="FO34" i="6"/>
  <c r="FP33" i="6"/>
  <c r="FO33" i="6"/>
  <c r="FP32" i="6"/>
  <c r="FO32" i="6"/>
  <c r="FP31" i="6"/>
  <c r="FO31" i="6"/>
  <c r="FP30" i="6"/>
  <c r="FO30" i="6"/>
  <c r="FP29" i="6"/>
  <c r="FO29" i="6"/>
  <c r="FP27" i="6"/>
  <c r="FO27" i="6"/>
  <c r="FP26" i="6"/>
  <c r="FO26" i="6"/>
  <c r="FP25" i="6"/>
  <c r="FO25" i="6"/>
  <c r="FP24" i="6"/>
  <c r="FO24" i="6"/>
  <c r="FP21" i="6"/>
  <c r="FO21" i="6"/>
  <c r="FP20" i="6"/>
  <c r="FO20" i="6"/>
  <c r="FP19" i="6"/>
  <c r="FO19" i="6"/>
  <c r="FP18" i="6"/>
  <c r="FO18" i="6"/>
  <c r="FP17" i="6"/>
  <c r="FO17" i="6"/>
  <c r="FP16" i="6"/>
  <c r="FO16" i="6"/>
  <c r="FP15" i="6"/>
  <c r="FO15" i="6"/>
  <c r="FP14" i="6"/>
  <c r="FO14" i="6"/>
  <c r="FP13" i="6"/>
  <c r="FO13" i="6"/>
  <c r="FP12" i="6"/>
  <c r="FO12" i="6"/>
  <c r="FP11" i="6"/>
  <c r="FO11" i="6"/>
  <c r="FP9" i="6"/>
  <c r="FO9" i="6"/>
  <c r="FP8" i="6"/>
  <c r="FO8" i="6"/>
  <c r="FP7" i="6"/>
  <c r="FO7" i="6"/>
  <c r="FP6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O20" i="7"/>
  <c r="FP19" i="7"/>
  <c r="FO19" i="7"/>
  <c r="FP17" i="7"/>
  <c r="FO17" i="7"/>
  <c r="FP16" i="7"/>
  <c r="FO16" i="7"/>
  <c r="FP13" i="7"/>
  <c r="FO13" i="7"/>
  <c r="FP12" i="7"/>
  <c r="FO12" i="7"/>
  <c r="FP11" i="7"/>
  <c r="FO11" i="7"/>
  <c r="FP10" i="7"/>
  <c r="FO10" i="7"/>
  <c r="FP9" i="7"/>
  <c r="FO9" i="7"/>
  <c r="FP8" i="7"/>
  <c r="FO8" i="7"/>
  <c r="FP7" i="7"/>
  <c r="FO7" i="7"/>
  <c r="FP6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O20" i="8"/>
  <c r="FP19" i="8"/>
  <c r="FO19" i="8"/>
  <c r="FP18" i="8"/>
  <c r="FO18" i="8"/>
  <c r="FP16" i="8"/>
  <c r="FO16" i="8"/>
  <c r="FP15" i="8"/>
  <c r="FO15" i="8"/>
  <c r="FP14" i="8"/>
  <c r="FO14" i="8"/>
  <c r="FP12" i="8"/>
  <c r="FO12" i="8"/>
  <c r="FP11" i="8"/>
  <c r="FO11" i="8"/>
  <c r="FP10" i="8"/>
  <c r="FO10" i="8"/>
  <c r="FP9" i="8"/>
  <c r="FO9" i="8"/>
  <c r="FP8" i="8"/>
  <c r="FO8" i="8"/>
  <c r="FP7" i="8"/>
  <c r="FO7" i="8"/>
  <c r="FP6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O26" i="9"/>
  <c r="FP25" i="9"/>
  <c r="FO25" i="9"/>
  <c r="FP24" i="9"/>
  <c r="FO24" i="9"/>
  <c r="FP23" i="9"/>
  <c r="FO23" i="9"/>
  <c r="FP22" i="9"/>
  <c r="FO22" i="9"/>
  <c r="FP21" i="9"/>
  <c r="FO21" i="9"/>
  <c r="FP20" i="9"/>
  <c r="FO20" i="9"/>
  <c r="FP19" i="9"/>
  <c r="FO19" i="9"/>
  <c r="FP17" i="9"/>
  <c r="FO17" i="9"/>
  <c r="FP16" i="9"/>
  <c r="FO16" i="9"/>
  <c r="FP15" i="9"/>
  <c r="FO15" i="9"/>
  <c r="FP13" i="9"/>
  <c r="FO13" i="9"/>
  <c r="FP12" i="9"/>
  <c r="FO12" i="9"/>
  <c r="FP11" i="9"/>
  <c r="FO11" i="9"/>
  <c r="FP10" i="9"/>
  <c r="FO10" i="9"/>
  <c r="FP9" i="9"/>
  <c r="FO9" i="9"/>
  <c r="FP8" i="9"/>
  <c r="FO8" i="9"/>
  <c r="FP7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O6" i="5"/>
  <c r="FP28" i="6"/>
  <c r="FO28" i="6"/>
  <c r="FP23" i="6"/>
  <c r="FO23" i="6"/>
  <c r="FP18" i="7"/>
  <c r="FO18" i="7"/>
  <c r="FP18" i="9"/>
  <c r="FO18" i="9"/>
  <c r="FP14" i="9"/>
  <c r="FO14" i="9"/>
  <c r="FG6" i="5"/>
  <c r="FG28" i="6"/>
  <c r="FG23" i="6"/>
  <c r="FG18" i="7"/>
  <c r="FG18" i="9"/>
  <c r="FG14" i="9"/>
  <c r="FO14" i="7" l="1"/>
  <c r="FO15" i="7"/>
  <c r="FP14" i="7"/>
  <c r="FP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L3" i="4" l="1"/>
  <c r="FN16" i="4"/>
  <c r="FM16" i="4"/>
  <c r="FL16" i="4"/>
  <c r="FN15" i="4"/>
  <c r="FM15" i="4"/>
  <c r="FL15" i="4"/>
  <c r="FH3" i="4"/>
  <c r="FL3" i="10"/>
  <c r="FN10" i="10"/>
  <c r="FM10" i="10"/>
  <c r="FL10" i="10"/>
  <c r="FH3" i="10"/>
  <c r="FL3" i="5"/>
  <c r="FN10" i="5"/>
  <c r="FM10" i="5"/>
  <c r="FL10" i="5"/>
  <c r="FN8" i="5"/>
  <c r="FM8" i="5"/>
  <c r="FL8" i="5"/>
  <c r="FN7" i="5"/>
  <c r="FM7" i="5"/>
  <c r="FL7" i="5"/>
  <c r="FH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H3" i="6"/>
  <c r="FL3" i="7"/>
  <c r="FH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H3" i="8"/>
  <c r="FL4" i="9"/>
  <c r="FH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Q18" i="9" l="1"/>
  <c r="FQ14" i="9"/>
  <c r="FM14" i="9"/>
  <c r="FM23" i="6"/>
  <c r="FR23" i="6"/>
  <c r="FM18" i="9"/>
  <c r="FM28" i="6"/>
  <c r="FR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R20" i="8"/>
  <c r="FL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L4" i="6" l="1"/>
  <c r="FL4" i="10"/>
  <c r="FL4" i="8"/>
  <c r="FL4" i="7"/>
  <c r="FL4" i="5"/>
  <c r="FL4" i="4"/>
  <c r="FL5" i="9"/>
  <c r="FQ10" i="8"/>
  <c r="FM4" i="10" l="1"/>
  <c r="FM4" i="8"/>
  <c r="FM4" i="6"/>
  <c r="FM4" i="7"/>
  <c r="FM4" i="5"/>
  <c r="FM4" i="4"/>
  <c r="FM5" i="9"/>
  <c r="FN4" i="8" l="1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FP5" i="9" l="1"/>
  <c r="FP4" i="10"/>
  <c r="FP4" i="5"/>
  <c r="FP4" i="8"/>
  <c r="FP4" i="4"/>
  <c r="FP4" i="6"/>
  <c r="FP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<sst xmlns="http://schemas.openxmlformats.org/spreadsheetml/2006/main" count="473" uniqueCount="310">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</sst>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T13" sqref="FT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0" width="8.42578125" style="148" customWidth="1"/>
    <col min="161" max="161" width="8.28515625" style="148" customWidth="1"/>
    <col min="162" max="162" width="8.42578125" style="148" customWidth="1"/>
    <col min="163" max="163" width="9" style="148" customWidth="1"/>
    <col min="164" max="164" width="7.85546875" style="148" customWidth="1"/>
    <col min="165" max="167" width="8.285156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6" t="s">
        <v>95</v>
      </c>
      <c r="E3" s="1218" t="s">
        <v>76</v>
      </c>
      <c r="F3" s="1218" t="s">
        <v>78</v>
      </c>
      <c r="G3" s="1218" t="s">
        <v>79</v>
      </c>
      <c r="H3" s="1218" t="s">
        <v>80</v>
      </c>
      <c r="I3" s="1218" t="s">
        <v>216</v>
      </c>
      <c r="J3" s="1218" t="s">
        <v>82</v>
      </c>
      <c r="K3" s="1218" t="s">
        <v>84</v>
      </c>
      <c r="L3" s="1201" t="s">
        <v>85</v>
      </c>
      <c r="M3" s="1206" t="s">
        <v>86</v>
      </c>
      <c r="N3" s="1201" t="s">
        <v>87</v>
      </c>
      <c r="O3" s="1201" t="s">
        <v>88</v>
      </c>
      <c r="P3" s="1206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6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6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0" t="s">
        <v>155</v>
      </c>
      <c r="BT3" s="1210" t="s">
        <v>156</v>
      </c>
      <c r="BU3" s="1208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201" t="s">
        <v>297</v>
      </c>
      <c r="EY3" s="1201" t="s">
        <v>298</v>
      </c>
      <c r="EZ3" s="1201" t="s">
        <v>299</v>
      </c>
      <c r="FA3" s="1201" t="s">
        <v>301</v>
      </c>
      <c r="FB3" s="1201" t="s">
        <v>302</v>
      </c>
      <c r="FC3" s="1201" t="s">
        <v>303</v>
      </c>
      <c r="FD3" s="1201" t="s">
        <v>304</v>
      </c>
      <c r="FE3" s="1201" t="s">
        <v>305</v>
      </c>
      <c r="FF3" s="1201" t="s">
        <v>307</v>
      </c>
      <c r="FG3" s="1201" t="s">
        <v>308</v>
      </c>
      <c r="FH3" s="1144" t="s">
        <v>284</v>
      </c>
      <c r="FI3" s="1188" t="s">
        <v>288</v>
      </c>
      <c r="FJ3" s="1191" t="s">
        <v>300</v>
      </c>
      <c r="FK3" s="1196" t="s">
        <v>309</v>
      </c>
      <c r="FL3" s="1203" t="s">
        <v>284</v>
      </c>
      <c r="FM3" s="1204"/>
      <c r="FN3" s="1204"/>
      <c r="FO3" s="1204"/>
      <c r="FP3" s="1205"/>
      <c r="FQ3" s="1220" t="s">
        <v>286</v>
      </c>
      <c r="FR3" s="1221"/>
    </row>
    <row r="4" spans="1:174" ht="16.5" customHeight="1" x14ac:dyDescent="0.2">
      <c r="A4"/>
      <c r="C4" s="19"/>
      <c r="D4" s="1217"/>
      <c r="E4" s="1219"/>
      <c r="F4" s="1219"/>
      <c r="G4" s="1219"/>
      <c r="H4" s="1219"/>
      <c r="I4" s="1219"/>
      <c r="J4" s="1219"/>
      <c r="K4" s="1219"/>
      <c r="L4" s="1202"/>
      <c r="M4" s="1207"/>
      <c r="N4" s="1202"/>
      <c r="O4" s="1202"/>
      <c r="P4" s="1207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7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7"/>
      <c r="BM4" s="1202"/>
      <c r="BN4" s="1202"/>
      <c r="BO4" s="1202"/>
      <c r="BP4" s="1202"/>
      <c r="BQ4" s="1202"/>
      <c r="BR4" s="1202"/>
      <c r="BS4" s="1211"/>
      <c r="BT4" s="1211"/>
      <c r="BU4" s="1209"/>
      <c r="BV4" s="1202"/>
      <c r="BW4" s="1202"/>
      <c r="BX4" s="1202"/>
      <c r="BY4" s="1202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7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098">
        <v>44624</v>
      </c>
      <c r="FI4" s="1098">
        <v>44631</v>
      </c>
      <c r="FJ4" s="1098">
        <v>44638</v>
      </c>
      <c r="FK4" s="1098">
        <v>44645</v>
      </c>
      <c r="FL4" s="1159">
        <v>44648</v>
      </c>
      <c r="FM4" s="1158">
        <v>44649</v>
      </c>
      <c r="FN4" s="788">
        <v>44650</v>
      </c>
      <c r="FO4" s="1158">
        <v>44651</v>
      </c>
      <c r="FP4" s="1160">
        <v>44652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1140"/>
      <c r="FK6" s="1140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540">
        <v>4587.8809609500004</v>
      </c>
      <c r="FK7" s="540">
        <v>4643.1863661699999</v>
      </c>
      <c r="FL7" s="791">
        <v>4654.6375587299999</v>
      </c>
      <c r="FM7" s="357">
        <v>4624.4378605800002</v>
      </c>
      <c r="FN7" s="357">
        <v>4637.4684804199997</v>
      </c>
      <c r="FO7" s="357">
        <v>4599.0305986499998</v>
      </c>
      <c r="FP7" s="540">
        <v>4619.2353755700005</v>
      </c>
      <c r="FQ7" s="285">
        <v>-23.950990599999386</v>
      </c>
      <c r="FR7" s="1113">
        <v>-0.51583091246358281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540">
        <v>1323.59118756</v>
      </c>
      <c r="FK8" s="540">
        <v>1346.8797306400002</v>
      </c>
      <c r="FL8" s="791">
        <v>1366.5880555400001</v>
      </c>
      <c r="FM8" s="357">
        <v>1383.1799305100001</v>
      </c>
      <c r="FN8" s="357">
        <v>1398.93725073</v>
      </c>
      <c r="FO8" s="357">
        <v>1335.6369467500001</v>
      </c>
      <c r="FP8" s="540">
        <v>1349.6063152500001</v>
      </c>
      <c r="FQ8" s="285">
        <v>2.726584609999918</v>
      </c>
      <c r="FR8" s="1114">
        <v>0.20243712545175213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540">
        <v>551.85989565</v>
      </c>
      <c r="FK9" s="540">
        <v>549.82919487000004</v>
      </c>
      <c r="FL9" s="791">
        <v>550.32390391000001</v>
      </c>
      <c r="FM9" s="357">
        <v>548.87568310000006</v>
      </c>
      <c r="FN9" s="357">
        <v>549.76935103000005</v>
      </c>
      <c r="FO9" s="357">
        <v>551.98831688000007</v>
      </c>
      <c r="FP9" s="540">
        <v>551.63317110000003</v>
      </c>
      <c r="FQ9" s="285">
        <v>1.8039762299999893</v>
      </c>
      <c r="FR9" s="1114">
        <v>0.32809757045122279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540">
        <v>2676.4278861299999</v>
      </c>
      <c r="FK10" s="540">
        <v>2710.6079270100004</v>
      </c>
      <c r="FL10" s="791">
        <v>2701.8238120199999</v>
      </c>
      <c r="FM10" s="357">
        <v>2656.5749381000001</v>
      </c>
      <c r="FN10" s="357">
        <v>2652.8962690799999</v>
      </c>
      <c r="FO10" s="357">
        <v>2675.3975728600003</v>
      </c>
      <c r="FP10" s="540">
        <v>2682.0112942199999</v>
      </c>
      <c r="FQ10" s="285">
        <v>-28.596632790000513</v>
      </c>
      <c r="FR10" s="1114">
        <v>-1.0549896392262343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540">
        <v>36.001991609999997</v>
      </c>
      <c r="FK11" s="540">
        <v>35.869513650000002</v>
      </c>
      <c r="FL11" s="791">
        <v>35.901787259999999</v>
      </c>
      <c r="FM11" s="357">
        <v>35.80730887</v>
      </c>
      <c r="FN11" s="357">
        <v>35.865609579999997</v>
      </c>
      <c r="FO11" s="357">
        <v>36.007762159999999</v>
      </c>
      <c r="FP11" s="540">
        <v>35.984594999999999</v>
      </c>
      <c r="FQ11" s="797">
        <v>0.11508134999999697</v>
      </c>
      <c r="FR11" s="1114">
        <v>0.32083331578708757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540">
        <v>4587.8809593599999</v>
      </c>
      <c r="FK12" s="540">
        <v>4643.1863645799995</v>
      </c>
      <c r="FL12" s="791">
        <v>4654.6375571400004</v>
      </c>
      <c r="FM12" s="357">
        <v>4624.4378589900007</v>
      </c>
      <c r="FN12" s="357">
        <v>4637.4684788300001</v>
      </c>
      <c r="FO12" s="357">
        <v>4599.0305883799992</v>
      </c>
      <c r="FP12" s="540">
        <v>4619.2345922800005</v>
      </c>
      <c r="FQ12" s="285">
        <v>-23.951772299998993</v>
      </c>
      <c r="FR12" s="1113">
        <v>-0.51584774806181088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540">
        <v>1327.6555034897958</v>
      </c>
      <c r="FK13" s="540">
        <v>1358.1725106749266</v>
      </c>
      <c r="FL13" s="791">
        <v>1375.709739129737</v>
      </c>
      <c r="FM13" s="357">
        <v>1372.2299878994168</v>
      </c>
      <c r="FN13" s="357">
        <v>1375.0642188309039</v>
      </c>
      <c r="FO13" s="357">
        <v>1358.6327258250726</v>
      </c>
      <c r="FP13" s="540">
        <v>1345.3036435320696</v>
      </c>
      <c r="FQ13" s="285">
        <v>-12.868867142856971</v>
      </c>
      <c r="FR13" s="1113">
        <v>-0.94751344484670441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540">
        <v>420.60449653999996</v>
      </c>
      <c r="FK14" s="540">
        <v>421.01860319999997</v>
      </c>
      <c r="FL14" s="791">
        <v>421.00861507000002</v>
      </c>
      <c r="FM14" s="357">
        <v>423.92377155999998</v>
      </c>
      <c r="FN14" s="357">
        <v>423.93351439000003</v>
      </c>
      <c r="FO14" s="357">
        <v>423.94168573999991</v>
      </c>
      <c r="FP14" s="540">
        <v>423.94482853999995</v>
      </c>
      <c r="FQ14" s="285">
        <v>2.9262253399999736</v>
      </c>
      <c r="FR14" s="1113">
        <v>0.69503468914648048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540">
        <v>21.599021790000002</v>
      </c>
      <c r="FK16" s="540">
        <v>21.598627860000001</v>
      </c>
      <c r="FL16" s="791">
        <v>21.596891030000002</v>
      </c>
      <c r="FM16" s="357">
        <v>21.597451880000001</v>
      </c>
      <c r="FN16" s="357">
        <v>21.598044680000001</v>
      </c>
      <c r="FO16" s="357">
        <v>21.59968817</v>
      </c>
      <c r="FP16" s="540">
        <v>21.599635329999998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540">
        <v>5937.1354846397953</v>
      </c>
      <c r="FK18" s="540">
        <v>6022.9575031149261</v>
      </c>
      <c r="FL18" s="791">
        <v>6051.9441872997377</v>
      </c>
      <c r="FM18" s="357">
        <v>6018.2652987694173</v>
      </c>
      <c r="FN18" s="357">
        <v>6034.1307423409044</v>
      </c>
      <c r="FO18" s="357">
        <v>5979.2630023750726</v>
      </c>
      <c r="FP18" s="540">
        <v>5986.1378711420693</v>
      </c>
      <c r="FQ18" s="285">
        <v>-36.819631972856769</v>
      </c>
      <c r="FR18" s="1113">
        <v>-0.61132146381266272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541">
        <v>0.5</v>
      </c>
      <c r="FK19" s="541">
        <v>0.1</v>
      </c>
      <c r="FL19" s="791">
        <v>0</v>
      </c>
      <c r="FM19" s="357">
        <v>0</v>
      </c>
      <c r="FN19" s="357">
        <v>0</v>
      </c>
      <c r="FO19" s="357">
        <v>0</v>
      </c>
      <c r="FP19" s="540">
        <v>0</v>
      </c>
      <c r="FQ19" s="797"/>
      <c r="FR19" s="1127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541">
        <v>2.5</v>
      </c>
      <c r="FK21" s="540">
        <v>0</v>
      </c>
      <c r="FL21" s="791">
        <v>0</v>
      </c>
      <c r="FM21" s="357">
        <v>0</v>
      </c>
      <c r="FN21" s="357">
        <v>0</v>
      </c>
      <c r="FO21" s="357">
        <v>0</v>
      </c>
      <c r="FP21" s="540">
        <v>0</v>
      </c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540">
        <v>118.47999999999999</v>
      </c>
      <c r="FK25" s="540">
        <v>105</v>
      </c>
      <c r="FL25" s="791">
        <v>74</v>
      </c>
      <c r="FM25" s="357">
        <v>27.5</v>
      </c>
      <c r="FN25" s="357">
        <v>45.545732999999998</v>
      </c>
      <c r="FO25" s="357">
        <v>32.302894999999999</v>
      </c>
      <c r="FP25" s="540">
        <v>12</v>
      </c>
      <c r="FQ25" s="285">
        <v>86.348627999999991</v>
      </c>
      <c r="FR25" s="1181">
        <v>82.236788571428548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540">
        <v>20.119039000000001</v>
      </c>
      <c r="FK26" s="540">
        <v>15</v>
      </c>
      <c r="FL26" s="1161">
        <v>15</v>
      </c>
      <c r="FM26" s="982">
        <v>0</v>
      </c>
      <c r="FN26" s="982">
        <v>4.1564439999999996</v>
      </c>
      <c r="FO26" s="982">
        <v>16</v>
      </c>
      <c r="FP26" s="1128">
        <v>0</v>
      </c>
      <c r="FQ26" s="1100">
        <v>20.156444</v>
      </c>
      <c r="FR26" s="1181">
        <v>134.37629333333331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968"/>
      <c r="FK27" s="968"/>
      <c r="FL27" s="1162"/>
      <c r="FM27" s="1099"/>
      <c r="FN27" s="1099"/>
      <c r="FO27" s="1099"/>
      <c r="FP27" s="1129"/>
      <c r="FQ27" s="1045"/>
      <c r="FR27" s="890"/>
    </row>
    <row r="28" spans="1:174" x14ac:dyDescent="0.2">
      <c r="A28" s="170"/>
      <c r="B28" s="121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536">
        <v>95343.397561340593</v>
      </c>
      <c r="FK28" s="536">
        <v>94743.764059601235</v>
      </c>
      <c r="FL28" s="849">
        <v>95091.394859657739</v>
      </c>
      <c r="FM28" s="561">
        <v>95158.929024648969</v>
      </c>
      <c r="FN28" s="561">
        <v>95973.397947664009</v>
      </c>
      <c r="FO28" s="561">
        <v>96708.95075957544</v>
      </c>
      <c r="FP28" s="536">
        <v>97072.648374953787</v>
      </c>
      <c r="FQ28" s="285">
        <v>2328.8843153525522</v>
      </c>
      <c r="FR28" s="1113">
        <v>2.4580871769961576</v>
      </c>
    </row>
    <row r="29" spans="1:174" x14ac:dyDescent="0.2">
      <c r="A29" s="170"/>
      <c r="B29" s="121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536">
        <v>54198.648118500001</v>
      </c>
      <c r="FK29" s="536">
        <v>53750.874797300006</v>
      </c>
      <c r="FL29" s="849">
        <v>53701.259833600001</v>
      </c>
      <c r="FM29" s="561">
        <v>53588.469057900002</v>
      </c>
      <c r="FN29" s="561">
        <v>53583.140148300001</v>
      </c>
      <c r="FO29" s="561">
        <v>53458.467297399999</v>
      </c>
      <c r="FP29" s="536">
        <v>53463.219319600001</v>
      </c>
      <c r="FQ29" s="285">
        <v>-287.65547770000558</v>
      </c>
      <c r="FR29" s="1114">
        <v>-0.53516427180912596</v>
      </c>
    </row>
    <row r="30" spans="1:174" x14ac:dyDescent="0.2">
      <c r="A30" s="170"/>
      <c r="B30" s="121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536">
        <v>22725.784737142767</v>
      </c>
      <c r="FK30" s="536">
        <v>21898.616336171053</v>
      </c>
      <c r="FL30" s="849">
        <v>21770.44619158265</v>
      </c>
      <c r="FM30" s="561">
        <v>21864.825345116609</v>
      </c>
      <c r="FN30" s="561">
        <v>21770.106383426879</v>
      </c>
      <c r="FO30" s="561">
        <v>21909.117461020727</v>
      </c>
      <c r="FP30" s="536">
        <v>21775.270016441209</v>
      </c>
      <c r="FQ30" s="285">
        <v>-123.34631972984425</v>
      </c>
      <c r="FR30" s="1113">
        <v>-0.56326079162411236</v>
      </c>
    </row>
    <row r="31" spans="1:174" x14ac:dyDescent="0.2">
      <c r="A31" s="170"/>
      <c r="B31" s="121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536">
        <v>61464.569473356016</v>
      </c>
      <c r="FK31" s="536">
        <v>60302.829730560166</v>
      </c>
      <c r="FL31" s="849">
        <v>60325.303205810073</v>
      </c>
      <c r="FM31" s="561">
        <v>60155.185525160246</v>
      </c>
      <c r="FN31" s="561">
        <v>60602.594699210822</v>
      </c>
      <c r="FO31" s="561">
        <v>61761.974189947687</v>
      </c>
      <c r="FP31" s="536">
        <v>62293.795998137968</v>
      </c>
      <c r="FQ31" s="285">
        <v>1990.9662675778018</v>
      </c>
      <c r="FR31" s="1113">
        <v>3.3016133346870506</v>
      </c>
    </row>
    <row r="32" spans="1:174" s="785" customFormat="1" x14ac:dyDescent="0.2">
      <c r="A32" s="170"/>
      <c r="B32" s="121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536">
        <v>98257.401907345004</v>
      </c>
      <c r="FK32" s="536">
        <v>98253.609567989755</v>
      </c>
      <c r="FL32" s="849">
        <v>98253.617327674656</v>
      </c>
      <c r="FM32" s="561">
        <v>98253.644475049616</v>
      </c>
      <c r="FN32" s="561">
        <v>98253.695509654572</v>
      </c>
      <c r="FO32" s="561">
        <v>98341.63979733942</v>
      </c>
      <c r="FP32" s="536">
        <v>98333.774172252015</v>
      </c>
      <c r="FQ32" s="285">
        <v>80.164604262259672</v>
      </c>
      <c r="FR32" s="1114">
        <v>8.1589475048025786E-2</v>
      </c>
    </row>
    <row r="33" spans="1:174" s="785" customFormat="1" x14ac:dyDescent="0.2">
      <c r="A33" s="170"/>
      <c r="B33" s="121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536">
        <v>-36792.832433989002</v>
      </c>
      <c r="FK33" s="536">
        <v>-37950.779837429582</v>
      </c>
      <c r="FL33" s="849">
        <v>-37928.314121864569</v>
      </c>
      <c r="FM33" s="561">
        <v>-38098.458949889362</v>
      </c>
      <c r="FN33" s="561">
        <v>-37651.100810443757</v>
      </c>
      <c r="FO33" s="561">
        <v>-36579.665607391755</v>
      </c>
      <c r="FP33" s="536">
        <v>-36039.978174114054</v>
      </c>
      <c r="FQ33" s="285">
        <v>1910.8016633155275</v>
      </c>
      <c r="FR33" s="1113">
        <v>5.0349470327114805</v>
      </c>
    </row>
    <row r="34" spans="1:174" x14ac:dyDescent="0.2">
      <c r="A34" s="170"/>
      <c r="B34" s="121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536">
        <v>22790.612130858997</v>
      </c>
      <c r="FK34" s="536">
        <v>23119.081501127795</v>
      </c>
      <c r="FL34" s="849">
        <v>23247.9260938144</v>
      </c>
      <c r="FM34" s="561">
        <v>23400.979738917798</v>
      </c>
      <c r="FN34" s="561">
        <v>23716.179943034196</v>
      </c>
      <c r="FO34" s="561">
        <v>23869.879100721395</v>
      </c>
      <c r="FP34" s="536">
        <v>23662.2430312658</v>
      </c>
      <c r="FQ34" s="285">
        <v>543.16153013800431</v>
      </c>
      <c r="FR34" s="1113">
        <v>2.3494079127300442</v>
      </c>
    </row>
    <row r="35" spans="1:174" ht="13.5" x14ac:dyDescent="0.2">
      <c r="A35" s="170"/>
      <c r="B35" s="121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1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536">
        <v>83244.820226954107</v>
      </c>
      <c r="FK36" s="536">
        <v>83121.2761989641</v>
      </c>
      <c r="FL36" s="849">
        <v>83719.606334654105</v>
      </c>
      <c r="FM36" s="561">
        <v>84158.474307944096</v>
      </c>
      <c r="FN36" s="561">
        <v>83964.72843805411</v>
      </c>
      <c r="FO36" s="561">
        <v>84640.561235114103</v>
      </c>
      <c r="FP36" s="536">
        <v>84167.6704951141</v>
      </c>
      <c r="FQ36" s="285">
        <v>1046.3942961499997</v>
      </c>
      <c r="FR36" s="1113">
        <v>1.2588766005532535</v>
      </c>
    </row>
    <row r="37" spans="1:174" x14ac:dyDescent="0.2">
      <c r="A37" s="170"/>
      <c r="B37" s="121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536">
        <v>147276.18728553539</v>
      </c>
      <c r="FK37" s="536">
        <v>147185.04573719535</v>
      </c>
      <c r="FL37" s="849">
        <v>147526.91158433538</v>
      </c>
      <c r="FM37" s="561">
        <v>148004.61289837534</v>
      </c>
      <c r="FN37" s="561">
        <v>148056.58972927541</v>
      </c>
      <c r="FO37" s="561">
        <v>149499.45379145537</v>
      </c>
      <c r="FP37" s="536">
        <v>149897.74204710533</v>
      </c>
      <c r="FQ37" s="285">
        <v>2712.6963099099812</v>
      </c>
      <c r="FR37" s="1113">
        <v>1.8430515792709039</v>
      </c>
    </row>
    <row r="38" spans="1:174" x14ac:dyDescent="0.2">
      <c r="A38" s="170"/>
      <c r="B38" s="121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536">
        <v>256497.81411454297</v>
      </c>
      <c r="FK38" s="536">
        <v>256653.62530490293</v>
      </c>
      <c r="FL38" s="849">
        <v>256997.889452123</v>
      </c>
      <c r="FM38" s="561">
        <v>257434.52857667292</v>
      </c>
      <c r="FN38" s="561">
        <v>257634.35402287295</v>
      </c>
      <c r="FO38" s="561">
        <v>259088.28150530296</v>
      </c>
      <c r="FP38" s="536">
        <v>259537.17822015288</v>
      </c>
      <c r="FQ38" s="285">
        <v>2883.5529152499512</v>
      </c>
      <c r="FR38" s="1113">
        <v>1.1235192613485621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3"/>
      <c r="FM39" s="1069"/>
      <c r="FN39" s="1069"/>
      <c r="FO39" s="1069"/>
      <c r="FP39" s="1130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70">
        <v>89.381403404390795</v>
      </c>
      <c r="FK40" s="970">
        <v>89.340418241784931</v>
      </c>
      <c r="FL40" s="963">
        <v>89.334675616690788</v>
      </c>
      <c r="FM40" s="1022">
        <v>89.396394870281071</v>
      </c>
      <c r="FN40" s="1022">
        <v>89.312671868627888</v>
      </c>
      <c r="FO40" s="1022">
        <v>89.374900802477839</v>
      </c>
      <c r="FP40" s="970">
        <v>89.366777244904398</v>
      </c>
      <c r="FQ40" s="155">
        <v>2.6359003119466706E-2</v>
      </c>
      <c r="FR40" s="1199">
        <v>2.9504006851781762E-2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70">
        <v>85.572937002171727</v>
      </c>
      <c r="FK41" s="970">
        <v>85.564914911172565</v>
      </c>
      <c r="FL41" s="963">
        <v>85.5564882344719</v>
      </c>
      <c r="FM41" s="1022">
        <v>85.610347817762175</v>
      </c>
      <c r="FN41" s="1022">
        <v>85.5881127811803</v>
      </c>
      <c r="FO41" s="1022">
        <v>85.704314319993031</v>
      </c>
      <c r="FP41" s="970">
        <v>85.74929022674614</v>
      </c>
      <c r="FQ41" s="292">
        <v>0.18437531557357545</v>
      </c>
      <c r="FR41" s="1182">
        <v>0.21548004315201019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31">
        <v>88.178648234373838</v>
      </c>
      <c r="FK42" s="1131">
        <v>88.108213367099879</v>
      </c>
      <c r="FL42" s="1164">
        <v>88.012300119253922</v>
      </c>
      <c r="FM42" s="639">
        <v>88.040608532280743</v>
      </c>
      <c r="FN42" s="639">
        <v>87.983177500717403</v>
      </c>
      <c r="FO42" s="639">
        <v>88.033383798878049</v>
      </c>
      <c r="FP42" s="1131">
        <v>88.050858648634303</v>
      </c>
      <c r="FQ42" s="1194">
        <v>-5.7354718465575161E-2</v>
      </c>
      <c r="FR42" s="1195">
        <v>-6.50957683441028E-2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1132">
        <v>5671.8903790087452</v>
      </c>
      <c r="FK44" s="1132">
        <v>5710.5427113702608</v>
      </c>
      <c r="FL44" s="519">
        <v>5710.5427113702608</v>
      </c>
      <c r="FM44" s="520">
        <v>5710.5427113702608</v>
      </c>
      <c r="FN44" s="520">
        <v>5713.9912536443135</v>
      </c>
      <c r="FO44" s="520">
        <v>5713.9912536443144</v>
      </c>
      <c r="FP44" s="1132">
        <v>5738.2505830903774</v>
      </c>
      <c r="FQ44" s="285">
        <v>27.7078717201166</v>
      </c>
      <c r="FR44" s="1114">
        <v>0.48520557713275592</v>
      </c>
    </row>
    <row r="45" spans="1:174" x14ac:dyDescent="0.2">
      <c r="A45" s="170"/>
      <c r="B45" s="121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1132">
        <v>5611.8892128279876</v>
      </c>
      <c r="FK45" s="1132">
        <v>5648.3323615160343</v>
      </c>
      <c r="FL45" s="519">
        <v>5648.3323615160343</v>
      </c>
      <c r="FM45" s="520">
        <v>5648.3323615160343</v>
      </c>
      <c r="FN45" s="520">
        <v>5648.3323615160343</v>
      </c>
      <c r="FO45" s="520">
        <v>5648.3323615160352</v>
      </c>
      <c r="FP45" s="1132">
        <v>5670.1982507288621</v>
      </c>
      <c r="FQ45" s="285">
        <v>21.865889212827824</v>
      </c>
      <c r="FR45" s="1114">
        <v>0.3871211503382378</v>
      </c>
    </row>
    <row r="46" spans="1:174" ht="12.75" customHeight="1" x14ac:dyDescent="0.2">
      <c r="A46" s="170"/>
      <c r="B46" s="121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1132">
        <v>38497.56</v>
      </c>
      <c r="FK46" s="1132">
        <v>38747.56</v>
      </c>
      <c r="FL46" s="519">
        <v>38747.56</v>
      </c>
      <c r="FM46" s="520">
        <v>38747.56</v>
      </c>
      <c r="FN46" s="520">
        <v>38747.56</v>
      </c>
      <c r="FO46" s="520">
        <v>38747.560000000005</v>
      </c>
      <c r="FP46" s="1132">
        <v>38897.56</v>
      </c>
      <c r="FQ46" s="285"/>
      <c r="FR46" s="1113"/>
    </row>
    <row r="47" spans="1:174" ht="12.75" customHeight="1" x14ac:dyDescent="0.2">
      <c r="A47" s="170"/>
      <c r="B47" s="121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919"/>
      <c r="FR47" s="987"/>
    </row>
    <row r="48" spans="1:174" x14ac:dyDescent="0.2">
      <c r="A48" s="170"/>
      <c r="B48" s="121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1132">
        <v>60.001166180757217</v>
      </c>
      <c r="FK48" s="1132">
        <v>62.210349854226614</v>
      </c>
      <c r="FL48" s="519">
        <v>62.210349854226614</v>
      </c>
      <c r="FM48" s="520">
        <v>62.210349854226614</v>
      </c>
      <c r="FN48" s="520">
        <v>65.658892128279092</v>
      </c>
      <c r="FO48" s="520">
        <v>65.658892128279092</v>
      </c>
      <c r="FP48" s="1132">
        <v>68.052332361515241</v>
      </c>
      <c r="FQ48" s="1183">
        <v>5.8419825072886269</v>
      </c>
      <c r="FR48" s="1113">
        <v>9.3906922577637921</v>
      </c>
    </row>
    <row r="49" spans="1:174" ht="13.5" x14ac:dyDescent="0.2">
      <c r="A49" s="170"/>
      <c r="B49" s="121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1132">
        <v>411.60799999999455</v>
      </c>
      <c r="FK49" s="1132">
        <v>426.76299999999458</v>
      </c>
      <c r="FL49" s="519">
        <v>426.76299999999458</v>
      </c>
      <c r="FM49" s="520">
        <v>426.76299999999458</v>
      </c>
      <c r="FN49" s="520">
        <v>450.41999999999456</v>
      </c>
      <c r="FO49" s="520">
        <v>450.41999999999462</v>
      </c>
      <c r="FP49" s="1132">
        <v>466.8389999999946</v>
      </c>
      <c r="FQ49" s="285"/>
      <c r="FR49" s="1113"/>
    </row>
    <row r="50" spans="1:174" ht="12.75" customHeight="1" x14ac:dyDescent="0.2">
      <c r="A50" s="170"/>
      <c r="B50" s="121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1132">
        <v>346.68099999999987</v>
      </c>
      <c r="FK50" s="1132">
        <v>361.8359999999999</v>
      </c>
      <c r="FL50" s="519">
        <v>361.8359999999999</v>
      </c>
      <c r="FM50" s="520">
        <v>361.8359999999999</v>
      </c>
      <c r="FN50" s="520">
        <v>385.49299999999988</v>
      </c>
      <c r="FO50" s="520">
        <v>385.49299999999994</v>
      </c>
      <c r="FP50" s="1132">
        <v>401.91199999999992</v>
      </c>
      <c r="FQ50" s="285"/>
      <c r="FR50" s="1113"/>
    </row>
    <row r="51" spans="1:174" x14ac:dyDescent="0.2">
      <c r="A51" s="170"/>
      <c r="B51" s="121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909"/>
      <c r="FR51" s="987"/>
    </row>
    <row r="52" spans="1:174" x14ac:dyDescent="0.2">
      <c r="A52" s="170"/>
      <c r="B52" s="121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540">
        <v>8.7463556851311957</v>
      </c>
      <c r="FK52" s="540">
        <v>18.950437317784257</v>
      </c>
      <c r="FL52" s="791">
        <v>8.7463556851311957</v>
      </c>
      <c r="FM52" s="357">
        <v>25.253884402332361</v>
      </c>
      <c r="FN52" s="357">
        <v>41.012922402332364</v>
      </c>
      <c r="FO52" s="357">
        <v>60.864467591836728</v>
      </c>
      <c r="FP52" s="540">
        <v>28.597900874635567</v>
      </c>
      <c r="FQ52" s="366"/>
      <c r="FR52" s="987"/>
    </row>
    <row r="53" spans="1:174" x14ac:dyDescent="0.2">
      <c r="A53" s="170"/>
      <c r="B53" s="121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540">
        <v>0</v>
      </c>
      <c r="FK53" s="540">
        <v>10.204081632653061</v>
      </c>
      <c r="FL53" s="791">
        <v>0</v>
      </c>
      <c r="FM53" s="357">
        <v>16.507528717201165</v>
      </c>
      <c r="FN53" s="357">
        <v>32.266566717201165</v>
      </c>
      <c r="FO53" s="357">
        <v>52.118111906705536</v>
      </c>
      <c r="FP53" s="540">
        <v>19.851545189504371</v>
      </c>
      <c r="FQ53" s="366"/>
      <c r="FR53" s="1113"/>
    </row>
    <row r="54" spans="1:174" ht="12.75" customHeight="1" outlineLevel="1" x14ac:dyDescent="0.2">
      <c r="A54" s="170"/>
      <c r="B54" s="121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540">
        <v>0</v>
      </c>
      <c r="FK54" s="540">
        <v>70</v>
      </c>
      <c r="FL54" s="791">
        <v>0</v>
      </c>
      <c r="FM54" s="357">
        <v>113.241647</v>
      </c>
      <c r="FN54" s="357">
        <v>113.241647</v>
      </c>
      <c r="FO54" s="357">
        <v>168.40664699999999</v>
      </c>
      <c r="FP54" s="540">
        <v>55.164999999999999</v>
      </c>
      <c r="FQ54" s="366"/>
      <c r="FR54" s="1113"/>
    </row>
    <row r="55" spans="1:174" ht="12.75" customHeight="1" outlineLevel="1" x14ac:dyDescent="0.2">
      <c r="A55" s="170"/>
      <c r="B55" s="121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540">
        <v>0</v>
      </c>
      <c r="FK55" s="540">
        <v>0</v>
      </c>
      <c r="FL55" s="791">
        <v>0</v>
      </c>
      <c r="FM55" s="357">
        <v>0</v>
      </c>
      <c r="FN55" s="357">
        <v>15.759038</v>
      </c>
      <c r="FO55" s="357">
        <v>27.569037999999999</v>
      </c>
      <c r="FP55" s="540">
        <v>11.809999999999999</v>
      </c>
      <c r="FQ55" s="366"/>
      <c r="FR55" s="987"/>
    </row>
    <row r="56" spans="1:174" x14ac:dyDescent="0.2">
      <c r="A56" s="170"/>
      <c r="B56" s="121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1">
        <v>0</v>
      </c>
      <c r="FM58" s="982">
        <v>0</v>
      </c>
      <c r="FN58" s="982">
        <v>0</v>
      </c>
      <c r="FO58" s="982">
        <v>0</v>
      </c>
      <c r="FP58" s="1128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92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540">
        <v>30678.095564913678</v>
      </c>
      <c r="FK60" s="540">
        <v>30763.962161348081</v>
      </c>
      <c r="FL60" s="791">
        <v>30806.538578897638</v>
      </c>
      <c r="FM60" s="357">
        <v>30877.741056559455</v>
      </c>
      <c r="FN60" s="357">
        <v>30923.597413311632</v>
      </c>
      <c r="FO60" s="357">
        <v>31152.184983515726</v>
      </c>
      <c r="FP60" s="540">
        <v>31183.704786037586</v>
      </c>
      <c r="FQ60" s="285">
        <v>419.74262468950474</v>
      </c>
      <c r="FR60" s="1113">
        <v>1.3643971556331922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72">
        <v>85.668043007408485</v>
      </c>
      <c r="FK61" s="972">
        <v>85.61729533215339</v>
      </c>
      <c r="FL61" s="964">
        <v>85.51703892882702</v>
      </c>
      <c r="FM61" s="1023">
        <v>85.55777876938177</v>
      </c>
      <c r="FN61" s="1023">
        <v>85.491937821179505</v>
      </c>
      <c r="FO61" s="1023">
        <v>85.58155753874496</v>
      </c>
      <c r="FP61" s="972">
        <v>85.600904601033804</v>
      </c>
      <c r="FQ61" s="916">
        <v>-1.6390731119585666E-2</v>
      </c>
      <c r="FR61" s="1114"/>
    </row>
    <row r="62" spans="1:174" ht="12.75" customHeight="1" x14ac:dyDescent="0.2">
      <c r="A62" s="170"/>
      <c r="B62" s="121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540">
        <v>30563.290797552901</v>
      </c>
      <c r="FK62" s="540">
        <v>30646.948210313836</v>
      </c>
      <c r="FL62" s="791">
        <v>30689.524627863397</v>
      </c>
      <c r="FM62" s="357">
        <v>30760.727105525213</v>
      </c>
      <c r="FN62" s="357">
        <v>30806.583462277387</v>
      </c>
      <c r="FO62" s="357">
        <v>31035.171032481481</v>
      </c>
      <c r="FP62" s="540">
        <v>31066.690835003341</v>
      </c>
      <c r="FQ62" s="285">
        <v>419.74262468950474</v>
      </c>
      <c r="FR62" s="1113">
        <v>1.3696065977239644</v>
      </c>
    </row>
    <row r="63" spans="1:174" ht="12.75" customHeight="1" x14ac:dyDescent="0.2">
      <c r="A63" s="170"/>
      <c r="B63" s="121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72">
        <v>85.617960013061449</v>
      </c>
      <c r="FK63" s="972">
        <v>85.626867407953384</v>
      </c>
      <c r="FL63" s="964">
        <v>85.586891801270582</v>
      </c>
      <c r="FM63" s="1023">
        <v>85.626028909387571</v>
      </c>
      <c r="FN63" s="1023">
        <v>85.620152506520952</v>
      </c>
      <c r="FO63" s="1023">
        <v>85.720363582764477</v>
      </c>
      <c r="FP63" s="972">
        <v>85.720670647577876</v>
      </c>
      <c r="FQ63" s="797">
        <v>9.3803239624492107E-2</v>
      </c>
      <c r="FR63" s="1114"/>
    </row>
    <row r="64" spans="1:174" ht="3" customHeight="1" x14ac:dyDescent="0.2">
      <c r="A64" s="170"/>
      <c r="B64" s="121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285"/>
      <c r="FR64" s="1113"/>
    </row>
    <row r="65" spans="1:174" x14ac:dyDescent="0.2">
      <c r="A65" s="170"/>
      <c r="B65" s="121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540">
        <v>5307.7523299743598</v>
      </c>
      <c r="FK65" s="540">
        <v>5350.6874076988497</v>
      </c>
      <c r="FL65" s="791">
        <v>5430.2996836259636</v>
      </c>
      <c r="FM65" s="357">
        <v>5501.8270663519115</v>
      </c>
      <c r="FN65" s="357">
        <v>5490.3115111376255</v>
      </c>
      <c r="FO65" s="357">
        <v>5605.4742000924361</v>
      </c>
      <c r="FP65" s="540">
        <v>5502.6226535108044</v>
      </c>
      <c r="FQ65" s="285">
        <v>151.9352458119547</v>
      </c>
      <c r="FR65" s="1113">
        <v>2.8395462906942068</v>
      </c>
    </row>
    <row r="66" spans="1:174" x14ac:dyDescent="0.2">
      <c r="A66" s="170"/>
      <c r="B66" s="121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72">
        <v>75.723304194346568</v>
      </c>
      <c r="FK66" s="972">
        <v>75.861033503889502</v>
      </c>
      <c r="FL66" s="964">
        <v>76.030811380656885</v>
      </c>
      <c r="FM66" s="1023">
        <v>76.35603275706903</v>
      </c>
      <c r="FN66" s="1023">
        <v>76.174340580931641</v>
      </c>
      <c r="FO66" s="1023">
        <v>76.612971005265464</v>
      </c>
      <c r="FP66" s="972">
        <v>76.290828839202447</v>
      </c>
      <c r="FQ66" s="797">
        <v>0.42979533531294578</v>
      </c>
      <c r="FR66" s="1113"/>
    </row>
    <row r="67" spans="1:174" ht="3" customHeight="1" x14ac:dyDescent="0.2">
      <c r="A67" s="170"/>
      <c r="B67" s="121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285"/>
      <c r="FR67" s="1113"/>
    </row>
    <row r="68" spans="1:174" x14ac:dyDescent="0.2">
      <c r="A68" s="170"/>
      <c r="B68" s="121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540">
        <v>9334.0185216590762</v>
      </c>
      <c r="FK68" s="540">
        <v>9338.7419151940612</v>
      </c>
      <c r="FL68" s="791">
        <v>9301.3564503908547</v>
      </c>
      <c r="FM68" s="357">
        <v>9307.0172872348794</v>
      </c>
      <c r="FN68" s="357">
        <v>9342.8369229185519</v>
      </c>
      <c r="FO68" s="357">
        <v>9454.6490606911466</v>
      </c>
      <c r="FP68" s="540">
        <v>9581.643083380648</v>
      </c>
      <c r="FQ68" s="285">
        <v>242.9011681865868</v>
      </c>
      <c r="FR68" s="1113">
        <v>2.6010052573718569</v>
      </c>
    </row>
    <row r="69" spans="1:174" x14ac:dyDescent="0.2">
      <c r="A69" s="170"/>
      <c r="B69" s="121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72">
        <v>80.621690206158931</v>
      </c>
      <c r="FK69" s="972">
        <v>80.66628566415865</v>
      </c>
      <c r="FL69" s="964">
        <v>80.599244560566646</v>
      </c>
      <c r="FM69" s="1023">
        <v>80.619788472551704</v>
      </c>
      <c r="FN69" s="1023">
        <v>80.708685252807726</v>
      </c>
      <c r="FO69" s="1023">
        <v>80.914215573400043</v>
      </c>
      <c r="FP69" s="972">
        <v>81.117080825850152</v>
      </c>
      <c r="FQ69" s="797">
        <v>0.45079516169150224</v>
      </c>
      <c r="FR69" s="1114"/>
    </row>
    <row r="70" spans="1:174" ht="3.75" customHeight="1" x14ac:dyDescent="0.2">
      <c r="A70" s="170"/>
      <c r="B70" s="121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1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540">
        <v>15004.567203176382</v>
      </c>
      <c r="FK71" s="540">
        <v>15050.03493713848</v>
      </c>
      <c r="FL71" s="791">
        <v>15051.533987559764</v>
      </c>
      <c r="FM71" s="357">
        <v>15037.846498555389</v>
      </c>
      <c r="FN71" s="357">
        <v>15064.405091027691</v>
      </c>
      <c r="FO71" s="357">
        <v>15067.581023994167</v>
      </c>
      <c r="FP71" s="540">
        <v>15068.646850103492</v>
      </c>
      <c r="FQ71" s="285">
        <v>18.61191296501238</v>
      </c>
      <c r="FR71" s="1114">
        <v>0.12366690869988858</v>
      </c>
    </row>
    <row r="72" spans="1:174" x14ac:dyDescent="0.2">
      <c r="A72" s="170"/>
      <c r="B72" s="121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72">
        <v>92.612147406321625</v>
      </c>
      <c r="FK72" s="972">
        <v>92.448097081945377</v>
      </c>
      <c r="FL72" s="964">
        <v>92.236570435438765</v>
      </c>
      <c r="FM72" s="1023">
        <v>92.233378874609258</v>
      </c>
      <c r="FN72" s="1023">
        <v>92.10850075104446</v>
      </c>
      <c r="FO72" s="1023">
        <v>92.106784703152996</v>
      </c>
      <c r="FP72" s="972">
        <v>92.106228242892271</v>
      </c>
      <c r="FQ72" s="292">
        <v>-0.34186883905310594</v>
      </c>
      <c r="FR72" s="1114"/>
    </row>
    <row r="73" spans="1:174" ht="3" customHeight="1" x14ac:dyDescent="0.2">
      <c r="A73" s="170"/>
      <c r="B73" s="121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285"/>
      <c r="FR73" s="1114"/>
    </row>
    <row r="74" spans="1:174" x14ac:dyDescent="0.2">
      <c r="A74" s="170"/>
      <c r="B74" s="121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540">
        <v>916.95274274308849</v>
      </c>
      <c r="FK74" s="540">
        <v>907.48395028244681</v>
      </c>
      <c r="FL74" s="791">
        <v>906.33450628681976</v>
      </c>
      <c r="FM74" s="357">
        <v>914.03625338303027</v>
      </c>
      <c r="FN74" s="357">
        <v>909.02993719352571</v>
      </c>
      <c r="FO74" s="357">
        <v>907.46674770372988</v>
      </c>
      <c r="FP74" s="540">
        <v>913.77824800839437</v>
      </c>
      <c r="FQ74" s="285">
        <v>6.2942977259475583</v>
      </c>
      <c r="FR74" s="1113">
        <v>0.69359879301319993</v>
      </c>
    </row>
    <row r="75" spans="1:174" ht="12.75" customHeight="1" x14ac:dyDescent="0.2">
      <c r="A75" s="170"/>
      <c r="B75" s="121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72">
        <v>76.639166228504834</v>
      </c>
      <c r="FK75" s="972">
        <v>76.264979721340808</v>
      </c>
      <c r="FL75" s="964">
        <v>76.130838408925555</v>
      </c>
      <c r="FM75" s="1023">
        <v>76.42474334027294</v>
      </c>
      <c r="FN75" s="1023">
        <v>76.483190002532709</v>
      </c>
      <c r="FO75" s="1023">
        <v>76.331505248138498</v>
      </c>
      <c r="FP75" s="972">
        <v>76.212756490615106</v>
      </c>
      <c r="FQ75" s="797">
        <v>-5.2223230725701342E-2</v>
      </c>
      <c r="FR75" s="1114"/>
    </row>
    <row r="76" spans="1:174" s="370" customFormat="1" ht="4.5" customHeight="1" x14ac:dyDescent="0.2">
      <c r="A76" s="170"/>
      <c r="B76" s="121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540">
        <v>3654.9093169656562</v>
      </c>
      <c r="FK77" s="540">
        <v>3592.9273103143441</v>
      </c>
      <c r="FL77" s="791">
        <v>3606.6933294576038</v>
      </c>
      <c r="FM77" s="357">
        <v>3623.5304062817613</v>
      </c>
      <c r="FN77" s="357">
        <v>3714.4589881491365</v>
      </c>
      <c r="FO77" s="357">
        <v>3830.6159611028452</v>
      </c>
      <c r="FP77" s="540">
        <v>3881.6341754764085</v>
      </c>
      <c r="FQ77" s="366">
        <v>288.70686516206433</v>
      </c>
      <c r="FR77" s="1113">
        <v>8.0354218225696723</v>
      </c>
    </row>
    <row r="78" spans="1:174" x14ac:dyDescent="0.2">
      <c r="A78" s="170"/>
      <c r="B78" s="121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540">
        <v>2108.5483379822158</v>
      </c>
      <c r="FK78" s="540">
        <v>2057.8365457355685</v>
      </c>
      <c r="FL78" s="791">
        <v>2074.3322462052479</v>
      </c>
      <c r="FM78" s="357">
        <v>2094.3353248457724</v>
      </c>
      <c r="FN78" s="357">
        <v>2099.3730060717194</v>
      </c>
      <c r="FO78" s="357">
        <v>2263.6960081396501</v>
      </c>
      <c r="FP78" s="540">
        <v>2320.5559774927115</v>
      </c>
      <c r="FQ78" s="366">
        <v>262.71943175714296</v>
      </c>
      <c r="FR78" s="1113">
        <v>12.766778406262318</v>
      </c>
    </row>
    <row r="79" spans="1:174" x14ac:dyDescent="0.2">
      <c r="A79" s="170"/>
      <c r="B79" s="121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540">
        <v>437.73074354518957</v>
      </c>
      <c r="FK79" s="540">
        <v>435.72718245626828</v>
      </c>
      <c r="FL79" s="791">
        <v>435.72813746501464</v>
      </c>
      <c r="FM79" s="357">
        <v>435.72813746501464</v>
      </c>
      <c r="FN79" s="357">
        <v>435.72813746501464</v>
      </c>
      <c r="FO79" s="357">
        <v>434.93031900728857</v>
      </c>
      <c r="FP79" s="540">
        <v>434.93018598250723</v>
      </c>
      <c r="FQ79" s="366">
        <v>-0.79699647376105531</v>
      </c>
      <c r="FR79" s="1114">
        <v>-0.18291180946486987</v>
      </c>
    </row>
    <row r="80" spans="1:174" x14ac:dyDescent="0.2">
      <c r="A80" s="170"/>
      <c r="B80" s="121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540">
        <v>688.02573889825078</v>
      </c>
      <c r="FK80" s="540">
        <v>678.34497892250727</v>
      </c>
      <c r="FL80" s="791">
        <v>675.62433071734108</v>
      </c>
      <c r="FM80" s="357">
        <v>669.54317241097385</v>
      </c>
      <c r="FN80" s="357">
        <v>755.42433022240255</v>
      </c>
      <c r="FO80" s="357">
        <v>708.04794821590667</v>
      </c>
      <c r="FP80" s="540">
        <v>702.20318346118961</v>
      </c>
      <c r="FQ80" s="366">
        <v>23.858204538682344</v>
      </c>
      <c r="FR80" s="1113">
        <v>3.5171196485568523</v>
      </c>
    </row>
    <row r="81" spans="1:174" x14ac:dyDescent="0.2">
      <c r="A81" s="170"/>
      <c r="B81" s="121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540">
        <v>420.60449653999996</v>
      </c>
      <c r="FK81" s="540">
        <v>421.01860319999997</v>
      </c>
      <c r="FL81" s="791">
        <v>421.00861507000002</v>
      </c>
      <c r="FM81" s="357">
        <v>423.92377155999998</v>
      </c>
      <c r="FN81" s="357">
        <v>423.93351439000003</v>
      </c>
      <c r="FO81" s="357">
        <v>423.94168573999991</v>
      </c>
      <c r="FP81" s="540">
        <v>423.94482853999995</v>
      </c>
      <c r="FQ81" s="366">
        <v>2.9262253399999736</v>
      </c>
      <c r="FR81" s="1113">
        <v>0.69503468914648048</v>
      </c>
    </row>
    <row r="82" spans="1:174" x14ac:dyDescent="0.2">
      <c r="A82" s="170"/>
      <c r="B82" s="121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540">
        <v>1438.1930140382908</v>
      </c>
      <c r="FK82" s="540">
        <v>1383.2359577702935</v>
      </c>
      <c r="FL82" s="791">
        <v>1402.0209884092355</v>
      </c>
      <c r="FM82" s="357">
        <v>1414.1926076902948</v>
      </c>
      <c r="FN82" s="357">
        <v>1504.9506072005206</v>
      </c>
      <c r="FO82" s="357">
        <v>1621.5626866044724</v>
      </c>
      <c r="FP82" s="540">
        <v>1670.8583173945608</v>
      </c>
      <c r="FQ82" s="366">
        <v>287.62235962426735</v>
      </c>
      <c r="FR82" s="1113">
        <v>20.793441495542098</v>
      </c>
    </row>
    <row r="83" spans="1:174" x14ac:dyDescent="0.2">
      <c r="A83" s="170"/>
      <c r="B83" s="121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540">
        <v>1142.8776968700402</v>
      </c>
      <c r="FK83" s="540">
        <v>1095.8289686777862</v>
      </c>
      <c r="FL83" s="791">
        <v>1117.4020350118944</v>
      </c>
      <c r="FM83" s="357">
        <v>1135.278717659321</v>
      </c>
      <c r="FN83" s="357">
        <v>1139.8073268181183</v>
      </c>
      <c r="FO83" s="357">
        <v>1303.8257650885657</v>
      </c>
      <c r="FP83" s="540">
        <v>1359.1654800633714</v>
      </c>
      <c r="FQ83" s="366">
        <v>263.33651138558525</v>
      </c>
      <c r="FR83" s="1113">
        <v>24.030803976949418</v>
      </c>
    </row>
    <row r="84" spans="1:174" x14ac:dyDescent="0.2">
      <c r="A84" s="170"/>
      <c r="B84" s="121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540">
        <v>295.31531716825071</v>
      </c>
      <c r="FK84" s="540">
        <v>287.40698909250733</v>
      </c>
      <c r="FL84" s="791">
        <v>284.6189533973411</v>
      </c>
      <c r="FM84" s="357">
        <v>278.91389003097385</v>
      </c>
      <c r="FN84" s="357">
        <v>365.14328038240222</v>
      </c>
      <c r="FO84" s="357">
        <v>317.73692151590666</v>
      </c>
      <c r="FP84" s="540">
        <v>311.69283733118948</v>
      </c>
      <c r="FQ84" s="366">
        <v>24.285848238682149</v>
      </c>
      <c r="FR84" s="1113">
        <v>8.4499852684046228</v>
      </c>
    </row>
    <row r="85" spans="1:174" ht="12.75" hidden="1" customHeight="1" outlineLevel="1" x14ac:dyDescent="0.2">
      <c r="A85" s="170"/>
      <c r="B85" s="121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>
        <v>0</v>
      </c>
      <c r="FR85" s="1114" t="e">
        <v>#DIV/0!</v>
      </c>
    </row>
    <row r="86" spans="1:174" ht="13.5" collapsed="1" x14ac:dyDescent="0.2">
      <c r="A86" s="170"/>
      <c r="B86" s="121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540">
        <v>28896.748823256992</v>
      </c>
      <c r="FK86" s="540">
        <v>29018.053034475659</v>
      </c>
      <c r="FL86" s="791">
        <v>29040.562347634565</v>
      </c>
      <c r="FM86" s="357">
        <v>29093.308155889652</v>
      </c>
      <c r="FN86" s="357">
        <v>29104.497426000438</v>
      </c>
      <c r="FO86" s="357">
        <v>29178.179235533968</v>
      </c>
      <c r="FP86" s="540">
        <v>29167.140738550006</v>
      </c>
      <c r="FQ86" s="366">
        <v>149.08770407434713</v>
      </c>
      <c r="FR86" s="1114">
        <v>0.51377569645082521</v>
      </c>
    </row>
    <row r="87" spans="1:174" ht="12.75" hidden="1" customHeight="1" x14ac:dyDescent="0.2">
      <c r="A87" s="170"/>
      <c r="B87" s="121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5"/>
      <c r="FM87" s="1047"/>
      <c r="FN87" s="1047"/>
      <c r="FO87" s="1047"/>
      <c r="FP87" s="1055"/>
      <c r="FQ87" s="285">
        <v>0</v>
      </c>
      <c r="FR87" s="1114" t="e">
        <v>#DIV/0!</v>
      </c>
    </row>
    <row r="88" spans="1:174" ht="13.5" thickBot="1" x14ac:dyDescent="0.25">
      <c r="A88" s="170"/>
      <c r="B88" s="121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33">
        <v>99.079803907194091</v>
      </c>
      <c r="FK88" s="1133">
        <v>99.072648908828896</v>
      </c>
      <c r="FL88" s="1166">
        <v>99.074178528192931</v>
      </c>
      <c r="FM88" s="954">
        <v>99.077644911399346</v>
      </c>
      <c r="FN88" s="954">
        <v>99.077622432046795</v>
      </c>
      <c r="FO88" s="954">
        <v>99.078364087509627</v>
      </c>
      <c r="FP88" s="1133">
        <v>99.080347213109761</v>
      </c>
      <c r="FQ88" s="1200">
        <v>7.6983042808649316E-3</v>
      </c>
      <c r="FR88" s="1111">
        <v>7.7703628253134299E-3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551">
        <v>6.9385772535463843</v>
      </c>
      <c r="FK92" s="551">
        <v>6.9385356543092467</v>
      </c>
      <c r="FL92" s="705">
        <v>6.9332552481841976</v>
      </c>
      <c r="FM92" s="592">
        <v>6.9266173366617458</v>
      </c>
      <c r="FN92" s="592">
        <v>6.9335500103292107</v>
      </c>
      <c r="FO92" s="592">
        <v>6.931107398451994</v>
      </c>
      <c r="FP92" s="551">
        <v>6.9392814340559941</v>
      </c>
      <c r="FQ92" s="985">
        <v>7.4577974674738812E-4</v>
      </c>
      <c r="FR92" s="987">
        <v>1.0748373776593829E-2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34"/>
      <c r="FK93" s="1134"/>
      <c r="FL93" s="1167"/>
      <c r="FM93" s="958"/>
      <c r="FN93" s="958"/>
      <c r="FO93" s="958"/>
      <c r="FP93" s="1134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551">
        <v>2.3779400000000002</v>
      </c>
      <c r="FK94" s="551">
        <v>2.3782199999999998</v>
      </c>
      <c r="FL94" s="705">
        <v>2.3783400000000001</v>
      </c>
      <c r="FM94" s="592">
        <v>2.3783799999999999</v>
      </c>
      <c r="FN94" s="592">
        <v>2.3784200000000002</v>
      </c>
      <c r="FO94" s="592">
        <v>2.37846</v>
      </c>
      <c r="FP94" s="551">
        <v>2.3785099999999999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35"/>
      <c r="FK95" s="1135"/>
      <c r="FL95" s="1168"/>
      <c r="FM95" s="988"/>
      <c r="FN95" s="988"/>
      <c r="FO95" s="988"/>
      <c r="FP95" s="1135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41">
        <v>501.33867106576554</v>
      </c>
      <c r="FK97" s="1141">
        <v>500.60190126181323</v>
      </c>
      <c r="FL97" s="1169">
        <v>500.60190126181323</v>
      </c>
      <c r="FM97" s="1119">
        <v>500.60190126181323</v>
      </c>
      <c r="FN97" s="1119">
        <v>504.85844147506316</v>
      </c>
      <c r="FO97" s="1119">
        <v>504.85844147506316</v>
      </c>
      <c r="FP97" s="1136">
        <v>504.85844147506316</v>
      </c>
      <c r="FQ97" s="1100">
        <v>4.2565402132499344</v>
      </c>
      <c r="FR97" s="1113">
        <v>0.85028446806153413</v>
      </c>
    </row>
    <row r="98" spans="1:174" x14ac:dyDescent="0.2">
      <c r="A98" s="170"/>
      <c r="B98" s="121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314"/>
      <c r="FK98" s="314"/>
      <c r="FL98" s="1170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1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27"/>
      <c r="FK100" s="827"/>
      <c r="FL100" s="875"/>
      <c r="FM100" s="313"/>
      <c r="FN100" s="313"/>
      <c r="FO100" s="592">
        <v>-4.6975695006856721E-2</v>
      </c>
      <c r="FP100" s="827"/>
      <c r="FQ100" s="453"/>
      <c r="FR100" s="827"/>
    </row>
    <row r="101" spans="1:174" x14ac:dyDescent="0.2">
      <c r="A101" s="170"/>
      <c r="B101" s="121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27"/>
      <c r="FK101" s="827"/>
      <c r="FL101" s="875"/>
      <c r="FM101" s="313"/>
      <c r="FN101" s="313"/>
      <c r="FO101" s="592">
        <v>0.38503137381629099</v>
      </c>
      <c r="FP101" s="827"/>
      <c r="FQ101" s="453"/>
      <c r="FR101" s="827"/>
    </row>
    <row r="102" spans="1:174" x14ac:dyDescent="0.2">
      <c r="A102" s="170"/>
      <c r="B102" s="121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27"/>
      <c r="FK102" s="827"/>
      <c r="FL102" s="875"/>
      <c r="FM102" s="313"/>
      <c r="FN102" s="313"/>
      <c r="FO102" s="592">
        <v>0.77400036292192276</v>
      </c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27"/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27"/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27"/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27"/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1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2"/>
      <c r="FR111" s="1212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  <mergeCell ref="ED3:ED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DG3:DG4"/>
    <mergeCell ref="EW3:EW4"/>
    <mergeCell ref="FB3:FB4"/>
    <mergeCell ref="FQ111:FR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FL3:FP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32" sqref="F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6" t="str">
        <f>+entero!D3</f>
        <v>V   A   R   I   A   B   L   E   S     b/</v>
      </c>
      <c r="E4" s="1218" t="str">
        <f>+entero!E3</f>
        <v>2008                          A  fines de Dic*</v>
      </c>
      <c r="F4" s="1218" t="str">
        <f>+entero!F3</f>
        <v>2009                          A  fines de Ene*</v>
      </c>
      <c r="G4" s="1218" t="str">
        <f>+entero!G3</f>
        <v>2009                          A  fines de Feb*</v>
      </c>
      <c r="H4" s="1218" t="str">
        <f>+entero!H3</f>
        <v>2009                          A  fines de Mar*</v>
      </c>
      <c r="I4" s="1218" t="str">
        <f>+entero!I3</f>
        <v>2009                          A  fines de adr*</v>
      </c>
      <c r="J4" s="1218" t="str">
        <f>+entero!J3</f>
        <v>2009                          A  fines de May*</v>
      </c>
      <c r="K4" s="1218" t="str">
        <f>+entero!K3</f>
        <v>2009                          A  fines de Jun*</v>
      </c>
      <c r="L4" s="1218" t="str">
        <f>+entero!L3</f>
        <v>2009                          A  fines de Jul*</v>
      </c>
      <c r="M4" s="1218" t="str">
        <f>+entero!M3</f>
        <v>2009                          A  fines de Ago*</v>
      </c>
      <c r="N4" s="1218" t="str">
        <f>+entero!N3</f>
        <v>2009                          A  fines de Sep*</v>
      </c>
      <c r="O4" s="1218" t="str">
        <f>+entero!O3</f>
        <v>2009                          A  fines de Oct*</v>
      </c>
      <c r="P4" s="1218" t="str">
        <f>+entero!P3</f>
        <v>2009                          A  fines de Nov*</v>
      </c>
      <c r="Q4" s="1218" t="str">
        <f>+entero!Q3</f>
        <v>2009                          A  fines de Dic*</v>
      </c>
      <c r="R4" s="1218" t="str">
        <f>+entero!R3</f>
        <v>2010                          A  fines de Ene*</v>
      </c>
      <c r="S4" s="1218" t="str">
        <f>+entero!S3</f>
        <v>2010                          A  fines de Feb*</v>
      </c>
      <c r="T4" s="1218" t="str">
        <f>+entero!T3</f>
        <v>2010                          A  fines de Mar*</v>
      </c>
      <c r="U4" s="1218" t="str">
        <f>+entero!U3</f>
        <v>2010                          A  fines de adr*</v>
      </c>
      <c r="V4" s="1218" t="str">
        <f>+entero!V3</f>
        <v>2010                          A  fines de May*</v>
      </c>
      <c r="W4" s="1218" t="str">
        <f>+entero!W3</f>
        <v>2010                          A  fines de Jun*</v>
      </c>
      <c r="X4" s="1218" t="str">
        <f>+entero!X3</f>
        <v>2010                          A  fines de Jul*</v>
      </c>
      <c r="Y4" s="1218" t="str">
        <f>+entero!Y3</f>
        <v>2010                          A  fines de Ago*</v>
      </c>
      <c r="Z4" s="1218" t="str">
        <f>+entero!Z3</f>
        <v>2010                          A  fines de Sep*</v>
      </c>
      <c r="AA4" s="1218" t="str">
        <f>+entero!AA3</f>
        <v>2010                          A  fines de Oct*</v>
      </c>
      <c r="AB4" s="1218" t="str">
        <f>+entero!AB3</f>
        <v>2010                          A  fines de Nov*</v>
      </c>
      <c r="AC4" s="1218" t="str">
        <f>+entero!AC3</f>
        <v>2010                          A  fines de Dic*</v>
      </c>
      <c r="AD4" s="1218" t="str">
        <f>+entero!AD3</f>
        <v>2011                          A  fines de Ene*</v>
      </c>
      <c r="AE4" s="1218" t="str">
        <f>+entero!AE3</f>
        <v>2011                          A  fines de Feb*</v>
      </c>
      <c r="AF4" s="1218" t="str">
        <f>+entero!AF3</f>
        <v>2011                          A  fines de Mar*</v>
      </c>
      <c r="AG4" s="1218" t="str">
        <f>+entero!AG3</f>
        <v>2011                          A  fines de adr*</v>
      </c>
      <c r="AH4" s="1218" t="str">
        <f>+entero!AH3</f>
        <v>2011                          A  fines de May*</v>
      </c>
      <c r="AI4" s="1218" t="str">
        <f>+entero!AI3</f>
        <v>2011                          A  fines de Jun*</v>
      </c>
      <c r="AJ4" s="1218" t="str">
        <f>+entero!AJ3</f>
        <v>2011                          A  fines de Jul*</v>
      </c>
      <c r="AK4" s="1218" t="str">
        <f>+entero!AK3</f>
        <v>2011                          A  fines de Ago*</v>
      </c>
      <c r="AL4" s="1218" t="str">
        <f>+entero!AL3</f>
        <v>2011                          A  fines de Sep*</v>
      </c>
      <c r="AM4" s="1218" t="str">
        <f>+entero!AM3</f>
        <v>2011                          A  fines de Oct*</v>
      </c>
      <c r="AN4" s="1218" t="str">
        <f>+entero!AN3</f>
        <v>2011                          A  fines de Nov*</v>
      </c>
      <c r="AO4" s="1218" t="str">
        <f>+entero!AO3</f>
        <v>2011                          A  fines de Dic*</v>
      </c>
      <c r="AP4" s="1218" t="str">
        <f>+entero!AP3</f>
        <v>2012                          A  fines de Ene*</v>
      </c>
      <c r="AQ4" s="1218" t="str">
        <f>+entero!AQ3</f>
        <v>2012                          A  fines de Feb*</v>
      </c>
      <c r="AR4" s="1218" t="str">
        <f>+entero!AR3</f>
        <v>2012                          A  fines de Mar*</v>
      </c>
      <c r="AS4" s="1218" t="str">
        <f>+entero!AS3</f>
        <v>2012                          A  fines de adr*</v>
      </c>
      <c r="AT4" s="1218" t="str">
        <f>+entero!AT3</f>
        <v>2012                          A  fines de May*</v>
      </c>
      <c r="AU4" s="1218" t="str">
        <f>+entero!AU3</f>
        <v>2012                          A  fines de Jun*</v>
      </c>
      <c r="AV4" s="1218" t="str">
        <f>+entero!AV3</f>
        <v>2012                          A  fines de Jul*</v>
      </c>
      <c r="AW4" s="1218" t="str">
        <f>+entero!AW3</f>
        <v>2012                          A  fines de Ago*</v>
      </c>
      <c r="AX4" s="1218" t="str">
        <f>+entero!AX3</f>
        <v>2012                          A  fines de Sep*</v>
      </c>
      <c r="AY4" s="1218" t="str">
        <f>+entero!AY3</f>
        <v>2012                          A  fines de Oct*</v>
      </c>
      <c r="AZ4" s="1218" t="str">
        <f>+entero!AZ3</f>
        <v>2012                          A  fines de Nov*</v>
      </c>
      <c r="BA4" s="1218" t="str">
        <f>+entero!BA3</f>
        <v>2012                          A  fines de Dic*</v>
      </c>
      <c r="BB4" s="1218" t="str">
        <f>+entero!BB3</f>
        <v>2013                          A  fines de Ene*</v>
      </c>
      <c r="BC4" s="1218" t="str">
        <f>+entero!BC3</f>
        <v>2013                          A  fines de Feb*</v>
      </c>
      <c r="BD4" s="1218" t="str">
        <f>+entero!BD3</f>
        <v>2013                          A  fines de Mar*</v>
      </c>
      <c r="BE4" s="1218" t="str">
        <f>+entero!BE3</f>
        <v>2013                          A  fines de adr*</v>
      </c>
      <c r="BF4" s="1218" t="str">
        <f>+entero!BF3</f>
        <v>2013                          A  fines de May*</v>
      </c>
      <c r="BG4" s="1218" t="str">
        <f>+entero!BG3</f>
        <v>2013                          A  fines de Jun*</v>
      </c>
      <c r="BH4" s="1218" t="str">
        <f>+entero!BH3</f>
        <v>2013                          A  fines de Jul*</v>
      </c>
      <c r="BI4" s="1218" t="str">
        <f>+entero!BI3</f>
        <v>2013                          A  fines de Ago*</v>
      </c>
      <c r="BJ4" s="1218" t="str">
        <f>+entero!BJ3</f>
        <v>2013                          A  fines de Sep*</v>
      </c>
      <c r="BK4" s="1218" t="str">
        <f>+entero!BK3</f>
        <v>2013                          A  fines de Oct*</v>
      </c>
      <c r="BL4" s="1218" t="str">
        <f>+entero!BL3</f>
        <v>2013                          A  fines de Nov*</v>
      </c>
      <c r="BM4" s="1218" t="str">
        <f>+entero!BM3</f>
        <v>2013                          A  fines de Dic*</v>
      </c>
      <c r="BN4" s="1218" t="str">
        <f>+entero!BN3</f>
        <v>2014                          A  fines de Ene*</v>
      </c>
      <c r="BO4" s="1218" t="str">
        <f>+entero!BO3</f>
        <v>2014                          A  fines de Feb*</v>
      </c>
      <c r="BP4" s="1218" t="str">
        <f>+entero!BP3</f>
        <v>2014                          A  fines de Mar*</v>
      </c>
      <c r="BQ4" s="1218" t="str">
        <f>+entero!BQ3</f>
        <v>2014                          A  fines de adr*</v>
      </c>
      <c r="BR4" s="1218" t="str">
        <f>+entero!BR3</f>
        <v>2014                          A  fines de May*</v>
      </c>
      <c r="BS4" s="1218" t="str">
        <f>+entero!BS3</f>
        <v>2014                          A  fines de Jun*</v>
      </c>
      <c r="BT4" s="1218" t="str">
        <f>+entero!BT3</f>
        <v>2014                          A  fines de Jul*</v>
      </c>
      <c r="BU4" s="1218" t="str">
        <f>+entero!BU3</f>
        <v>2014                          A  fines de Ago*</v>
      </c>
      <c r="BV4" s="1218" t="str">
        <f>+entero!BV3</f>
        <v>2014                          A  fines de Sep*</v>
      </c>
      <c r="BW4" s="1218" t="str">
        <f>+entero!BW3</f>
        <v>2014                          A  fines de Oct*</v>
      </c>
      <c r="BX4" s="1218" t="str">
        <f>+entero!BX3</f>
        <v>2014                          A  fines de Nov*</v>
      </c>
      <c r="BY4" s="1218" t="str">
        <f>+entero!BY3</f>
        <v>2014                          A  fines de Dic*</v>
      </c>
      <c r="BZ4" s="1218" t="str">
        <f>+entero!BZ3</f>
        <v>2015                         A  fines de Ene*</v>
      </c>
      <c r="CA4" s="1218" t="str">
        <f>+entero!CA3</f>
        <v>2015                         A  fines de Feb*</v>
      </c>
      <c r="CB4" s="1218" t="str">
        <f>+entero!CB3</f>
        <v>2015                         A  fines de Mar*</v>
      </c>
      <c r="CC4" s="1218" t="str">
        <f>+entero!CC3</f>
        <v xml:space="preserve">2015                         A  fines de adr* </v>
      </c>
      <c r="CD4" s="1218" t="str">
        <f>+entero!CD3</f>
        <v xml:space="preserve">2015                         A  fines de May* </v>
      </c>
      <c r="CE4" s="1218" t="str">
        <f>+entero!CE3</f>
        <v xml:space="preserve">2015                         A  fines de Jun* </v>
      </c>
      <c r="CF4" s="1218" t="str">
        <f>+entero!CF3</f>
        <v xml:space="preserve">2015                         A  fines de Jul* </v>
      </c>
      <c r="CG4" s="1218" t="str">
        <f>+entero!CG3</f>
        <v xml:space="preserve">2015                         A  fines de Ago* </v>
      </c>
      <c r="CH4" s="1218" t="str">
        <f>+entero!CH3</f>
        <v xml:space="preserve">2015                         A  fines de Sep* </v>
      </c>
      <c r="CI4" s="1218" t="str">
        <f>+entero!CI3</f>
        <v xml:space="preserve">2015                         A  fines de Oct* </v>
      </c>
      <c r="CJ4" s="1218" t="str">
        <f>+entero!CJ3</f>
        <v xml:space="preserve">2015                         A  fines de Nov* </v>
      </c>
      <c r="CK4" s="1218" t="str">
        <f>+entero!CK3</f>
        <v xml:space="preserve">2015                         A  fines de Dic* </v>
      </c>
      <c r="CL4" s="1218" t="str">
        <f>+entero!CL3</f>
        <v xml:space="preserve">2016                         A  fines de Ene* </v>
      </c>
      <c r="CM4" s="1218" t="str">
        <f>+entero!CM3</f>
        <v xml:space="preserve">2016                         A  fines de Feb* </v>
      </c>
      <c r="CN4" s="1218" t="str">
        <f>+entero!CN3</f>
        <v xml:space="preserve">2016                         A  fines de Mar* </v>
      </c>
      <c r="CO4" s="1218" t="str">
        <f>+entero!CO3</f>
        <v xml:space="preserve">2016                         A  fines de adr* </v>
      </c>
      <c r="CP4" s="1218" t="str">
        <f>+entero!CP3</f>
        <v xml:space="preserve">2016                         A  fines de May* </v>
      </c>
      <c r="CQ4" s="1218" t="str">
        <f>+entero!CQ3</f>
        <v xml:space="preserve">2016                         A  fines de Jun* </v>
      </c>
      <c r="CR4" s="1218" t="str">
        <f>+entero!CR3</f>
        <v xml:space="preserve">2016                         A  fines de Jul* </v>
      </c>
      <c r="CS4" s="1218" t="str">
        <f>+entero!CS3</f>
        <v xml:space="preserve">2016                         A  fines de Ago* </v>
      </c>
      <c r="CT4" s="1218" t="str">
        <f>+entero!CT3</f>
        <v xml:space="preserve">2016                         A  fines de Sep* </v>
      </c>
      <c r="CU4" s="1218" t="str">
        <f>+entero!CU3</f>
        <v xml:space="preserve">2016                         A  fines de Oct* </v>
      </c>
      <c r="CV4" s="1218" t="str">
        <f>+entero!CV3</f>
        <v xml:space="preserve">2016                         A  fines de Nov* </v>
      </c>
      <c r="CW4" s="1218" t="str">
        <f>+entero!CW3</f>
        <v>2016                         A  fines de Dic* 15</v>
      </c>
      <c r="CX4" s="1218" t="str">
        <f>+entero!CX3</f>
        <v xml:space="preserve">2017                         A  fines de Ene* </v>
      </c>
      <c r="CY4" s="1218" t="str">
        <f>+entero!CY3</f>
        <v xml:space="preserve">2017                         A  fines de Feb* </v>
      </c>
      <c r="CZ4" s="1218" t="str">
        <f>+entero!CZ3</f>
        <v xml:space="preserve">2017                         A  fines de Mar* </v>
      </c>
      <c r="DA4" s="1218" t="str">
        <f>+entero!DA3</f>
        <v xml:space="preserve">2017                         A  fines de Abr* </v>
      </c>
      <c r="DB4" s="1218" t="str">
        <f>+entero!DB3</f>
        <v xml:space="preserve">2017                         A  fines de May* </v>
      </c>
      <c r="DC4" s="1218" t="str">
        <f>+entero!DC3</f>
        <v xml:space="preserve">2017                         A  fines de Jun* </v>
      </c>
      <c r="DD4" s="1218" t="str">
        <f>+entero!DD3</f>
        <v xml:space="preserve">2017                         A  fines de Jul* </v>
      </c>
      <c r="DE4" s="1218" t="str">
        <f>+entero!DE3</f>
        <v xml:space="preserve">2017                         A  fines de Ago* </v>
      </c>
      <c r="DF4" s="1218" t="str">
        <f>+entero!DF3</f>
        <v xml:space="preserve">2017                         A  fines de Sep* </v>
      </c>
      <c r="DG4" s="1218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145" t="str">
        <f>+entero!FH3</f>
        <v>Semana 1</v>
      </c>
      <c r="FI4" s="1189" t="str">
        <f>+entero!FI3</f>
        <v>Semana 2</v>
      </c>
      <c r="FJ4" s="1192" t="str">
        <f>+entero!FJ3</f>
        <v>Semana 3</v>
      </c>
      <c r="FK4" s="1197" t="str">
        <f>+entero!FK3</f>
        <v>Semana 4</v>
      </c>
      <c r="FL4" s="1203" t="str">
        <f>+entero!FL3</f>
        <v>Semana 1</v>
      </c>
      <c r="FM4" s="1204"/>
      <c r="FN4" s="1204"/>
      <c r="FO4" s="1204"/>
      <c r="FP4" s="1205"/>
      <c r="FQ4" s="1223" t="s">
        <v>296</v>
      </c>
      <c r="FR4" s="1224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086">
        <f>+entero!FH4</f>
        <v>44624</v>
      </c>
      <c r="FI5" s="1086">
        <f>+entero!FI4</f>
        <v>44631</v>
      </c>
      <c r="FJ5" s="1086">
        <f>+entero!FJ4</f>
        <v>44638</v>
      </c>
      <c r="FK5" s="1086">
        <f>+entero!FK4</f>
        <v>44645</v>
      </c>
      <c r="FL5" s="1074">
        <f>+entero!FL4</f>
        <v>44648</v>
      </c>
      <c r="FM5" s="1073">
        <f>+entero!FM4</f>
        <v>44649</v>
      </c>
      <c r="FN5" s="1126">
        <f>+entero!FN4</f>
        <v>44650</v>
      </c>
      <c r="FO5" s="1073">
        <f>+entero!FO4</f>
        <v>44651</v>
      </c>
      <c r="FP5" s="1147">
        <f>+entero!FP4</f>
        <v>44652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1025"/>
      <c r="FK6" s="1025"/>
      <c r="FL6" s="913"/>
      <c r="FM6" s="697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1026">
        <f>+entero!FJ7</f>
        <v>4587.8809609500004</v>
      </c>
      <c r="FK7" s="1026">
        <f>+entero!FK7</f>
        <v>4643.1863661699999</v>
      </c>
      <c r="FL7" s="743">
        <f>+entero!FL7</f>
        <v>4654.6375587299999</v>
      </c>
      <c r="FM7" s="458">
        <f>+entero!FM7</f>
        <v>4624.4378605800002</v>
      </c>
      <c r="FN7" s="458">
        <f>+entero!FN7</f>
        <v>4637.4684804199997</v>
      </c>
      <c r="FO7" s="458">
        <f>+entero!FO7</f>
        <v>4599.0305986499998</v>
      </c>
      <c r="FP7" s="1026">
        <f>+entero!FP7</f>
        <v>4619.2353755700005</v>
      </c>
      <c r="FQ7" s="743">
        <f>+entero!FQ7</f>
        <v>-23.950990599999386</v>
      </c>
      <c r="FR7" s="912">
        <f>+entero!FR7</f>
        <v>-0.51583091246358281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1026">
        <f>+entero!FJ8</f>
        <v>1323.59118756</v>
      </c>
      <c r="FK8" s="1026">
        <f>+entero!FK8</f>
        <v>1346.8797306400002</v>
      </c>
      <c r="FL8" s="743">
        <f>+entero!FL8</f>
        <v>1366.5880555400001</v>
      </c>
      <c r="FM8" s="458">
        <f>+entero!FM8</f>
        <v>1383.1799305100001</v>
      </c>
      <c r="FN8" s="458">
        <f>+entero!FN8</f>
        <v>1398.93725073</v>
      </c>
      <c r="FO8" s="458">
        <f>+entero!FO8</f>
        <v>1335.6369467500001</v>
      </c>
      <c r="FP8" s="1026">
        <f>+entero!FP8</f>
        <v>1349.6063152500001</v>
      </c>
      <c r="FQ8" s="743">
        <f>+entero!FQ8</f>
        <v>2.726584609999918</v>
      </c>
      <c r="FR8" s="912">
        <f>+entero!FR8</f>
        <v>0.20243712545175213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1026">
        <f>+entero!FJ9</f>
        <v>551.85989565</v>
      </c>
      <c r="FK9" s="1026">
        <f>+entero!FK9</f>
        <v>549.82919487000004</v>
      </c>
      <c r="FL9" s="743">
        <f>+entero!FL9</f>
        <v>550.32390391000001</v>
      </c>
      <c r="FM9" s="458">
        <f>+entero!FM9</f>
        <v>548.87568310000006</v>
      </c>
      <c r="FN9" s="458">
        <f>+entero!FN9</f>
        <v>549.76935103000005</v>
      </c>
      <c r="FO9" s="458">
        <f>+entero!FO9</f>
        <v>551.98831688000007</v>
      </c>
      <c r="FP9" s="1026">
        <f>+entero!FP9</f>
        <v>551.63317110000003</v>
      </c>
      <c r="FQ9" s="743">
        <f>+entero!FQ9</f>
        <v>1.8039762299999893</v>
      </c>
      <c r="FR9" s="912">
        <f>+entero!FR9</f>
        <v>0.32809757045122279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1026">
        <f>+entero!FJ10</f>
        <v>2676.4278861299999</v>
      </c>
      <c r="FK10" s="1026">
        <f>+entero!FK10</f>
        <v>2710.6079270100004</v>
      </c>
      <c r="FL10" s="743">
        <f>+entero!FL10</f>
        <v>2701.8238120199999</v>
      </c>
      <c r="FM10" s="458">
        <f>+entero!FM10</f>
        <v>2656.5749381000001</v>
      </c>
      <c r="FN10" s="458">
        <f>+entero!FN10</f>
        <v>2652.8962690799999</v>
      </c>
      <c r="FO10" s="458">
        <f>+entero!FO10</f>
        <v>2675.3975728600003</v>
      </c>
      <c r="FP10" s="1026">
        <f>+entero!FP10</f>
        <v>2682.0112942199999</v>
      </c>
      <c r="FQ10" s="743">
        <f>+entero!FQ10</f>
        <v>-28.596632790000513</v>
      </c>
      <c r="FR10" s="912">
        <f>+entero!FR10</f>
        <v>-1.0549896392262343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1026">
        <f>+entero!FJ11</f>
        <v>36.001991609999997</v>
      </c>
      <c r="FK11" s="1026">
        <f>+entero!FK11</f>
        <v>35.869513650000002</v>
      </c>
      <c r="FL11" s="743">
        <f>+entero!FL11</f>
        <v>35.901787259999999</v>
      </c>
      <c r="FM11" s="458">
        <f>+entero!FM11</f>
        <v>35.80730887</v>
      </c>
      <c r="FN11" s="458">
        <f>+entero!FN11</f>
        <v>35.865609579999997</v>
      </c>
      <c r="FO11" s="458">
        <f>+entero!FO11</f>
        <v>36.007762159999999</v>
      </c>
      <c r="FP11" s="1026">
        <f>+entero!FP11</f>
        <v>35.984594999999999</v>
      </c>
      <c r="FQ11" s="967">
        <f>+entero!FQ11</f>
        <v>0.11508134999999697</v>
      </c>
      <c r="FR11" s="912">
        <f>+entero!FR11</f>
        <v>0.32083331578708757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1026">
        <f>+entero!FJ12</f>
        <v>4587.8809593599999</v>
      </c>
      <c r="FK12" s="1026">
        <f>+entero!FK12</f>
        <v>4643.1863645799995</v>
      </c>
      <c r="FL12" s="743">
        <f>+entero!FL12</f>
        <v>4654.6375571400004</v>
      </c>
      <c r="FM12" s="458">
        <f>+entero!FM12</f>
        <v>4624.4378589900007</v>
      </c>
      <c r="FN12" s="458">
        <f>+entero!FN12</f>
        <v>4637.4684788300001</v>
      </c>
      <c r="FO12" s="458">
        <f>+entero!FO12</f>
        <v>4599.0305883799992</v>
      </c>
      <c r="FP12" s="1026">
        <f>+entero!FP12</f>
        <v>4619.2345922800005</v>
      </c>
      <c r="FQ12" s="743">
        <f>+entero!FQ12</f>
        <v>-23.951772299998993</v>
      </c>
      <c r="FR12" s="912">
        <f>+entero!FR12</f>
        <v>-0.51584774806181088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1026">
        <f>+entero!FJ13</f>
        <v>1327.6555034897958</v>
      </c>
      <c r="FK13" s="1026">
        <f>+entero!FK13</f>
        <v>1358.1725106749266</v>
      </c>
      <c r="FL13" s="743">
        <f>+entero!FL13</f>
        <v>1375.709739129737</v>
      </c>
      <c r="FM13" s="458">
        <f>+entero!FM13</f>
        <v>1372.2299878994168</v>
      </c>
      <c r="FN13" s="458">
        <f>+entero!FN13</f>
        <v>1375.0642188309039</v>
      </c>
      <c r="FO13" s="458">
        <f>+entero!FO13</f>
        <v>1358.6327258250726</v>
      </c>
      <c r="FP13" s="1026">
        <f>+entero!FP13</f>
        <v>1345.3036435320696</v>
      </c>
      <c r="FQ13" s="743">
        <f>+entero!FQ13</f>
        <v>-12.868867142856971</v>
      </c>
      <c r="FR13" s="912">
        <f>+entero!FR13</f>
        <v>-0.94751344484670441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1026">
        <f>+entero!FJ14</f>
        <v>420.60449653999996</v>
      </c>
      <c r="FK14" s="1026">
        <f>+entero!FK14</f>
        <v>421.01860319999997</v>
      </c>
      <c r="FL14" s="743">
        <f>+entero!FL14</f>
        <v>421.00861507000002</v>
      </c>
      <c r="FM14" s="458">
        <f>+entero!FM14</f>
        <v>423.92377155999998</v>
      </c>
      <c r="FN14" s="458">
        <f>+entero!FN14</f>
        <v>423.93351439000003</v>
      </c>
      <c r="FO14" s="458">
        <f>+entero!FO14</f>
        <v>423.94168573999991</v>
      </c>
      <c r="FP14" s="1026">
        <f>+entero!FP14</f>
        <v>423.94482853999995</v>
      </c>
      <c r="FQ14" s="1153">
        <f>+entero!FQ14</f>
        <v>2.9262253399999736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1026">
        <f>+entero!FJ16</f>
        <v>21.599021790000002</v>
      </c>
      <c r="FK16" s="1026">
        <f>+entero!FK16</f>
        <v>21.598627860000001</v>
      </c>
      <c r="FL16" s="743">
        <f>+entero!FL16</f>
        <v>21.596891030000002</v>
      </c>
      <c r="FM16" s="458">
        <f>+entero!FM16</f>
        <v>21.597451880000001</v>
      </c>
      <c r="FN16" s="458">
        <f>+entero!FN16</f>
        <v>21.598044680000001</v>
      </c>
      <c r="FO16" s="458">
        <f>+entero!FO16</f>
        <v>21.59968817</v>
      </c>
      <c r="FP16" s="1026">
        <f>+entero!FP16</f>
        <v>21.599635329999998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1026">
        <f>+entero!FJ18</f>
        <v>5937.1354846397953</v>
      </c>
      <c r="FK18" s="1026">
        <f>+entero!FK18</f>
        <v>6022.9575031149261</v>
      </c>
      <c r="FL18" s="743">
        <f>+entero!FL18</f>
        <v>6051.9441872997377</v>
      </c>
      <c r="FM18" s="458">
        <f>+entero!FM18</f>
        <v>6018.2652987694173</v>
      </c>
      <c r="FN18" s="458">
        <f>+entero!FN18</f>
        <v>6034.1307423409044</v>
      </c>
      <c r="FO18" s="458">
        <f>+entero!FO18</f>
        <v>5979.2630023750726</v>
      </c>
      <c r="FP18" s="1026">
        <f>+entero!FP18</f>
        <v>5986.1378711420693</v>
      </c>
      <c r="FQ18" s="743">
        <f>+entero!FQ18</f>
        <v>-36.819631972856769</v>
      </c>
      <c r="FR18" s="912">
        <f>+entero!FR18</f>
        <v>-0.61132146381266272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1027">
        <f>+entero!FJ19</f>
        <v>0.5</v>
      </c>
      <c r="FK19" s="1027">
        <f>+entero!FK19</f>
        <v>0.1</v>
      </c>
      <c r="FL19" s="967">
        <f>+entero!FL19</f>
        <v>0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1026">
        <f>+entero!FJ21</f>
        <v>2.5</v>
      </c>
      <c r="FK21" s="1026">
        <f>+entero!FK21</f>
        <v>0</v>
      </c>
      <c r="FL21" s="743">
        <f>+entero!FL21</f>
        <v>0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1026">
        <f>+entero!FJ25</f>
        <v>118.47999999999999</v>
      </c>
      <c r="FK25" s="1026">
        <f>+entero!FK25</f>
        <v>105</v>
      </c>
      <c r="FL25" s="743">
        <f>+entero!FL25</f>
        <v>74</v>
      </c>
      <c r="FM25" s="458">
        <f>+entero!FM25</f>
        <v>27.5</v>
      </c>
      <c r="FN25" s="458">
        <f>+entero!FN25</f>
        <v>45.545732999999998</v>
      </c>
      <c r="FO25" s="458">
        <f>+entero!FO25</f>
        <v>32.302894999999999</v>
      </c>
      <c r="FP25" s="1026">
        <f>+entero!FP25</f>
        <v>12</v>
      </c>
      <c r="FQ25" s="743">
        <f>+entero!FQ25</f>
        <v>86.348627999999991</v>
      </c>
      <c r="FR25" s="912">
        <f>+entero!FR25</f>
        <v>82.236788571428548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1026">
        <f>+entero!FJ26</f>
        <v>20.119039000000001</v>
      </c>
      <c r="FK26" s="1026">
        <f>+entero!FK26</f>
        <v>15</v>
      </c>
      <c r="FL26" s="743">
        <f>+entero!FL26</f>
        <v>15</v>
      </c>
      <c r="FM26" s="458">
        <f>+entero!FM26</f>
        <v>0</v>
      </c>
      <c r="FN26" s="458">
        <f>+entero!FN26</f>
        <v>4.1564439999999996</v>
      </c>
      <c r="FO26" s="458">
        <f>+entero!FO26</f>
        <v>16</v>
      </c>
      <c r="FP26" s="1026">
        <f>+entero!FP26</f>
        <v>0</v>
      </c>
      <c r="FQ26" s="743">
        <f>+entero!FQ26</f>
        <v>20.156444</v>
      </c>
      <c r="FR26" s="912">
        <f>+entero!FR26</f>
        <v>134.37629333333331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7"/>
      <c r="FK27" s="1077"/>
      <c r="FL27" s="1070"/>
      <c r="FM27" s="915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2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FG4:FG5"/>
    <mergeCell ref="FL4:FP4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tabSelected="1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294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2"/>
      <c r="FM5" s="1085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1029">
        <f>+entero!FJ28</f>
        <v>95343.397561340593</v>
      </c>
      <c r="FK6" s="1029">
        <f>+entero!FK28</f>
        <v>94743.764059601235</v>
      </c>
      <c r="FL6" s="819">
        <f>+entero!FL28</f>
        <v>95091.394859657739</v>
      </c>
      <c r="FM6" s="1080">
        <f>+entero!FM28</f>
        <v>95158.929024648969</v>
      </c>
      <c r="FN6" s="1080">
        <f>+entero!FN28</f>
        <v>95973.397947664009</v>
      </c>
      <c r="FO6" s="1080">
        <f>+entero!FO28</f>
        <v>96708.95075957544</v>
      </c>
      <c r="FP6" s="1029">
        <f>+entero!FP28</f>
        <v>97072.648374953787</v>
      </c>
      <c r="FQ6" s="819">
        <f>+entero!FQ28</f>
        <v>2328.8843153525522</v>
      </c>
      <c r="FR6" s="894">
        <f>+entero!FR28</f>
        <v>2.4580871769961576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1029">
        <f>+entero!FJ29</f>
        <v>54198.648118500001</v>
      </c>
      <c r="FK7" s="1029">
        <f>+entero!FK29</f>
        <v>53750.874797300006</v>
      </c>
      <c r="FL7" s="819">
        <f>+entero!FL29</f>
        <v>53701.259833600001</v>
      </c>
      <c r="FM7" s="1080">
        <f>+entero!FM29</f>
        <v>53588.469057900002</v>
      </c>
      <c r="FN7" s="1080">
        <f>+entero!FN29</f>
        <v>53583.140148300001</v>
      </c>
      <c r="FO7" s="1080">
        <f>+entero!FO29</f>
        <v>53458.467297399999</v>
      </c>
      <c r="FP7" s="1029">
        <f>+entero!FP29</f>
        <v>53463.219319600001</v>
      </c>
      <c r="FQ7" s="819">
        <f>+entero!FQ29</f>
        <v>-287.65547770000558</v>
      </c>
      <c r="FR7" s="894">
        <f>+entero!FR29</f>
        <v>-0.53516427180912596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1029">
        <f>+entero!FJ30</f>
        <v>22725.784737142767</v>
      </c>
      <c r="FK8" s="1029">
        <f>+entero!FK30</f>
        <v>21898.616336171053</v>
      </c>
      <c r="FL8" s="819">
        <f>+entero!FL30</f>
        <v>21770.44619158265</v>
      </c>
      <c r="FM8" s="1080">
        <f>+entero!FM30</f>
        <v>21864.825345116609</v>
      </c>
      <c r="FN8" s="1080">
        <f>+entero!FN30</f>
        <v>21770.106383426879</v>
      </c>
      <c r="FO8" s="1080">
        <f>+entero!FO30</f>
        <v>21909.117461020727</v>
      </c>
      <c r="FP8" s="1029">
        <f>+entero!FP30</f>
        <v>21775.270016441209</v>
      </c>
      <c r="FQ8" s="819">
        <f>+entero!FQ30</f>
        <v>-123.34631972984425</v>
      </c>
      <c r="FR8" s="894">
        <f>+entero!FR30</f>
        <v>-0.56326079162411236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1029">
        <f>+entero!FJ31</f>
        <v>61464.569473356016</v>
      </c>
      <c r="FK9" s="1029">
        <f>+entero!FK31</f>
        <v>60302.829730560166</v>
      </c>
      <c r="FL9" s="819">
        <f>+entero!FL31</f>
        <v>60325.303205810073</v>
      </c>
      <c r="FM9" s="1080">
        <f>+entero!FM31</f>
        <v>60155.185525160246</v>
      </c>
      <c r="FN9" s="1080">
        <f>+entero!FN31</f>
        <v>60602.594699210822</v>
      </c>
      <c r="FO9" s="1080">
        <f>+entero!FO31</f>
        <v>61761.974189947687</v>
      </c>
      <c r="FP9" s="1029">
        <f>+entero!FP31</f>
        <v>62293.795998137968</v>
      </c>
      <c r="FQ9" s="819">
        <f>+entero!FQ31</f>
        <v>1990.9662675778018</v>
      </c>
      <c r="FR9" s="894">
        <f>+entero!FR31</f>
        <v>3.3016133346870506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1029">
        <f>+entero!FJ32</f>
        <v>98257.401907345004</v>
      </c>
      <c r="FK10" s="1029">
        <f>+entero!FK32</f>
        <v>98253.609567989755</v>
      </c>
      <c r="FL10" s="819">
        <f>+entero!FL32</f>
        <v>98253.617327674656</v>
      </c>
      <c r="FM10" s="1080">
        <f>+entero!FM32</f>
        <v>98253.644475049616</v>
      </c>
      <c r="FN10" s="1080">
        <f>+entero!FN32</f>
        <v>98253.695509654572</v>
      </c>
      <c r="FO10" s="1080">
        <f>+entero!FO32</f>
        <v>98341.63979733942</v>
      </c>
      <c r="FP10" s="1029">
        <f>+entero!FP32</f>
        <v>98333.774172252015</v>
      </c>
      <c r="FQ10" s="819">
        <f>+entero!FQ32</f>
        <v>80.164604262259672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1029">
        <f>+entero!FJ33</f>
        <v>-36792.832433989002</v>
      </c>
      <c r="FK11" s="1029">
        <f>+entero!FK33</f>
        <v>-37950.779837429582</v>
      </c>
      <c r="FL11" s="819">
        <f>+entero!FL33</f>
        <v>-37928.314121864569</v>
      </c>
      <c r="FM11" s="1080">
        <f>+entero!FM33</f>
        <v>-38098.458949889362</v>
      </c>
      <c r="FN11" s="1080">
        <f>+entero!FN33</f>
        <v>-37651.100810443757</v>
      </c>
      <c r="FO11" s="1080">
        <f>+entero!FO33</f>
        <v>-36579.665607391755</v>
      </c>
      <c r="FP11" s="1029">
        <f>+entero!FP33</f>
        <v>-36039.978174114054</v>
      </c>
      <c r="FQ11" s="819">
        <f>+entero!FQ33</f>
        <v>1910.8016633155275</v>
      </c>
      <c r="FR11" s="1024">
        <f>+entero!FR33</f>
        <v>5.0349470327114805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1029">
        <f>+entero!FJ34</f>
        <v>22790.612130858997</v>
      </c>
      <c r="FK12" s="1029">
        <f>+entero!FK34</f>
        <v>23119.081501127795</v>
      </c>
      <c r="FL12" s="819">
        <f>+entero!FL34</f>
        <v>23247.9260938144</v>
      </c>
      <c r="FM12" s="1080">
        <f>+entero!FM34</f>
        <v>23400.979738917798</v>
      </c>
      <c r="FN12" s="1080">
        <f>+entero!FN34</f>
        <v>23716.179943034196</v>
      </c>
      <c r="FO12" s="1080">
        <f>+entero!FO34</f>
        <v>23869.879100721395</v>
      </c>
      <c r="FP12" s="1029">
        <f>+entero!FP34</f>
        <v>23662.2430312658</v>
      </c>
      <c r="FQ12" s="819">
        <f>+entero!FQ34</f>
        <v>543.16153013800431</v>
      </c>
      <c r="FR12" s="894">
        <f>+entero!FR34</f>
        <v>2.3494079127300442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1029">
        <f>+entero!FJ36</f>
        <v>83244.820226954107</v>
      </c>
      <c r="FK14" s="1029">
        <f>+entero!FK36</f>
        <v>83121.2761989641</v>
      </c>
      <c r="FL14" s="819">
        <f>+entero!FL36</f>
        <v>83719.606334654105</v>
      </c>
      <c r="FM14" s="1080">
        <f>+entero!FM36</f>
        <v>84158.474307944096</v>
      </c>
      <c r="FN14" s="1080">
        <f>+entero!FN36</f>
        <v>83964.72843805411</v>
      </c>
      <c r="FO14" s="1080">
        <f>+entero!FO36</f>
        <v>84640.561235114103</v>
      </c>
      <c r="FP14" s="1029">
        <f>+entero!FP36</f>
        <v>84167.6704951141</v>
      </c>
      <c r="FQ14" s="819">
        <f>+entero!FQ36</f>
        <v>1046.3942961499997</v>
      </c>
      <c r="FR14" s="894">
        <f>+entero!FR36</f>
        <v>1.2588766005532535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1029">
        <f>+entero!FJ37</f>
        <v>147276.18728553539</v>
      </c>
      <c r="FK15" s="1029">
        <f>+entero!FK37</f>
        <v>147185.04573719535</v>
      </c>
      <c r="FL15" s="819">
        <f>+entero!FL37</f>
        <v>147526.91158433538</v>
      </c>
      <c r="FM15" s="1080">
        <f>+entero!FM37</f>
        <v>148004.61289837534</v>
      </c>
      <c r="FN15" s="1080">
        <f>+entero!FN37</f>
        <v>148056.58972927541</v>
      </c>
      <c r="FO15" s="1080">
        <f>+entero!FO37</f>
        <v>149499.45379145537</v>
      </c>
      <c r="FP15" s="1029">
        <f>+entero!FP37</f>
        <v>149897.74204710533</v>
      </c>
      <c r="FQ15" s="819">
        <f>+entero!FQ37</f>
        <v>2712.6963099099812</v>
      </c>
      <c r="FR15" s="894">
        <f>+entero!FR37</f>
        <v>1.8430515792709039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1029">
        <f>+entero!FJ38</f>
        <v>256497.81411454297</v>
      </c>
      <c r="FK16" s="1029">
        <f>+entero!FK38</f>
        <v>256653.62530490293</v>
      </c>
      <c r="FL16" s="819">
        <f>+entero!FL38</f>
        <v>256997.889452123</v>
      </c>
      <c r="FM16" s="1080">
        <f>+entero!FM38</f>
        <v>257434.52857667292</v>
      </c>
      <c r="FN16" s="1080">
        <f>+entero!FN38</f>
        <v>257634.35402287295</v>
      </c>
      <c r="FO16" s="1080">
        <f>+entero!FO38</f>
        <v>259088.28150530296</v>
      </c>
      <c r="FP16" s="1029">
        <f>+entero!FP38</f>
        <v>259537.17822015288</v>
      </c>
      <c r="FQ16" s="819">
        <f>+entero!FQ38</f>
        <v>2883.5529152499512</v>
      </c>
      <c r="FR16" s="894">
        <f>+entero!FR38</f>
        <v>1.1235192613485621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032">
        <f>+entero!FJ40</f>
        <v>89.381403404390795</v>
      </c>
      <c r="FK18" s="1032">
        <f>+entero!FK40</f>
        <v>89.340418241784931</v>
      </c>
      <c r="FL18" s="1173">
        <f>+entero!FL40</f>
        <v>89.334675616690788</v>
      </c>
      <c r="FM18" s="1083">
        <f>+entero!FM40</f>
        <v>89.396394870281071</v>
      </c>
      <c r="FN18" s="1083">
        <f>+entero!FN40</f>
        <v>89.312671868627888</v>
      </c>
      <c r="FO18" s="1083">
        <f>+entero!FO40</f>
        <v>89.374900802477839</v>
      </c>
      <c r="FP18" s="1032">
        <f>+entero!FP40</f>
        <v>89.366777244904398</v>
      </c>
      <c r="FQ18" s="1143">
        <f>+entero!FQ40</f>
        <v>2.6359003119466706E-2</v>
      </c>
      <c r="FR18" s="836">
        <f>+entero!FR40</f>
        <v>2.9504006851781762E-2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032">
        <f>+entero!FJ41</f>
        <v>85.572937002171727</v>
      </c>
      <c r="FK19" s="1032">
        <f>+entero!FK41</f>
        <v>85.564914911172565</v>
      </c>
      <c r="FL19" s="1173">
        <f>+entero!FL41</f>
        <v>85.5564882344719</v>
      </c>
      <c r="FM19" s="1083">
        <f>+entero!FM41</f>
        <v>85.610347817762175</v>
      </c>
      <c r="FN19" s="1083">
        <f>+entero!FN41</f>
        <v>85.5881127811803</v>
      </c>
      <c r="FO19" s="1083">
        <f>+entero!FO41</f>
        <v>85.704314319993031</v>
      </c>
      <c r="FP19" s="1032">
        <f>+entero!FP41</f>
        <v>85.74929022674614</v>
      </c>
      <c r="FQ19" s="1143">
        <f>+entero!FQ41</f>
        <v>0.18437531557357545</v>
      </c>
      <c r="FR19" s="836">
        <f>+entero!FR41</f>
        <v>0.21548004315201019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20">
        <f>+entero!FJ42</f>
        <v>88.178648234373838</v>
      </c>
      <c r="FK20" s="1120">
        <f>+entero!FK42</f>
        <v>88.108213367099879</v>
      </c>
      <c r="FL20" s="1174">
        <f>+entero!FL42</f>
        <v>88.012300119253922</v>
      </c>
      <c r="FM20" s="1084">
        <f>+entero!FM42</f>
        <v>88.040608532280743</v>
      </c>
      <c r="FN20" s="1084">
        <f>+entero!FN42</f>
        <v>87.983177500717403</v>
      </c>
      <c r="FO20" s="1084">
        <f>+entero!FO42</f>
        <v>88.033383798878049</v>
      </c>
      <c r="FP20" s="1120">
        <f>+entero!FP42</f>
        <v>88.050858648634303</v>
      </c>
      <c r="FQ20" s="1152">
        <f>+entero!FQ42</f>
        <v>-5.7354718465575161E-2</v>
      </c>
      <c r="FR20" s="837">
        <f>+entero!FR42</f>
        <v>-6.50957683441028E-2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L3:FP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296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1034">
        <f>+entero!FJ44</f>
        <v>5671.8903790087452</v>
      </c>
      <c r="FK6" s="1034">
        <f>+entero!FK44</f>
        <v>5710.5427113702608</v>
      </c>
      <c r="FL6" s="945">
        <f>+entero!FL44</f>
        <v>5710.5427113702608</v>
      </c>
      <c r="FM6" s="1087">
        <f>+entero!FM44</f>
        <v>5710.5427113702608</v>
      </c>
      <c r="FN6" s="1087">
        <f>+entero!FN44</f>
        <v>5713.9912536443135</v>
      </c>
      <c r="FO6" s="1087">
        <f>+entero!FO44</f>
        <v>5713.9912536443144</v>
      </c>
      <c r="FP6" s="1034">
        <f>+entero!FP44</f>
        <v>5738.2505830903774</v>
      </c>
      <c r="FQ6" s="1157">
        <f>+entero!FQ44</f>
        <v>27.7078717201166</v>
      </c>
      <c r="FR6" s="896">
        <f>+entero!FR44</f>
        <v>0.48520557713275592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1026">
        <f>+entero!FJ45</f>
        <v>5611.8892128279876</v>
      </c>
      <c r="FK7" s="1026">
        <f>+entero!FK45</f>
        <v>5648.3323615160343</v>
      </c>
      <c r="FL7" s="743">
        <f>+entero!FL45</f>
        <v>5648.3323615160343</v>
      </c>
      <c r="FM7" s="458">
        <f>+entero!FM45</f>
        <v>5648.3323615160343</v>
      </c>
      <c r="FN7" s="458">
        <f>+entero!FN45</f>
        <v>5648.3323615160343</v>
      </c>
      <c r="FO7" s="458">
        <f>+entero!FO45</f>
        <v>5648.3323615160352</v>
      </c>
      <c r="FP7" s="1026">
        <f>+entero!FP45</f>
        <v>5670.1982507288621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1026">
        <f>+entero!FJ46</f>
        <v>38497.56</v>
      </c>
      <c r="FK8" s="1026">
        <f>+entero!FK46</f>
        <v>38747.56</v>
      </c>
      <c r="FL8" s="743">
        <f>+entero!FL46</f>
        <v>38747.56</v>
      </c>
      <c r="FM8" s="458">
        <f>+entero!FM46</f>
        <v>38747.56</v>
      </c>
      <c r="FN8" s="458">
        <f>+entero!FN46</f>
        <v>38747.56</v>
      </c>
      <c r="FO8" s="458">
        <f>+entero!FO46</f>
        <v>38747.560000000005</v>
      </c>
      <c r="FP8" s="1026">
        <f>+entero!FP46</f>
        <v>38897.56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1026">
        <f>+entero!FJ48</f>
        <v>60.001166180757217</v>
      </c>
      <c r="FK10" s="1026">
        <f>+entero!FK48</f>
        <v>62.210349854226614</v>
      </c>
      <c r="FL10" s="743">
        <f>+entero!FL48</f>
        <v>62.210349854226614</v>
      </c>
      <c r="FM10" s="458">
        <f>+entero!FM48</f>
        <v>62.210349854226614</v>
      </c>
      <c r="FN10" s="458">
        <f>+entero!FN48</f>
        <v>65.658892128279092</v>
      </c>
      <c r="FO10" s="458">
        <f>+entero!FO48</f>
        <v>65.658892128279092</v>
      </c>
      <c r="FP10" s="1026">
        <f>+entero!FP48</f>
        <v>68.052332361515241</v>
      </c>
      <c r="FQ10" s="967">
        <f>+entero!FQ48</f>
        <v>5.8419825072886269</v>
      </c>
      <c r="FR10" s="893">
        <f>+entero!FR48</f>
        <v>9.3906922577637921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1026">
        <f>+entero!FJ49</f>
        <v>411.60799999999455</v>
      </c>
      <c r="FK11" s="1026">
        <f>+entero!FK49</f>
        <v>426.76299999999458</v>
      </c>
      <c r="FL11" s="743">
        <f>+entero!FL49</f>
        <v>426.76299999999458</v>
      </c>
      <c r="FM11" s="458">
        <f>+entero!FM49</f>
        <v>426.76299999999458</v>
      </c>
      <c r="FN11" s="458">
        <f>+entero!FN49</f>
        <v>450.41999999999456</v>
      </c>
      <c r="FO11" s="458">
        <f>+entero!FO49</f>
        <v>450.41999999999462</v>
      </c>
      <c r="FP11" s="1026">
        <f>+entero!FP49</f>
        <v>466.8389999999946</v>
      </c>
      <c r="FQ11" s="743">
        <f>+entero!FQ49</f>
        <v>0</v>
      </c>
      <c r="FR11" s="893">
        <f>+entero!FR49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1026">
        <f>+entero!FJ50</f>
        <v>346.68099999999987</v>
      </c>
      <c r="FK12" s="1026">
        <f>+entero!FK50</f>
        <v>361.8359999999999</v>
      </c>
      <c r="FL12" s="743">
        <f>+entero!FL50</f>
        <v>361.8359999999999</v>
      </c>
      <c r="FM12" s="458">
        <f>+entero!FM50</f>
        <v>361.8359999999999</v>
      </c>
      <c r="FN12" s="458">
        <f>+entero!FN50</f>
        <v>385.49299999999988</v>
      </c>
      <c r="FO12" s="458">
        <f>+entero!FO50</f>
        <v>385.49299999999994</v>
      </c>
      <c r="FP12" s="1026">
        <f>+entero!FP50</f>
        <v>401.91199999999992</v>
      </c>
      <c r="FQ12" s="743">
        <f>+entero!FQ50</f>
        <v>0</v>
      </c>
      <c r="FR12" s="912">
        <f>+entero!FR50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059">
        <f>+entero!FJ52</f>
        <v>8.7463556851311957</v>
      </c>
      <c r="FK14" s="1059">
        <f>+entero!FK52</f>
        <v>18.950437317784257</v>
      </c>
      <c r="FL14" s="1175">
        <f>+entero!FL52</f>
        <v>8.7463556851311957</v>
      </c>
      <c r="FM14" s="1088">
        <f>+entero!FM52</f>
        <v>25.253884402332361</v>
      </c>
      <c r="FN14" s="1088">
        <f>+entero!FN52</f>
        <v>41.012922402332364</v>
      </c>
      <c r="FO14" s="1088">
        <f>+entero!FO52</f>
        <v>60.864467591836728</v>
      </c>
      <c r="FP14" s="1059">
        <f>+entero!FP52</f>
        <v>28.597900874635567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059">
        <f>+entero!FJ53</f>
        <v>0</v>
      </c>
      <c r="FK15" s="1059">
        <f>+entero!FK53</f>
        <v>10.204081632653061</v>
      </c>
      <c r="FL15" s="1175">
        <f>+entero!FL53</f>
        <v>0</v>
      </c>
      <c r="FM15" s="1088">
        <f>+entero!FM53</f>
        <v>16.507528717201165</v>
      </c>
      <c r="FN15" s="1088">
        <f>+entero!FN53</f>
        <v>32.266566717201165</v>
      </c>
      <c r="FO15" s="1088">
        <f>+entero!FO53</f>
        <v>52.118111906705536</v>
      </c>
      <c r="FP15" s="1059">
        <f>+entero!FP53</f>
        <v>19.851545189504371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059">
        <f>+entero!FJ54</f>
        <v>0</v>
      </c>
      <c r="FK16" s="1059">
        <f>+entero!FK54</f>
        <v>70</v>
      </c>
      <c r="FL16" s="1175">
        <f>+entero!FL54</f>
        <v>0</v>
      </c>
      <c r="FM16" s="1088">
        <f>+entero!FM54</f>
        <v>113.241647</v>
      </c>
      <c r="FN16" s="1088">
        <f>+entero!FN54</f>
        <v>113.241647</v>
      </c>
      <c r="FO16" s="1088">
        <f>+entero!FO54</f>
        <v>168.40664699999999</v>
      </c>
      <c r="FP16" s="1059">
        <f>+entero!FP54</f>
        <v>55.164999999999999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059">
        <f>+entero!FJ55</f>
        <v>0</v>
      </c>
      <c r="FK17" s="1059">
        <f>+entero!FK55</f>
        <v>0</v>
      </c>
      <c r="FL17" s="1175">
        <f>+entero!FL55</f>
        <v>0</v>
      </c>
      <c r="FM17" s="1088">
        <f>+entero!FM55</f>
        <v>0</v>
      </c>
      <c r="FN17" s="1088">
        <f>+entero!FN55</f>
        <v>15.759038</v>
      </c>
      <c r="FO17" s="1088">
        <f>+entero!FO55</f>
        <v>27.569037999999999</v>
      </c>
      <c r="FP17" s="1059">
        <f>+entero!FP55</f>
        <v>11.809999999999999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5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5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76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2"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BJ3:BJ4"/>
    <mergeCell ref="CD3:CD4"/>
    <mergeCell ref="CK3:CK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U3:DU4"/>
    <mergeCell ref="EC3:EC4"/>
    <mergeCell ref="EJ3:EJ4"/>
    <mergeCell ref="EM3:EM4"/>
    <mergeCell ref="FF3:FF4"/>
    <mergeCell ref="FE3:FE4"/>
    <mergeCell ref="BQ3:BQ4"/>
    <mergeCell ref="BM3:BM4"/>
    <mergeCell ref="BP3:BP4"/>
    <mergeCell ref="FG3:FG4"/>
    <mergeCell ref="FL3:FP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W3:C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K38" sqref="FK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294</v>
      </c>
      <c r="FR3" s="1229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2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149">
        <f>+entero!FL4</f>
        <v>44648</v>
      </c>
      <c r="FM4" s="1126">
        <f>+entero!FM4</f>
        <v>44649</v>
      </c>
      <c r="FN4" s="1126">
        <f>+entero!FN4</f>
        <v>44650</v>
      </c>
      <c r="FO4" s="1126">
        <f>+entero!FO4</f>
        <v>44651</v>
      </c>
      <c r="FP4" s="1086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091"/>
      <c r="FK5" s="1091"/>
      <c r="FL5" s="1139"/>
      <c r="FM5" s="1090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1035">
        <f>+entero!FJ60</f>
        <v>30678.095564913678</v>
      </c>
      <c r="FK6" s="1035">
        <f>+entero!FK60</f>
        <v>30763.962161348081</v>
      </c>
      <c r="FL6" s="463">
        <f>+entero!FL60</f>
        <v>30806.538578897638</v>
      </c>
      <c r="FM6" s="839">
        <f>+entero!FM60</f>
        <v>30877.741056559455</v>
      </c>
      <c r="FN6" s="839">
        <f>+entero!FN60</f>
        <v>30923.597413311632</v>
      </c>
      <c r="FO6" s="839">
        <f>+entero!FO60</f>
        <v>31152.184983515726</v>
      </c>
      <c r="FP6" s="1035">
        <f>+entero!FP60</f>
        <v>31183.704786037586</v>
      </c>
      <c r="FQ6" s="463">
        <f>+entero!FQ60</f>
        <v>419.74262468950474</v>
      </c>
      <c r="FR6" s="899">
        <f>+entero!FR60</f>
        <v>1.3643971556331922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1036">
        <f>+entero!FJ61</f>
        <v>85.668043007408485</v>
      </c>
      <c r="FK7" s="1036">
        <f>+entero!FK61</f>
        <v>85.61729533215339</v>
      </c>
      <c r="FL7" s="897">
        <f>+entero!FL61</f>
        <v>85.51703892882702</v>
      </c>
      <c r="FM7" s="842">
        <f>+entero!FM61</f>
        <v>85.55777876938177</v>
      </c>
      <c r="FN7" s="842">
        <f>+entero!FN61</f>
        <v>85.491937821179505</v>
      </c>
      <c r="FO7" s="842">
        <f>+entero!FO61</f>
        <v>85.58155753874496</v>
      </c>
      <c r="FP7" s="1036">
        <f>+entero!FP61</f>
        <v>85.600904601033804</v>
      </c>
      <c r="FQ7" s="486">
        <f>+entero!FQ61</f>
        <v>-1.6390731119585666E-2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1035">
        <f>+entero!FJ62</f>
        <v>30563.290797552901</v>
      </c>
      <c r="FK8" s="1035">
        <f>+entero!FK62</f>
        <v>30646.948210313836</v>
      </c>
      <c r="FL8" s="463">
        <f>+entero!FL62</f>
        <v>30689.524627863397</v>
      </c>
      <c r="FM8" s="839">
        <f>+entero!FM62</f>
        <v>30760.727105525213</v>
      </c>
      <c r="FN8" s="839">
        <f>+entero!FN62</f>
        <v>30806.583462277387</v>
      </c>
      <c r="FO8" s="839">
        <f>+entero!FO62</f>
        <v>31035.171032481481</v>
      </c>
      <c r="FP8" s="1035">
        <f>+entero!FP62</f>
        <v>31066.690835003341</v>
      </c>
      <c r="FQ8" s="463">
        <f>+entero!FQ62</f>
        <v>419.74262468950474</v>
      </c>
      <c r="FR8" s="899">
        <f>+entero!FR62</f>
        <v>1.3696065977239644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1036">
        <f>+entero!FJ63</f>
        <v>85.617960013061449</v>
      </c>
      <c r="FK9" s="1036">
        <f>+entero!FK63</f>
        <v>85.626867407953384</v>
      </c>
      <c r="FL9" s="897">
        <f>+entero!FL63</f>
        <v>85.586891801270582</v>
      </c>
      <c r="FM9" s="842">
        <f>+entero!FM63</f>
        <v>85.626028909387571</v>
      </c>
      <c r="FN9" s="842">
        <f>+entero!FN63</f>
        <v>85.620152506520952</v>
      </c>
      <c r="FO9" s="842">
        <f>+entero!FO63</f>
        <v>85.720363582764477</v>
      </c>
      <c r="FP9" s="1036">
        <f>+entero!FP63</f>
        <v>85.720670647577876</v>
      </c>
      <c r="FQ9" s="486">
        <f>+entero!FQ63</f>
        <v>9.3803239624492107E-2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1038">
        <f>+entero!FJ65</f>
        <v>5307.7523299743598</v>
      </c>
      <c r="FK11" s="1038">
        <f>+entero!FK65</f>
        <v>5350.6874076988497</v>
      </c>
      <c r="FL11" s="898">
        <f>+entero!FL65</f>
        <v>5430.2996836259636</v>
      </c>
      <c r="FM11" s="841">
        <f>+entero!FM65</f>
        <v>5501.8270663519115</v>
      </c>
      <c r="FN11" s="841">
        <f>+entero!FN65</f>
        <v>5490.3115111376255</v>
      </c>
      <c r="FO11" s="841">
        <f>+entero!FO65</f>
        <v>5605.4742000924361</v>
      </c>
      <c r="FP11" s="1038">
        <f>+entero!FP65</f>
        <v>5502.6226535108044</v>
      </c>
      <c r="FQ11" s="898">
        <f>+entero!FQ65</f>
        <v>151.9352458119547</v>
      </c>
      <c r="FR11" s="899">
        <f>+entero!FR65</f>
        <v>2.8395462906942068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1036">
        <f>+entero!FJ66</f>
        <v>75.723304194346568</v>
      </c>
      <c r="FK12" s="1036">
        <f>+entero!FK66</f>
        <v>75.861033503889502</v>
      </c>
      <c r="FL12" s="897">
        <f>+entero!FL66</f>
        <v>76.030811380656885</v>
      </c>
      <c r="FM12" s="842">
        <f>+entero!FM66</f>
        <v>76.35603275706903</v>
      </c>
      <c r="FN12" s="842">
        <f>+entero!FN66</f>
        <v>76.174340580931641</v>
      </c>
      <c r="FO12" s="842">
        <f>+entero!FO66</f>
        <v>76.612971005265464</v>
      </c>
      <c r="FP12" s="1036">
        <f>+entero!FP66</f>
        <v>76.290828839202447</v>
      </c>
      <c r="FQ12" s="486">
        <f>+entero!FQ66</f>
        <v>0.42979533531294578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486">
        <f>+entero!FQ67</f>
        <v>0</v>
      </c>
      <c r="FR13" s="899">
        <f>+entero!FR67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1038">
        <f>+entero!FJ68</f>
        <v>9334.0185216590762</v>
      </c>
      <c r="FK14" s="1038">
        <f>+entero!FK68</f>
        <v>9338.7419151940612</v>
      </c>
      <c r="FL14" s="898">
        <f>+entero!FL68</f>
        <v>9301.3564503908547</v>
      </c>
      <c r="FM14" s="841">
        <f>+entero!FM68</f>
        <v>9307.0172872348794</v>
      </c>
      <c r="FN14" s="841">
        <f>+entero!FN68</f>
        <v>9342.8369229185519</v>
      </c>
      <c r="FO14" s="841">
        <f>+entero!FO68</f>
        <v>9454.6490606911466</v>
      </c>
      <c r="FP14" s="1038">
        <f>+entero!FP68</f>
        <v>9581.643083380648</v>
      </c>
      <c r="FQ14" s="898">
        <f>+entero!FQ68</f>
        <v>242.9011681865868</v>
      </c>
      <c r="FR14" s="899">
        <f>+entero!FR68</f>
        <v>2.6010052573718569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1036">
        <f>+entero!FJ69</f>
        <v>80.621690206158931</v>
      </c>
      <c r="FK15" s="1036">
        <f>+entero!FK69</f>
        <v>80.66628566415865</v>
      </c>
      <c r="FL15" s="897">
        <f>+entero!FL69</f>
        <v>80.599244560566646</v>
      </c>
      <c r="FM15" s="842">
        <f>+entero!FM69</f>
        <v>80.619788472551704</v>
      </c>
      <c r="FN15" s="842">
        <f>+entero!FN69</f>
        <v>80.708685252807726</v>
      </c>
      <c r="FO15" s="842">
        <f>+entero!FO69</f>
        <v>80.914215573400043</v>
      </c>
      <c r="FP15" s="1036">
        <f>+entero!FP69</f>
        <v>81.117080825850152</v>
      </c>
      <c r="FQ15" s="897">
        <f>+entero!FQ69</f>
        <v>0.45079516169150224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486">
        <f>+entero!FQ70</f>
        <v>0</v>
      </c>
      <c r="FR16" s="899">
        <f>+entero!FR70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1038">
        <f>+entero!FJ71</f>
        <v>15004.567203176382</v>
      </c>
      <c r="FK17" s="1038">
        <f>+entero!FK71</f>
        <v>15050.03493713848</v>
      </c>
      <c r="FL17" s="898">
        <f>+entero!FL71</f>
        <v>15051.533987559764</v>
      </c>
      <c r="FM17" s="841">
        <f>+entero!FM71</f>
        <v>15037.846498555389</v>
      </c>
      <c r="FN17" s="841">
        <f>+entero!FN71</f>
        <v>15064.405091027691</v>
      </c>
      <c r="FO17" s="841">
        <f>+entero!FO71</f>
        <v>15067.581023994167</v>
      </c>
      <c r="FP17" s="1038">
        <f>+entero!FP71</f>
        <v>15068.646850103492</v>
      </c>
      <c r="FQ17" s="897">
        <f>+entero!FQ71</f>
        <v>18.61191296501238</v>
      </c>
      <c r="FR17" s="899">
        <f>+entero!FR71</f>
        <v>0.12366690869988858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1036">
        <f>+entero!FJ72</f>
        <v>92.612147406321625</v>
      </c>
      <c r="FK18" s="1036">
        <f>+entero!FK72</f>
        <v>92.448097081945377</v>
      </c>
      <c r="FL18" s="897">
        <f>+entero!FL72</f>
        <v>92.236570435438765</v>
      </c>
      <c r="FM18" s="842">
        <f>+entero!FM72</f>
        <v>92.233378874609258</v>
      </c>
      <c r="FN18" s="842">
        <f>+entero!FN72</f>
        <v>92.10850075104446</v>
      </c>
      <c r="FO18" s="842">
        <f>+entero!FO72</f>
        <v>92.106784703152996</v>
      </c>
      <c r="FP18" s="1036">
        <f>+entero!FP72</f>
        <v>92.106228242892271</v>
      </c>
      <c r="FQ18" s="486">
        <f>+entero!FQ72</f>
        <v>-0.34186883905310594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486">
        <f>+entero!FQ73</f>
        <v>0</v>
      </c>
      <c r="FR19" s="899">
        <f>+entero!FR73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1038">
        <f>+entero!FJ74</f>
        <v>916.95274274308849</v>
      </c>
      <c r="FK20" s="1038">
        <f>+entero!FK74</f>
        <v>907.48395028244681</v>
      </c>
      <c r="FL20" s="898">
        <f>+entero!FL74</f>
        <v>906.33450628681976</v>
      </c>
      <c r="FM20" s="841">
        <f>+entero!FM74</f>
        <v>914.03625338303027</v>
      </c>
      <c r="FN20" s="841">
        <f>+entero!FN74</f>
        <v>909.02993719352571</v>
      </c>
      <c r="FO20" s="841">
        <f>+entero!FO74</f>
        <v>907.46674770372988</v>
      </c>
      <c r="FP20" s="1038">
        <f>+entero!FP74</f>
        <v>913.77824800839437</v>
      </c>
      <c r="FQ20" s="897">
        <f>+entero!FQ74</f>
        <v>6.2942977259475583</v>
      </c>
      <c r="FR20" s="899">
        <f>+entero!FR74</f>
        <v>0.69359879301319993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1036">
        <f>+entero!FJ75</f>
        <v>76.639166228504834</v>
      </c>
      <c r="FK21" s="1036">
        <f>+entero!FK75</f>
        <v>76.264979721340808</v>
      </c>
      <c r="FL21" s="897">
        <f>+entero!FL75</f>
        <v>76.130838408925555</v>
      </c>
      <c r="FM21" s="842">
        <f>+entero!FM75</f>
        <v>76.42474334027294</v>
      </c>
      <c r="FN21" s="842">
        <f>+entero!FN75</f>
        <v>76.483190002532709</v>
      </c>
      <c r="FO21" s="842">
        <f>+entero!FO75</f>
        <v>76.331505248138498</v>
      </c>
      <c r="FP21" s="1036">
        <f>+entero!FP75</f>
        <v>76.212756490615106</v>
      </c>
      <c r="FQ21" s="897">
        <f>+entero!FQ75</f>
        <v>-5.2223230725701342E-2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259"/>
      <c r="FR22" s="899">
        <f>+entero!FR76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1035">
        <f>+entero!FJ77</f>
        <v>3654.9093169656562</v>
      </c>
      <c r="FK23" s="1035">
        <f>+entero!FK77</f>
        <v>3592.9273103143441</v>
      </c>
      <c r="FL23" s="463">
        <f>+entero!FL77</f>
        <v>3606.6933294576038</v>
      </c>
      <c r="FM23" s="839">
        <f>+entero!FM77</f>
        <v>3623.5304062817613</v>
      </c>
      <c r="FN23" s="839">
        <f>+entero!FN77</f>
        <v>3714.4589881491365</v>
      </c>
      <c r="FO23" s="839">
        <f>+entero!FO77</f>
        <v>3830.6159611028452</v>
      </c>
      <c r="FP23" s="1035">
        <f>+entero!FP77</f>
        <v>3881.6341754764085</v>
      </c>
      <c r="FQ23" s="463">
        <f>+entero!FQ77</f>
        <v>288.70686516206433</v>
      </c>
      <c r="FR23" s="899">
        <f>+entero!FR77</f>
        <v>8.0354218225696723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1035">
        <f>+entero!FJ78</f>
        <v>2108.5483379822158</v>
      </c>
      <c r="FK24" s="1035">
        <f>+entero!FK78</f>
        <v>2057.8365457355685</v>
      </c>
      <c r="FL24" s="463">
        <f>+entero!FL78</f>
        <v>2074.3322462052479</v>
      </c>
      <c r="FM24" s="839">
        <f>+entero!FM78</f>
        <v>2094.3353248457724</v>
      </c>
      <c r="FN24" s="839">
        <f>+entero!FN78</f>
        <v>2099.3730060717194</v>
      </c>
      <c r="FO24" s="839">
        <f>+entero!FO78</f>
        <v>2263.6960081396501</v>
      </c>
      <c r="FP24" s="1035">
        <f>+entero!FP78</f>
        <v>2320.5559774927115</v>
      </c>
      <c r="FQ24" s="463">
        <f>+entero!FQ78</f>
        <v>262.71943175714296</v>
      </c>
      <c r="FR24" s="899">
        <f>+entero!FR78</f>
        <v>12.766778406262318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1035">
        <f>+entero!FJ79</f>
        <v>437.73074354518957</v>
      </c>
      <c r="FK25" s="1035">
        <f>+entero!FK79</f>
        <v>435.72718245626828</v>
      </c>
      <c r="FL25" s="463">
        <f>+entero!FL79</f>
        <v>435.72813746501464</v>
      </c>
      <c r="FM25" s="839">
        <f>+entero!FM79</f>
        <v>435.72813746501464</v>
      </c>
      <c r="FN25" s="839">
        <f>+entero!FN79</f>
        <v>435.72813746501464</v>
      </c>
      <c r="FO25" s="839">
        <f>+entero!FO79</f>
        <v>434.93031900728857</v>
      </c>
      <c r="FP25" s="1035">
        <f>+entero!FP79</f>
        <v>434.93018598250723</v>
      </c>
      <c r="FQ25" s="1186">
        <f>+entero!FQ79</f>
        <v>-0.79699647376105531</v>
      </c>
      <c r="FR25" s="1187">
        <f>+entero!FR79</f>
        <v>-0.18291180946486987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1035">
        <f>+entero!FJ80</f>
        <v>688.02573889825078</v>
      </c>
      <c r="FK26" s="1035">
        <f>+entero!FK80</f>
        <v>678.34497892250727</v>
      </c>
      <c r="FL26" s="463">
        <f>+entero!FL80</f>
        <v>675.62433071734108</v>
      </c>
      <c r="FM26" s="839">
        <f>+entero!FM80</f>
        <v>669.54317241097385</v>
      </c>
      <c r="FN26" s="839">
        <f>+entero!FN80</f>
        <v>755.42433022240255</v>
      </c>
      <c r="FO26" s="839">
        <f>+entero!FO80</f>
        <v>708.04794821590667</v>
      </c>
      <c r="FP26" s="1035">
        <f>+entero!FP80</f>
        <v>702.20318346118961</v>
      </c>
      <c r="FQ26" s="463">
        <f>+entero!FQ80</f>
        <v>23.858204538682344</v>
      </c>
      <c r="FR26" s="899">
        <f>+entero!FR80</f>
        <v>3.5171196485568523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1035">
        <f>+entero!FJ81</f>
        <v>420.60449653999996</v>
      </c>
      <c r="FK27" s="1035">
        <f>+entero!FK81</f>
        <v>421.01860319999997</v>
      </c>
      <c r="FL27" s="463">
        <f>+entero!FL81</f>
        <v>421.00861507000002</v>
      </c>
      <c r="FM27" s="839">
        <f>+entero!FM81</f>
        <v>423.92377155999998</v>
      </c>
      <c r="FN27" s="839">
        <f>+entero!FN81</f>
        <v>423.93351439000003</v>
      </c>
      <c r="FO27" s="839">
        <f>+entero!FO81</f>
        <v>423.94168573999991</v>
      </c>
      <c r="FP27" s="1035">
        <f>+entero!FP81</f>
        <v>423.94482853999995</v>
      </c>
      <c r="FQ27" s="1151">
        <f>+entero!FQ81</f>
        <v>2.9262253399999736</v>
      </c>
      <c r="FR27" s="899">
        <f>+entero!FR81</f>
        <v>0.69503468914648048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1035">
        <f>+entero!FJ82</f>
        <v>1438.1930140382908</v>
      </c>
      <c r="FK28" s="1035">
        <f>+entero!FK82</f>
        <v>1383.2359577702935</v>
      </c>
      <c r="FL28" s="463">
        <f>+entero!FL82</f>
        <v>1402.0209884092355</v>
      </c>
      <c r="FM28" s="839">
        <f>+entero!FM82</f>
        <v>1414.1926076902948</v>
      </c>
      <c r="FN28" s="839">
        <f>+entero!FN82</f>
        <v>1504.9506072005206</v>
      </c>
      <c r="FO28" s="839">
        <f>+entero!FO82</f>
        <v>1621.5626866044724</v>
      </c>
      <c r="FP28" s="1035">
        <f>+entero!FP82</f>
        <v>1670.8583173945608</v>
      </c>
      <c r="FQ28" s="463">
        <f>+entero!FQ82</f>
        <v>287.62235962426735</v>
      </c>
      <c r="FR28" s="899">
        <f>+entero!FR82</f>
        <v>20.793441495542098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1035">
        <f>+entero!FJ83</f>
        <v>1142.8776968700402</v>
      </c>
      <c r="FK29" s="1035">
        <f>+entero!FK83</f>
        <v>1095.8289686777862</v>
      </c>
      <c r="FL29" s="463">
        <f>+entero!FL83</f>
        <v>1117.4020350118944</v>
      </c>
      <c r="FM29" s="839">
        <f>+entero!FM83</f>
        <v>1135.278717659321</v>
      </c>
      <c r="FN29" s="839">
        <f>+entero!FN83</f>
        <v>1139.8073268181183</v>
      </c>
      <c r="FO29" s="839">
        <f>+entero!FO83</f>
        <v>1303.8257650885657</v>
      </c>
      <c r="FP29" s="1035">
        <f>+entero!FP83</f>
        <v>1359.1654800633714</v>
      </c>
      <c r="FQ29" s="463">
        <f>+entero!FQ83</f>
        <v>263.33651138558525</v>
      </c>
      <c r="FR29" s="899">
        <f>+entero!FR83</f>
        <v>24.030803976949418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1035">
        <f>+entero!FJ84</f>
        <v>295.31531716825071</v>
      </c>
      <c r="FK30" s="1035">
        <f>+entero!FK84</f>
        <v>287.40698909250733</v>
      </c>
      <c r="FL30" s="463">
        <f>+entero!FL84</f>
        <v>284.6189533973411</v>
      </c>
      <c r="FM30" s="839">
        <f>+entero!FM84</f>
        <v>278.91389003097385</v>
      </c>
      <c r="FN30" s="839">
        <f>+entero!FN84</f>
        <v>365.14328038240222</v>
      </c>
      <c r="FO30" s="839">
        <f>+entero!FO84</f>
        <v>317.73692151590666</v>
      </c>
      <c r="FP30" s="1035">
        <f>+entero!FP84</f>
        <v>311.69283733118948</v>
      </c>
      <c r="FQ30" s="463">
        <f>+entero!FQ84</f>
        <v>24.285848238682149</v>
      </c>
      <c r="FR30" s="899">
        <f>+entero!FR84</f>
        <v>8.4499852684046228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463">
        <f>+entero!FQ85</f>
        <v>0</v>
      </c>
      <c r="FR31" s="899" t="e">
        <f>+entero!FR85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1035">
        <f>+entero!FJ86</f>
        <v>28896.748823256992</v>
      </c>
      <c r="FK32" s="1035">
        <f>+entero!FK86</f>
        <v>29018.053034475659</v>
      </c>
      <c r="FL32" s="463">
        <f>+entero!FL86</f>
        <v>29040.562347634565</v>
      </c>
      <c r="FM32" s="839">
        <f>+entero!FM86</f>
        <v>29093.308155889652</v>
      </c>
      <c r="FN32" s="839">
        <f>+entero!FN86</f>
        <v>29104.497426000438</v>
      </c>
      <c r="FO32" s="839">
        <f>+entero!FO86</f>
        <v>29178.179235533968</v>
      </c>
      <c r="FP32" s="1035">
        <f>+entero!FP86</f>
        <v>29167.140738550006</v>
      </c>
      <c r="FQ32" s="463">
        <f>+entero!FQ86</f>
        <v>149.08770407434713</v>
      </c>
      <c r="FR32" s="899">
        <f>+entero!FR86</f>
        <v>0.51377569645082521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1037">
        <f>+entero!FO87</f>
        <v>0</v>
      </c>
      <c r="FP33" s="1037">
        <f>+entero!FP87</f>
        <v>0</v>
      </c>
      <c r="FQ33" s="259">
        <f>+entero!FQ87</f>
        <v>0</v>
      </c>
      <c r="FR33" s="900" t="e">
        <f>+entero!FR87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1039">
        <f>+entero!FJ88</f>
        <v>99.079803907194091</v>
      </c>
      <c r="FK34" s="1039">
        <f>+entero!FK88</f>
        <v>99.072648908828896</v>
      </c>
      <c r="FL34" s="946">
        <f>+entero!FL88</f>
        <v>99.074178528192931</v>
      </c>
      <c r="FM34" s="843">
        <f>+entero!FM88</f>
        <v>99.077644911399346</v>
      </c>
      <c r="FN34" s="843">
        <f>+entero!FN88</f>
        <v>99.077622432046795</v>
      </c>
      <c r="FO34" s="843">
        <f>+entero!FO88</f>
        <v>99.078364087509627</v>
      </c>
      <c r="FP34" s="1039">
        <f>+entero!FP88</f>
        <v>99.080347213109761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092"/>
      <c r="FK35" s="1092"/>
      <c r="FL35" s="1142"/>
      <c r="FM35" s="76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2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G3:FG4"/>
    <mergeCell ref="FL3:FP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K28" sqref="FK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295</v>
      </c>
      <c r="FR3" s="1229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093"/>
      <c r="FK5" s="1093"/>
      <c r="FL5" s="1177"/>
      <c r="FM5" s="1124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8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8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979">
        <f>+entero!FJ92</f>
        <v>6.9385772535463843</v>
      </c>
      <c r="FK8" s="979">
        <f>+entero!FK92</f>
        <v>6.9385356543092467</v>
      </c>
      <c r="FL8" s="804">
        <f>+entero!FL92</f>
        <v>6.9332552481841976</v>
      </c>
      <c r="FM8" s="446">
        <f>+entero!FM92</f>
        <v>6.9266173366617458</v>
      </c>
      <c r="FN8" s="446">
        <f>+entero!FN92</f>
        <v>6.9335500103292107</v>
      </c>
      <c r="FO8" s="446">
        <f>+entero!FO92</f>
        <v>6.931107398451994</v>
      </c>
      <c r="FP8" s="979">
        <f>+entero!FP92</f>
        <v>6.9392814340559941</v>
      </c>
      <c r="FQ8" s="1065">
        <f>+entero!FQ92</f>
        <v>7.4577974674738812E-4</v>
      </c>
      <c r="FR8" s="1185">
        <f>+entero!FR92</f>
        <v>1.0748373776593829E-2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056"/>
      <c r="FK9" s="1056"/>
      <c r="FL9" s="1179"/>
      <c r="FM9" s="265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042">
        <f>+entero!FJ94</f>
        <v>2.3779400000000002</v>
      </c>
      <c r="FK10" s="1042">
        <f>+entero!FK94</f>
        <v>2.3782199999999998</v>
      </c>
      <c r="FL10" s="1178">
        <f>+entero!FL94</f>
        <v>2.3783400000000001</v>
      </c>
      <c r="FM10" s="845">
        <f>+entero!FM94</f>
        <v>2.3783799999999999</v>
      </c>
      <c r="FN10" s="845">
        <f>+entero!FN94</f>
        <v>2.3784200000000002</v>
      </c>
      <c r="FO10" s="845">
        <f>+entero!FO94</f>
        <v>2.37846</v>
      </c>
      <c r="FP10" s="1042">
        <f>+entero!FP94</f>
        <v>2.3785099999999999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056"/>
      <c r="FK11" s="1056"/>
      <c r="FL11" s="1179"/>
      <c r="FM11" s="265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2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L3:FP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34" sqref="FM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entero!CT3</f>
        <v xml:space="preserve">2016                         A  fines de Sep* </v>
      </c>
      <c r="CU3" s="1218" t="str">
        <f>entero!CU3</f>
        <v xml:space="preserve">2016                         A  fines de Oct* </v>
      </c>
      <c r="CV3" s="1218" t="str">
        <f>entero!CV3</f>
        <v xml:space="preserve">2016                         A  fines de Nov* </v>
      </c>
      <c r="CW3" s="1218" t="str">
        <f>entero!CW3</f>
        <v>2016                         A  fines de Dic* 15</v>
      </c>
      <c r="CX3" s="1218" t="str">
        <f>entero!CX3</f>
        <v xml:space="preserve">2017                         A  fines de Ene* </v>
      </c>
      <c r="CY3" s="1218" t="str">
        <f>entero!CY3</f>
        <v xml:space="preserve">2017                         A  fines de Feb* </v>
      </c>
      <c r="CZ3" s="1218" t="str">
        <f>entero!CZ3</f>
        <v xml:space="preserve">2017                         A  fines de Mar* </v>
      </c>
      <c r="DA3" s="1218" t="str">
        <f>entero!DA3</f>
        <v xml:space="preserve">2017                         A  fines de Abr* </v>
      </c>
      <c r="DB3" s="1218" t="str">
        <f>entero!DB3</f>
        <v xml:space="preserve">2017                         A  fines de May* </v>
      </c>
      <c r="DC3" s="1218" t="str">
        <f>entero!DC3</f>
        <v xml:space="preserve">2017                         A  fines de Jun* </v>
      </c>
      <c r="DD3" s="1218" t="str">
        <f>entero!DD3</f>
        <v xml:space="preserve">2017                         A  fines de Jul* </v>
      </c>
      <c r="DE3" s="1218" t="str">
        <f>entero!DE3</f>
        <v xml:space="preserve">2017                         A  fines de Ago* </v>
      </c>
      <c r="DF3" s="1218" t="str">
        <f>entero!DF3</f>
        <v xml:space="preserve">2017                         A  fines de Sep* </v>
      </c>
      <c r="DG3" s="1218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295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1033"/>
      <c r="FK5" s="1033"/>
      <c r="FL5" s="734"/>
      <c r="FM5" s="84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1063"/>
      <c r="FK6" s="1063"/>
      <c r="FL6" s="722"/>
      <c r="FM6" s="1057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1063"/>
      <c r="FK7" s="1063"/>
      <c r="FL7" s="722"/>
      <c r="FM7" s="1057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1063"/>
      <c r="FK8" s="1063"/>
      <c r="FL8" s="722"/>
      <c r="FM8" s="1057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1063"/>
      <c r="FK9" s="1063"/>
      <c r="FL9" s="722"/>
      <c r="FM9" s="1057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094">
        <f>+entero!FJ97</f>
        <v>501.33867106576554</v>
      </c>
      <c r="FK10" s="1094">
        <f>+entero!FK97</f>
        <v>500.60190126181323</v>
      </c>
      <c r="FL10" s="1180">
        <f>+entero!FL97</f>
        <v>500.60190126181323</v>
      </c>
      <c r="FM10" s="949">
        <f>+entero!FM97</f>
        <v>500.60190126181323</v>
      </c>
      <c r="FN10" s="949">
        <f>+entero!FN97</f>
        <v>504.85844147506316</v>
      </c>
      <c r="FO10" s="949">
        <f>+entero!FO97</f>
        <v>504.85844147506316</v>
      </c>
      <c r="FP10" s="1094">
        <f>+entero!FP97</f>
        <v>504.85844147506316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2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G3:FG4"/>
    <mergeCell ref="FL3:FP3"/>
    <mergeCell ref="FF3:FF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12" sqref="F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150" t="str">
        <f>+entero!FJ3</f>
        <v>Semana 3</v>
      </c>
      <c r="FK3" s="1150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9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149">
        <f>+entero!FL4</f>
        <v>44648</v>
      </c>
      <c r="FM4" s="1126">
        <f>+entero!FM4</f>
        <v>44649</v>
      </c>
      <c r="FN4" s="1126">
        <f>+entero!FN4</f>
        <v>44650</v>
      </c>
      <c r="FO4" s="1126">
        <f>+entero!FO4</f>
        <v>44651</v>
      </c>
      <c r="FP4" s="1086">
        <f>+entero!FP4</f>
        <v>44652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125"/>
    </row>
    <row r="6" spans="1:445" ht="12.75" hidden="1" customHeight="1" x14ac:dyDescent="0.2">
      <c r="A6" s="3"/>
      <c r="B6" s="121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978"/>
    </row>
    <row r="7" spans="1:445" x14ac:dyDescent="0.2">
      <c r="A7" s="3"/>
      <c r="B7" s="121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978"/>
      <c r="FK7" s="978"/>
      <c r="FL7" s="1154"/>
      <c r="FM7" s="1095"/>
      <c r="FN7" s="1095"/>
      <c r="FO7" s="1095"/>
      <c r="FP7" s="978"/>
    </row>
    <row r="8" spans="1:445" x14ac:dyDescent="0.2">
      <c r="A8" s="3"/>
      <c r="B8" s="121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978"/>
      <c r="FK8" s="978"/>
      <c r="FL8" s="1154"/>
      <c r="FM8" s="1095"/>
      <c r="FN8" s="1095"/>
      <c r="FO8" s="1095"/>
      <c r="FP8" s="978"/>
    </row>
    <row r="9" spans="1:445" x14ac:dyDescent="0.2">
      <c r="A9" s="3"/>
      <c r="B9" s="121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978"/>
      <c r="FK9" s="978"/>
      <c r="FL9" s="1154"/>
      <c r="FM9" s="1095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978"/>
      <c r="FK10" s="978"/>
      <c r="FL10" s="1154"/>
      <c r="FM10" s="1095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978"/>
      <c r="FK11" s="978"/>
      <c r="FL11" s="1154"/>
      <c r="FM11" s="1095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978"/>
      <c r="FK12" s="978"/>
      <c r="FL12" s="1154"/>
      <c r="FM12" s="1095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067"/>
      <c r="FK13" s="1067"/>
      <c r="FL13" s="1155"/>
      <c r="FM13" s="1096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979">
        <f>+entero!FP108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1068">
        <f>+entero!FP109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FG3:FG4"/>
    <mergeCell ref="FL3:FP3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2022-04-08T21:21:29Z</cp:lastPrinted>
  <dcterms:created xsi:type="dcterms:W3CDTF">2002-08-27T17:11:09Z</dcterms:created>
  <dcterms:modified xsi:type="dcterms:W3CDTF">2022-04-08T21:23:14Z</dcterms:modified>
</cp:coreProperties>
</file>