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210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6" i="4" l="1"/>
  <c r="FI15" i="4"/>
  <c r="FI9" i="4"/>
  <c r="FI8" i="4"/>
  <c r="FI7" i="4"/>
  <c r="FG16" i="4" l="1"/>
  <c r="FG15" i="4"/>
  <c r="FG4" i="4"/>
  <c r="FG3" i="4"/>
  <c r="FG10" i="10"/>
  <c r="FG4" i="10"/>
  <c r="FG3" i="10"/>
  <c r="FG10" i="5"/>
  <c r="FG8" i="5"/>
  <c r="FG7" i="5"/>
  <c r="FG4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4" i="9"/>
  <c r="FG18" i="9" l="1"/>
  <c r="FG14" i="7"/>
  <c r="FG15" i="7"/>
  <c r="FF16" i="4" l="1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4" i="7"/>
  <c r="FF18" i="9"/>
  <c r="FF14" i="9"/>
  <c r="FF15" i="7" l="1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5" i="7"/>
  <c r="FE18" i="9"/>
  <c r="FE14" i="9"/>
  <c r="FE14" i="7" l="1"/>
  <c r="FL16" i="4"/>
  <c r="FL15" i="4"/>
  <c r="FC16" i="4"/>
  <c r="FC15" i="4"/>
  <c r="FC13" i="4"/>
  <c r="FC12" i="4"/>
  <c r="FC11" i="4"/>
  <c r="FC10" i="4"/>
  <c r="FC9" i="4"/>
  <c r="FC8" i="4"/>
  <c r="FC7" i="4"/>
  <c r="FC3" i="4"/>
  <c r="FL10" i="10"/>
  <c r="FC10" i="10"/>
  <c r="FC9" i="10"/>
  <c r="FC8" i="10"/>
  <c r="FC7" i="10"/>
  <c r="FC6" i="10"/>
  <c r="FC3" i="10"/>
  <c r="FL10" i="5"/>
  <c r="FL8" i="5"/>
  <c r="FL7" i="5"/>
  <c r="FC11" i="5"/>
  <c r="FC10" i="5"/>
  <c r="FC9" i="5"/>
  <c r="FC8" i="5"/>
  <c r="FC7" i="5"/>
  <c r="FC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L6" i="5"/>
  <c r="FL28" i="6"/>
  <c r="FL23" i="6"/>
  <c r="FL18" i="7"/>
  <c r="FL14" i="7"/>
  <c r="FL18" i="9"/>
  <c r="FL14" i="9"/>
  <c r="FC6" i="5"/>
  <c r="FC28" i="6"/>
  <c r="FC23" i="6"/>
  <c r="FC18" i="7"/>
  <c r="FC14" i="7"/>
  <c r="FC18" i="9"/>
  <c r="FC14" i="9"/>
  <c r="FL15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1" i="6"/>
  <c r="FN20" i="6"/>
  <c r="FN18" i="6"/>
  <c r="FN17" i="6"/>
  <c r="FN15" i="6"/>
  <c r="FN14" i="6"/>
  <c r="FN12" i="6"/>
  <c r="FN11" i="6"/>
  <c r="FN9" i="6"/>
  <c r="FN8" i="6"/>
  <c r="FN7" i="6"/>
  <c r="FN30" i="6" l="1"/>
  <c r="FN29" i="6"/>
  <c r="FN27" i="6"/>
  <c r="FN26" i="6"/>
  <c r="FN25" i="6"/>
  <c r="FN24" i="6"/>
  <c r="FM9" i="6" l="1"/>
  <c r="FN31" i="6"/>
  <c r="FM27" i="6" l="1"/>
  <c r="FK16" i="4" l="1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 l="1"/>
  <c r="FK19" i="8"/>
  <c r="FK18" i="8"/>
  <c r="FK16" i="8"/>
  <c r="FK15" i="8"/>
  <c r="FK14" i="8"/>
  <c r="FK12" i="8"/>
  <c r="FK11" i="8"/>
  <c r="FK10" i="8"/>
  <c r="FK9" i="8"/>
  <c r="FK8" i="8"/>
  <c r="FK7" i="8"/>
  <c r="FK6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A9" i="5" l="1"/>
  <c r="FH3" i="4" l="1"/>
  <c r="FJ16" i="4"/>
  <c r="FH16" i="4"/>
  <c r="FJ15" i="4"/>
  <c r="FH15" i="4"/>
  <c r="FD3" i="4"/>
  <c r="FH3" i="10"/>
  <c r="FJ10" i="10"/>
  <c r="FI10" i="10"/>
  <c r="FH10" i="10"/>
  <c r="FD3" i="10"/>
  <c r="FH3" i="5"/>
  <c r="FJ10" i="5"/>
  <c r="FI10" i="5"/>
  <c r="FH10" i="5"/>
  <c r="FJ8" i="5"/>
  <c r="FI8" i="5"/>
  <c r="FH8" i="5"/>
  <c r="FJ7" i="5"/>
  <c r="FI7" i="5"/>
  <c r="FH7" i="5"/>
  <c r="FD3" i="5"/>
  <c r="FH3" i="6"/>
  <c r="FJ34" i="6"/>
  <c r="FI34" i="6"/>
  <c r="FH34" i="6"/>
  <c r="FJ33" i="6"/>
  <c r="FI33" i="6"/>
  <c r="FH33" i="6"/>
  <c r="FJ32" i="6"/>
  <c r="FI32" i="6"/>
  <c r="FH32" i="6"/>
  <c r="FJ31" i="6"/>
  <c r="FI31" i="6"/>
  <c r="FH31" i="6"/>
  <c r="FJ30" i="6"/>
  <c r="FI30" i="6"/>
  <c r="FH30" i="6"/>
  <c r="FJ29" i="6"/>
  <c r="FI29" i="6"/>
  <c r="FH29" i="6"/>
  <c r="FJ27" i="6"/>
  <c r="FI27" i="6"/>
  <c r="FH27" i="6"/>
  <c r="FJ26" i="6"/>
  <c r="FI26" i="6"/>
  <c r="FH26" i="6"/>
  <c r="FJ25" i="6"/>
  <c r="FI25" i="6"/>
  <c r="FH25" i="6"/>
  <c r="FJ24" i="6"/>
  <c r="FI24" i="6"/>
  <c r="FH24" i="6"/>
  <c r="FJ21" i="6"/>
  <c r="FI21" i="6"/>
  <c r="FH21" i="6"/>
  <c r="FJ20" i="6"/>
  <c r="FI20" i="6"/>
  <c r="FH20" i="6"/>
  <c r="FJ19" i="6"/>
  <c r="FI19" i="6"/>
  <c r="FH19" i="6"/>
  <c r="FJ18" i="6"/>
  <c r="FI18" i="6"/>
  <c r="FH18" i="6"/>
  <c r="FJ17" i="6"/>
  <c r="FI17" i="6"/>
  <c r="FH17" i="6"/>
  <c r="FJ16" i="6"/>
  <c r="FI16" i="6"/>
  <c r="FH16" i="6"/>
  <c r="FJ15" i="6"/>
  <c r="FI15" i="6"/>
  <c r="FH15" i="6"/>
  <c r="FJ14" i="6"/>
  <c r="FI14" i="6"/>
  <c r="FH14" i="6"/>
  <c r="FJ13" i="6"/>
  <c r="FI13" i="6"/>
  <c r="FH13" i="6"/>
  <c r="FJ12" i="6"/>
  <c r="FI12" i="6"/>
  <c r="FH12" i="6"/>
  <c r="FJ11" i="6"/>
  <c r="FI11" i="6"/>
  <c r="FH11" i="6"/>
  <c r="FJ9" i="6"/>
  <c r="FI9" i="6"/>
  <c r="FH9" i="6"/>
  <c r="FJ8" i="6"/>
  <c r="FI8" i="6"/>
  <c r="FH8" i="6"/>
  <c r="FJ7" i="6"/>
  <c r="FI7" i="6"/>
  <c r="FH7" i="6"/>
  <c r="FJ6" i="6"/>
  <c r="FI6" i="6"/>
  <c r="FH6" i="6"/>
  <c r="FD3" i="6"/>
  <c r="FH3" i="7"/>
  <c r="FD3" i="7"/>
  <c r="FJ20" i="7"/>
  <c r="FI20" i="7"/>
  <c r="FH20" i="7"/>
  <c r="FJ19" i="7"/>
  <c r="FI19" i="7"/>
  <c r="FH19" i="7"/>
  <c r="FJ17" i="7"/>
  <c r="FI17" i="7"/>
  <c r="FH17" i="7"/>
  <c r="FJ16" i="7"/>
  <c r="FI16" i="7"/>
  <c r="FH16" i="7"/>
  <c r="FJ13" i="7"/>
  <c r="FI13" i="7"/>
  <c r="FH13" i="7"/>
  <c r="FJ12" i="7"/>
  <c r="FI12" i="7"/>
  <c r="FH12" i="7"/>
  <c r="FJ11" i="7"/>
  <c r="FI11" i="7"/>
  <c r="FH11" i="7"/>
  <c r="FJ10" i="7"/>
  <c r="FI10" i="7"/>
  <c r="FH10" i="7"/>
  <c r="FJ9" i="7"/>
  <c r="FI9" i="7"/>
  <c r="FH9" i="7"/>
  <c r="FJ8" i="7"/>
  <c r="FI8" i="7"/>
  <c r="FH8" i="7"/>
  <c r="FJ7" i="7"/>
  <c r="FI7" i="7"/>
  <c r="FH7" i="7"/>
  <c r="FJ6" i="7"/>
  <c r="FI6" i="7"/>
  <c r="FH6" i="7"/>
  <c r="FH3" i="8"/>
  <c r="FJ20" i="8"/>
  <c r="FI20" i="8"/>
  <c r="FH20" i="8"/>
  <c r="FJ19" i="8"/>
  <c r="FI19" i="8"/>
  <c r="FH19" i="8"/>
  <c r="FJ18" i="8"/>
  <c r="FI18" i="8"/>
  <c r="FH18" i="8"/>
  <c r="FJ16" i="8"/>
  <c r="FI16" i="8"/>
  <c r="FH16" i="8"/>
  <c r="FJ15" i="8"/>
  <c r="FI15" i="8"/>
  <c r="FH15" i="8"/>
  <c r="FJ14" i="8"/>
  <c r="FI14" i="8"/>
  <c r="FH14" i="8"/>
  <c r="FJ12" i="8"/>
  <c r="FI12" i="8"/>
  <c r="FH12" i="8"/>
  <c r="FJ11" i="8"/>
  <c r="FI11" i="8"/>
  <c r="FH11" i="8"/>
  <c r="FJ10" i="8"/>
  <c r="FI10" i="8"/>
  <c r="FH10" i="8"/>
  <c r="FJ9" i="8"/>
  <c r="FI9" i="8"/>
  <c r="FH9" i="8"/>
  <c r="FJ8" i="8"/>
  <c r="FI8" i="8"/>
  <c r="FH8" i="8"/>
  <c r="FJ7" i="8"/>
  <c r="FI7" i="8"/>
  <c r="FH7" i="8"/>
  <c r="FJ6" i="8"/>
  <c r="FI6" i="8"/>
  <c r="FH6" i="8"/>
  <c r="FD3" i="8"/>
  <c r="FH4" i="9"/>
  <c r="FD4" i="9"/>
  <c r="FJ26" i="9"/>
  <c r="FI26" i="9"/>
  <c r="FH26" i="9"/>
  <c r="FJ25" i="9"/>
  <c r="FI25" i="9"/>
  <c r="FH25" i="9"/>
  <c r="FJ24" i="9"/>
  <c r="FI24" i="9"/>
  <c r="FH24" i="9"/>
  <c r="FJ23" i="9"/>
  <c r="FI23" i="9"/>
  <c r="FH23" i="9"/>
  <c r="FJ22" i="9"/>
  <c r="FI22" i="9"/>
  <c r="FH22" i="9"/>
  <c r="FJ21" i="9"/>
  <c r="FI21" i="9"/>
  <c r="FH21" i="9"/>
  <c r="FJ20" i="9"/>
  <c r="FI20" i="9"/>
  <c r="FH20" i="9"/>
  <c r="FJ19" i="9"/>
  <c r="FI19" i="9"/>
  <c r="FH19" i="9"/>
  <c r="FJ17" i="9"/>
  <c r="FI17" i="9"/>
  <c r="FH17" i="9"/>
  <c r="FJ16" i="9"/>
  <c r="FI16" i="9"/>
  <c r="FH16" i="9"/>
  <c r="FJ15" i="9"/>
  <c r="FI15" i="9"/>
  <c r="FH15" i="9"/>
  <c r="FJ13" i="9"/>
  <c r="FI13" i="9"/>
  <c r="FH13" i="9"/>
  <c r="FJ12" i="9"/>
  <c r="FI12" i="9"/>
  <c r="FH12" i="9"/>
  <c r="FJ11" i="9"/>
  <c r="FI11" i="9"/>
  <c r="FH11" i="9"/>
  <c r="FJ10" i="9"/>
  <c r="FI10" i="9"/>
  <c r="FH10" i="9"/>
  <c r="FJ9" i="9"/>
  <c r="FI9" i="9"/>
  <c r="FH9" i="9"/>
  <c r="FJ8" i="9"/>
  <c r="FI8" i="9"/>
  <c r="FH8" i="9"/>
  <c r="FJ7" i="9"/>
  <c r="FI7" i="9"/>
  <c r="FH7" i="9"/>
  <c r="FJ6" i="5"/>
  <c r="FI6" i="5"/>
  <c r="FH6" i="5"/>
  <c r="FJ18" i="7"/>
  <c r="FI18" i="7"/>
  <c r="FI15" i="7"/>
  <c r="FH15" i="7"/>
  <c r="FI14" i="9" l="1"/>
  <c r="FI23" i="6"/>
  <c r="FN23" i="6"/>
  <c r="FI18" i="9"/>
  <c r="FI28" i="6"/>
  <c r="FN28" i="6"/>
  <c r="FJ14" i="9"/>
  <c r="FJ14" i="7"/>
  <c r="FH14" i="9"/>
  <c r="FM14" i="9"/>
  <c r="FH18" i="9"/>
  <c r="FH18" i="7"/>
  <c r="FH28" i="6"/>
  <c r="FH23" i="6"/>
  <c r="FJ15" i="7"/>
  <c r="FJ28" i="6"/>
  <c r="FJ23" i="6"/>
  <c r="FJ18" i="9"/>
  <c r="FI14" i="7"/>
  <c r="FN20" i="8"/>
  <c r="FH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H4" i="6" l="1"/>
  <c r="FH4" i="10"/>
  <c r="FH4" i="8"/>
  <c r="FH4" i="7"/>
  <c r="FH4" i="5"/>
  <c r="FH4" i="4"/>
  <c r="FH5" i="9"/>
  <c r="FM10" i="8"/>
  <c r="FI4" i="10" l="1"/>
  <c r="FI4" i="8"/>
  <c r="FI4" i="6"/>
  <c r="FI4" i="7"/>
  <c r="FI4" i="5"/>
  <c r="FI4" i="4"/>
  <c r="FI5" i="9"/>
  <c r="FK4" i="4" l="1"/>
  <c r="FK4" i="5"/>
  <c r="FK4" i="7"/>
  <c r="FK4" i="10"/>
  <c r="FK4" i="6"/>
  <c r="FK5" i="9"/>
  <c r="FK4" i="8"/>
  <c r="FJ4" i="8"/>
  <c r="FJ4" i="7"/>
  <c r="FJ4" i="5"/>
  <c r="FJ4" i="4"/>
  <c r="FJ5" i="9"/>
  <c r="FJ4" i="10"/>
  <c r="FJ4" i="6"/>
  <c r="FL5" i="9" l="1"/>
  <c r="FL4" i="4"/>
  <c r="FL4" i="7"/>
  <c r="FL4" i="10"/>
  <c r="FL4" i="5"/>
  <c r="FL4" i="8"/>
  <c r="FL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28" i="6"/>
  <c r="FD23" i="6"/>
  <c r="FD18" i="7"/>
  <c r="FD15" i="7"/>
  <c r="FD18" i="9"/>
  <c r="FD14" i="9"/>
  <c r="FD14" i="7" l="1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M11" i="9" l="1"/>
  <c r="FN11" i="9"/>
  <c r="FM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FM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FM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M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M8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FM10" i="9"/>
  <c r="FM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12" i="9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M18" i="9"/>
  <c r="FN25" i="9"/>
</calcChain>
</file>

<file path=xl/sharedStrings.xml><?xml version="1.0" encoding="utf-8"?>
<sst xmlns="http://schemas.openxmlformats.org/spreadsheetml/2006/main" count="468" uniqueCount="305">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</sst>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8" fontId="33" fillId="5" borderId="30" xfId="1" applyNumberFormat="1" applyFont="1" applyFill="1" applyBorder="1" applyAlignment="1">
      <alignment horizontal="right" vertical="center" wrapText="1"/>
    </xf>
    <xf numFmtId="180" fontId="61" fillId="2" borderId="1" xfId="0" applyNumberFormat="1" applyFont="1" applyFill="1" applyBorder="1" applyAlignment="1" applyProtection="1">
      <alignment horizontal="right"/>
      <protection locked="0"/>
    </xf>
    <xf numFmtId="180" fontId="33" fillId="5" borderId="30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7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115" zoomScaleNormal="115" workbookViewId="0">
      <pane xSplit="123" ySplit="5" topLeftCell="FA75" activePane="bottomRight" state="frozen"/>
      <selection activeCell="B1" sqref="B1"/>
      <selection pane="topRight" activeCell="DU1" sqref="DU1"/>
      <selection pane="bottomLeft" activeCell="B6" sqref="B6"/>
      <selection pane="bottomRight" activeCell="FK19" sqref="FK1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8" width="7.85546875" style="148" customWidth="1"/>
    <col min="169" max="169" width="9" style="148" customWidth="1"/>
    <col min="170" max="170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236"/>
      <c r="FN1" s="236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</row>
    <row r="3" spans="1:176" ht="19.5" customHeight="1" x14ac:dyDescent="0.2">
      <c r="A3"/>
      <c r="C3" s="11"/>
      <c r="D3" s="1218" t="s">
        <v>95</v>
      </c>
      <c r="E3" s="1220" t="s">
        <v>76</v>
      </c>
      <c r="F3" s="1220" t="s">
        <v>78</v>
      </c>
      <c r="G3" s="1220" t="s">
        <v>79</v>
      </c>
      <c r="H3" s="1220" t="s">
        <v>80</v>
      </c>
      <c r="I3" s="1220" t="s">
        <v>216</v>
      </c>
      <c r="J3" s="1220" t="s">
        <v>82</v>
      </c>
      <c r="K3" s="1220" t="s">
        <v>84</v>
      </c>
      <c r="L3" s="1206" t="s">
        <v>85</v>
      </c>
      <c r="M3" s="1211" t="s">
        <v>86</v>
      </c>
      <c r="N3" s="1206" t="s">
        <v>87</v>
      </c>
      <c r="O3" s="1206" t="s">
        <v>88</v>
      </c>
      <c r="P3" s="1211" t="s">
        <v>89</v>
      </c>
      <c r="Q3" s="1206" t="s">
        <v>90</v>
      </c>
      <c r="R3" s="1206" t="s">
        <v>91</v>
      </c>
      <c r="S3" s="1206" t="s">
        <v>92</v>
      </c>
      <c r="T3" s="1206" t="s">
        <v>93</v>
      </c>
      <c r="U3" s="1206" t="s">
        <v>217</v>
      </c>
      <c r="V3" s="1206" t="s">
        <v>100</v>
      </c>
      <c r="W3" s="1206" t="s">
        <v>101</v>
      </c>
      <c r="X3" s="1206" t="s">
        <v>102</v>
      </c>
      <c r="Y3" s="1206" t="s">
        <v>103</v>
      </c>
      <c r="Z3" s="1206" t="s">
        <v>104</v>
      </c>
      <c r="AA3" s="1206" t="s">
        <v>105</v>
      </c>
      <c r="AB3" s="1206" t="s">
        <v>106</v>
      </c>
      <c r="AC3" s="1206" t="s">
        <v>107</v>
      </c>
      <c r="AD3" s="1206" t="s">
        <v>108</v>
      </c>
      <c r="AE3" s="1206" t="s">
        <v>109</v>
      </c>
      <c r="AF3" s="1206" t="s">
        <v>110</v>
      </c>
      <c r="AG3" s="1206" t="s">
        <v>218</v>
      </c>
      <c r="AH3" s="1206" t="s">
        <v>111</v>
      </c>
      <c r="AI3" s="1206" t="s">
        <v>112</v>
      </c>
      <c r="AJ3" s="1206" t="s">
        <v>113</v>
      </c>
      <c r="AK3" s="1206" t="s">
        <v>114</v>
      </c>
      <c r="AL3" s="1206" t="s">
        <v>115</v>
      </c>
      <c r="AM3" s="1206" t="s">
        <v>116</v>
      </c>
      <c r="AN3" s="1206" t="s">
        <v>117</v>
      </c>
      <c r="AO3" s="1206" t="s">
        <v>118</v>
      </c>
      <c r="AP3" s="1206" t="s">
        <v>119</v>
      </c>
      <c r="AQ3" s="1206" t="s">
        <v>120</v>
      </c>
      <c r="AR3" s="1206" t="s">
        <v>121</v>
      </c>
      <c r="AS3" s="1206" t="s">
        <v>219</v>
      </c>
      <c r="AT3" s="1206" t="s">
        <v>122</v>
      </c>
      <c r="AU3" s="1206" t="s">
        <v>123</v>
      </c>
      <c r="AV3" s="1211" t="s">
        <v>124</v>
      </c>
      <c r="AW3" s="1206" t="s">
        <v>125</v>
      </c>
      <c r="AX3" s="1206" t="s">
        <v>126</v>
      </c>
      <c r="AY3" s="1206" t="s">
        <v>127</v>
      </c>
      <c r="AZ3" s="1206" t="s">
        <v>128</v>
      </c>
      <c r="BA3" s="1206" t="s">
        <v>129</v>
      </c>
      <c r="BB3" s="1206" t="s">
        <v>134</v>
      </c>
      <c r="BC3" s="1206" t="s">
        <v>135</v>
      </c>
      <c r="BD3" s="1206" t="s">
        <v>136</v>
      </c>
      <c r="BE3" s="1206" t="s">
        <v>220</v>
      </c>
      <c r="BF3" s="1206" t="s">
        <v>137</v>
      </c>
      <c r="BG3" s="1206" t="s">
        <v>143</v>
      </c>
      <c r="BH3" s="1206" t="s">
        <v>144</v>
      </c>
      <c r="BI3" s="1206" t="s">
        <v>145</v>
      </c>
      <c r="BJ3" s="1206" t="s">
        <v>146</v>
      </c>
      <c r="BK3" s="1206" t="s">
        <v>148</v>
      </c>
      <c r="BL3" s="1211" t="s">
        <v>149</v>
      </c>
      <c r="BM3" s="1206" t="s">
        <v>150</v>
      </c>
      <c r="BN3" s="1206" t="s">
        <v>151</v>
      </c>
      <c r="BO3" s="1206" t="s">
        <v>152</v>
      </c>
      <c r="BP3" s="1206" t="s">
        <v>153</v>
      </c>
      <c r="BQ3" s="1206" t="s">
        <v>221</v>
      </c>
      <c r="BR3" s="1206" t="s">
        <v>154</v>
      </c>
      <c r="BS3" s="1225" t="s">
        <v>155</v>
      </c>
      <c r="BT3" s="1225" t="s">
        <v>156</v>
      </c>
      <c r="BU3" s="1223" t="s">
        <v>163</v>
      </c>
      <c r="BV3" s="1206" t="s">
        <v>164</v>
      </c>
      <c r="BW3" s="1206" t="s">
        <v>166</v>
      </c>
      <c r="BX3" s="1206" t="s">
        <v>167</v>
      </c>
      <c r="BY3" s="1206" t="s">
        <v>170</v>
      </c>
      <c r="BZ3" s="1211" t="s">
        <v>171</v>
      </c>
      <c r="CA3" s="1211" t="s">
        <v>172</v>
      </c>
      <c r="CB3" s="1211" t="s">
        <v>174</v>
      </c>
      <c r="CC3" s="1211" t="s">
        <v>222</v>
      </c>
      <c r="CD3" s="1211" t="s">
        <v>176</v>
      </c>
      <c r="CE3" s="1211" t="s">
        <v>177</v>
      </c>
      <c r="CF3" s="1211" t="s">
        <v>178</v>
      </c>
      <c r="CG3" s="1211" t="s">
        <v>179</v>
      </c>
      <c r="CH3" s="1211" t="s">
        <v>180</v>
      </c>
      <c r="CI3" s="1211" t="s">
        <v>181</v>
      </c>
      <c r="CJ3" s="1206" t="s">
        <v>182</v>
      </c>
      <c r="CK3" s="1206" t="s">
        <v>183</v>
      </c>
      <c r="CL3" s="1206" t="s">
        <v>184</v>
      </c>
      <c r="CM3" s="1206" t="s">
        <v>185</v>
      </c>
      <c r="CN3" s="1206" t="s">
        <v>187</v>
      </c>
      <c r="CO3" s="1206" t="s">
        <v>223</v>
      </c>
      <c r="CP3" s="1206" t="s">
        <v>192</v>
      </c>
      <c r="CQ3" s="1206" t="s">
        <v>193</v>
      </c>
      <c r="CR3" s="1206" t="s">
        <v>194</v>
      </c>
      <c r="CS3" s="1206" t="s">
        <v>196</v>
      </c>
      <c r="CT3" s="1206" t="s">
        <v>197</v>
      </c>
      <c r="CU3" s="1206" t="s">
        <v>198</v>
      </c>
      <c r="CV3" s="1206" t="s">
        <v>199</v>
      </c>
      <c r="CW3" s="1206" t="s">
        <v>201</v>
      </c>
      <c r="CX3" s="1206" t="s">
        <v>202</v>
      </c>
      <c r="CY3" s="1206" t="s">
        <v>203</v>
      </c>
      <c r="CZ3" s="1206" t="s">
        <v>204</v>
      </c>
      <c r="DA3" s="1206" t="s">
        <v>230</v>
      </c>
      <c r="DB3" s="1206" t="s">
        <v>205</v>
      </c>
      <c r="DC3" s="1206" t="s">
        <v>206</v>
      </c>
      <c r="DD3" s="1206" t="s">
        <v>207</v>
      </c>
      <c r="DE3" s="1206" t="s">
        <v>208</v>
      </c>
      <c r="DF3" s="1206" t="s">
        <v>209</v>
      </c>
      <c r="DG3" s="1206" t="s">
        <v>213</v>
      </c>
      <c r="DH3" s="1206" t="s">
        <v>215</v>
      </c>
      <c r="DI3" s="1206" t="s">
        <v>226</v>
      </c>
      <c r="DJ3" s="1206" t="s">
        <v>231</v>
      </c>
      <c r="DK3" s="1206" t="s">
        <v>233</v>
      </c>
      <c r="DL3" s="1206" t="s">
        <v>234</v>
      </c>
      <c r="DM3" s="1206" t="s">
        <v>235</v>
      </c>
      <c r="DN3" s="1206" t="s">
        <v>236</v>
      </c>
      <c r="DO3" s="1206" t="s">
        <v>237</v>
      </c>
      <c r="DP3" s="1206" t="s">
        <v>238</v>
      </c>
      <c r="DQ3" s="1206" t="s">
        <v>239</v>
      </c>
      <c r="DR3" s="1206" t="s">
        <v>240</v>
      </c>
      <c r="DS3" s="1206" t="s">
        <v>241</v>
      </c>
      <c r="DT3" s="1206" t="s">
        <v>243</v>
      </c>
      <c r="DU3" s="1206" t="s">
        <v>244</v>
      </c>
      <c r="DV3" s="1206" t="s">
        <v>246</v>
      </c>
      <c r="DW3" s="1206" t="s">
        <v>247</v>
      </c>
      <c r="DX3" s="1206" t="s">
        <v>248</v>
      </c>
      <c r="DY3" s="1206" t="s">
        <v>249</v>
      </c>
      <c r="DZ3" s="1206" t="s">
        <v>250</v>
      </c>
      <c r="EA3" s="1206" t="s">
        <v>251</v>
      </c>
      <c r="EB3" s="1206" t="s">
        <v>252</v>
      </c>
      <c r="EC3" s="1206" t="s">
        <v>253</v>
      </c>
      <c r="ED3" s="1206" t="s">
        <v>254</v>
      </c>
      <c r="EE3" s="1206" t="s">
        <v>255</v>
      </c>
      <c r="EF3" s="1206" t="s">
        <v>256</v>
      </c>
      <c r="EG3" s="1206" t="s">
        <v>257</v>
      </c>
      <c r="EH3" s="1206" t="s">
        <v>258</v>
      </c>
      <c r="EI3" s="1206" t="s">
        <v>259</v>
      </c>
      <c r="EJ3" s="1206" t="s">
        <v>260</v>
      </c>
      <c r="EK3" s="1206" t="s">
        <v>261</v>
      </c>
      <c r="EL3" s="1206" t="s">
        <v>262</v>
      </c>
      <c r="EM3" s="1206" t="s">
        <v>263</v>
      </c>
      <c r="EN3" s="1206" t="s">
        <v>264</v>
      </c>
      <c r="EO3" s="1206" t="s">
        <v>265</v>
      </c>
      <c r="EP3" s="1206" t="s">
        <v>266</v>
      </c>
      <c r="EQ3" s="1206" t="s">
        <v>267</v>
      </c>
      <c r="ER3" s="1206" t="s">
        <v>270</v>
      </c>
      <c r="ES3" s="1206" t="s">
        <v>271</v>
      </c>
      <c r="ET3" s="1206" t="s">
        <v>283</v>
      </c>
      <c r="EU3" s="1206" t="s">
        <v>285</v>
      </c>
      <c r="EV3" s="1206" t="s">
        <v>287</v>
      </c>
      <c r="EW3" s="1206" t="s">
        <v>293</v>
      </c>
      <c r="EX3" s="1206" t="s">
        <v>297</v>
      </c>
      <c r="EY3" s="1206" t="s">
        <v>298</v>
      </c>
      <c r="EZ3" s="1206" t="s">
        <v>299</v>
      </c>
      <c r="FA3" s="1206" t="s">
        <v>301</v>
      </c>
      <c r="FB3" s="1206" t="s">
        <v>302</v>
      </c>
      <c r="FC3" s="1206" t="s">
        <v>303</v>
      </c>
      <c r="FD3" s="1148" t="s">
        <v>284</v>
      </c>
      <c r="FE3" s="1190" t="s">
        <v>288</v>
      </c>
      <c r="FF3" s="1193" t="s">
        <v>300</v>
      </c>
      <c r="FG3" s="1201" t="s">
        <v>304</v>
      </c>
      <c r="FH3" s="1208" t="s">
        <v>284</v>
      </c>
      <c r="FI3" s="1209"/>
      <c r="FJ3" s="1209"/>
      <c r="FK3" s="1209"/>
      <c r="FL3" s="1210"/>
      <c r="FM3" s="1213" t="s">
        <v>286</v>
      </c>
      <c r="FN3" s="1214"/>
    </row>
    <row r="4" spans="1:176" ht="16.5" customHeight="1" x14ac:dyDescent="0.2">
      <c r="A4"/>
      <c r="C4" s="19"/>
      <c r="D4" s="1219"/>
      <c r="E4" s="1221"/>
      <c r="F4" s="1221"/>
      <c r="G4" s="1221"/>
      <c r="H4" s="1221"/>
      <c r="I4" s="1221"/>
      <c r="J4" s="1221"/>
      <c r="K4" s="1221"/>
      <c r="L4" s="1207"/>
      <c r="M4" s="1212"/>
      <c r="N4" s="1207"/>
      <c r="O4" s="1207"/>
      <c r="P4" s="1212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12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12"/>
      <c r="BM4" s="1207"/>
      <c r="BN4" s="1207"/>
      <c r="BO4" s="1207"/>
      <c r="BP4" s="1207"/>
      <c r="BQ4" s="1207"/>
      <c r="BR4" s="1207"/>
      <c r="BS4" s="1226"/>
      <c r="BT4" s="1226"/>
      <c r="BU4" s="1224"/>
      <c r="BV4" s="1207"/>
      <c r="BW4" s="1207"/>
      <c r="BX4" s="1207"/>
      <c r="BY4" s="1207"/>
      <c r="BZ4" s="1212"/>
      <c r="CA4" s="1212"/>
      <c r="CB4" s="1212"/>
      <c r="CC4" s="1212"/>
      <c r="CD4" s="1212"/>
      <c r="CE4" s="1212"/>
      <c r="CF4" s="1212"/>
      <c r="CG4" s="1212"/>
      <c r="CH4" s="1212"/>
      <c r="CI4" s="1212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12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102">
        <v>44505</v>
      </c>
      <c r="FE4" s="1102">
        <v>44512</v>
      </c>
      <c r="FF4" s="1102">
        <v>44519</v>
      </c>
      <c r="FG4" s="1102">
        <v>44526</v>
      </c>
      <c r="FH4" s="1168">
        <v>44529</v>
      </c>
      <c r="FI4" s="1167">
        <v>44530</v>
      </c>
      <c r="FJ4" s="790">
        <v>44531</v>
      </c>
      <c r="FK4" s="1167">
        <v>44532</v>
      </c>
      <c r="FL4" s="1169">
        <v>44533</v>
      </c>
      <c r="FM4" s="871" t="s">
        <v>225</v>
      </c>
      <c r="FN4" s="1108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6"/>
      <c r="EX5" s="1066"/>
      <c r="EY5" s="1066"/>
      <c r="EZ5" s="1066"/>
      <c r="FA5" s="1066"/>
      <c r="FB5" s="1066"/>
      <c r="FC5" s="1066"/>
      <c r="FD5" s="1066"/>
      <c r="FE5" s="1066"/>
      <c r="FF5" s="1066"/>
      <c r="FG5" s="1066"/>
      <c r="FH5" s="1080"/>
      <c r="FI5" s="1081"/>
      <c r="FJ5" s="1081"/>
      <c r="FK5" s="1081"/>
      <c r="FL5" s="1109"/>
      <c r="FM5" s="1080"/>
      <c r="FN5" s="1109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1"/>
      <c r="ER6" s="1013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1144"/>
      <c r="FE6" s="1144"/>
      <c r="FF6" s="1144"/>
      <c r="FG6" s="1144"/>
      <c r="FH6" s="889"/>
      <c r="FI6" s="791"/>
      <c r="FJ6" s="791"/>
      <c r="FK6" s="791"/>
      <c r="FL6" s="952"/>
      <c r="FM6" s="814"/>
      <c r="FN6" s="1110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2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4855.0720281399999</v>
      </c>
      <c r="FE7" s="541">
        <v>5015.6455390700003</v>
      </c>
      <c r="FF7" s="541">
        <v>4993.0914047599999</v>
      </c>
      <c r="FG7" s="541">
        <v>4833.15354665</v>
      </c>
      <c r="FH7" s="793">
        <v>4825.0787814799996</v>
      </c>
      <c r="FI7" s="358">
        <v>4762.2597553099986</v>
      </c>
      <c r="FJ7" s="358">
        <v>4710.0842440100005</v>
      </c>
      <c r="FK7" s="358">
        <v>4731.8711178000003</v>
      </c>
      <c r="FL7" s="541">
        <v>4722.9391754099997</v>
      </c>
      <c r="FM7" s="286">
        <v>-110.21437124000022</v>
      </c>
      <c r="FN7" s="989">
        <v>-2.2803821599335081</v>
      </c>
      <c r="FP7" s="229"/>
      <c r="FQ7" s="229"/>
      <c r="FR7" s="229"/>
      <c r="FS7" s="229"/>
      <c r="FT7" s="229"/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2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1778.9125402199998</v>
      </c>
      <c r="FE8" s="541">
        <v>1844.8981495600001</v>
      </c>
      <c r="FF8" s="541">
        <v>1827.2897724699999</v>
      </c>
      <c r="FG8" s="541">
        <v>1768.96198179</v>
      </c>
      <c r="FH8" s="793">
        <v>1741.5274580600001</v>
      </c>
      <c r="FI8" s="358">
        <v>1704.2734922699999</v>
      </c>
      <c r="FJ8" s="358">
        <v>1661.2942904400002</v>
      </c>
      <c r="FK8" s="358">
        <v>1677.0514002399998</v>
      </c>
      <c r="FL8" s="541">
        <v>1687.4261911999999</v>
      </c>
      <c r="FM8" s="286">
        <v>-81.535790590000033</v>
      </c>
      <c r="FN8" s="989">
        <v>-4.6092449373894713</v>
      </c>
      <c r="FP8" s="229"/>
      <c r="FQ8" s="229"/>
      <c r="FR8" s="229"/>
      <c r="FS8" s="229"/>
      <c r="FT8" s="229"/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2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562.31827497999996</v>
      </c>
      <c r="FE9" s="541">
        <v>560.36220190999995</v>
      </c>
      <c r="FF9" s="541">
        <v>558.77056981999999</v>
      </c>
      <c r="FG9" s="541">
        <v>556.03407955</v>
      </c>
      <c r="FH9" s="793">
        <v>556.03407955</v>
      </c>
      <c r="FI9" s="358">
        <v>557.70846551</v>
      </c>
      <c r="FJ9" s="358">
        <v>558.80948934000003</v>
      </c>
      <c r="FK9" s="358">
        <v>558.29089116</v>
      </c>
      <c r="FL9" s="541">
        <v>558.69380206000005</v>
      </c>
      <c r="FM9" s="286">
        <v>2.6597225100000514</v>
      </c>
      <c r="FN9" s="989">
        <v>0.4783380385879536</v>
      </c>
      <c r="FP9" s="229"/>
      <c r="FQ9" s="229"/>
      <c r="FR9" s="229"/>
      <c r="FS9" s="229"/>
      <c r="FT9" s="229"/>
    </row>
    <row r="10" spans="1:176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2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2477.1557326699999</v>
      </c>
      <c r="FE10" s="541">
        <v>2573.8265688500001</v>
      </c>
      <c r="FF10" s="541">
        <v>2570.5762834700004</v>
      </c>
      <c r="FG10" s="541">
        <v>2471.8812378099997</v>
      </c>
      <c r="FH10" s="793">
        <v>2491.2409963699997</v>
      </c>
      <c r="FI10" s="358">
        <v>2463.8928418800001</v>
      </c>
      <c r="FJ10" s="358">
        <v>2453.5236776800002</v>
      </c>
      <c r="FK10" s="358">
        <v>2460.1058732400002</v>
      </c>
      <c r="FL10" s="541">
        <v>2440.3699430500001</v>
      </c>
      <c r="FM10" s="286">
        <v>-31.511294759999601</v>
      </c>
      <c r="FN10" s="989">
        <v>-1.2747899971083363</v>
      </c>
      <c r="FP10" s="229"/>
      <c r="FQ10" s="229"/>
      <c r="FR10" s="229"/>
      <c r="FS10" s="229"/>
      <c r="FT10" s="229"/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2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36.685480269999999</v>
      </c>
      <c r="FE11" s="541">
        <v>36.558618750000001</v>
      </c>
      <c r="FF11" s="541">
        <v>36.454779000000002</v>
      </c>
      <c r="FG11" s="541">
        <v>36.276247499999997</v>
      </c>
      <c r="FH11" s="793">
        <v>36.276247499999997</v>
      </c>
      <c r="FI11" s="358">
        <v>36.384955650000002</v>
      </c>
      <c r="FJ11" s="358">
        <v>36.456786549999997</v>
      </c>
      <c r="FK11" s="358">
        <v>36.422953159999999</v>
      </c>
      <c r="FL11" s="541">
        <v>36.4492391</v>
      </c>
      <c r="FM11" s="799">
        <v>0.17299160000000313</v>
      </c>
      <c r="FN11" s="989">
        <v>0.4768729180161293</v>
      </c>
      <c r="FP11" s="229"/>
      <c r="FQ11" s="229"/>
      <c r="FR11" s="229"/>
      <c r="FS11" s="229"/>
      <c r="FT11" s="229"/>
    </row>
    <row r="12" spans="1:176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2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4855.0708328499995</v>
      </c>
      <c r="FE12" s="541">
        <v>5015.6455257699999</v>
      </c>
      <c r="FF12" s="541">
        <v>4993.0913914600005</v>
      </c>
      <c r="FG12" s="541">
        <v>4833.1535333500005</v>
      </c>
      <c r="FH12" s="793">
        <v>4825.0787681799993</v>
      </c>
      <c r="FI12" s="358">
        <v>4762.2597242299989</v>
      </c>
      <c r="FJ12" s="358">
        <v>4710.0842129300008</v>
      </c>
      <c r="FK12" s="358">
        <v>4731.8703137000002</v>
      </c>
      <c r="FL12" s="541">
        <v>4722.93796234</v>
      </c>
      <c r="FM12" s="286">
        <v>-110.21557101000053</v>
      </c>
      <c r="FN12" s="989">
        <v>-2.2804069899597601</v>
      </c>
      <c r="FP12" s="229"/>
      <c r="FQ12" s="229"/>
      <c r="FR12" s="229"/>
      <c r="FS12" s="229"/>
      <c r="FT12" s="229"/>
    </row>
    <row r="13" spans="1:176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2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1362.1519347069968</v>
      </c>
      <c r="FE13" s="541">
        <v>1368.7484464023321</v>
      </c>
      <c r="FF13" s="541">
        <v>1373.9265106690959</v>
      </c>
      <c r="FG13" s="541">
        <v>1328.8345031297372</v>
      </c>
      <c r="FH13" s="793">
        <v>1375.1861672609332</v>
      </c>
      <c r="FI13" s="358">
        <v>1377.3159944606414</v>
      </c>
      <c r="FJ13" s="358">
        <v>1347.9557907434396</v>
      </c>
      <c r="FK13" s="358">
        <v>1359.2544368862973</v>
      </c>
      <c r="FL13" s="541">
        <v>1351.5987278396501</v>
      </c>
      <c r="FM13" s="286">
        <v>22.764224709912924</v>
      </c>
      <c r="FN13" s="989">
        <v>1.7130970528156431</v>
      </c>
      <c r="FP13" s="229"/>
      <c r="FQ13" s="229"/>
      <c r="FR13" s="229"/>
      <c r="FS13" s="229"/>
      <c r="FT13" s="229"/>
    </row>
    <row r="14" spans="1:176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2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469.68982017000008</v>
      </c>
      <c r="FE14" s="541">
        <v>470.25417027999993</v>
      </c>
      <c r="FF14" s="541">
        <v>468.33993286000015</v>
      </c>
      <c r="FG14" s="541">
        <v>464.05985488999983</v>
      </c>
      <c r="FH14" s="793">
        <v>464.06536126999993</v>
      </c>
      <c r="FI14" s="358">
        <v>464.71247777999997</v>
      </c>
      <c r="FJ14" s="358">
        <v>464.70903153000006</v>
      </c>
      <c r="FK14" s="358">
        <v>464.70566153999994</v>
      </c>
      <c r="FL14" s="541">
        <v>464.70221533999995</v>
      </c>
      <c r="FM14" s="918">
        <v>0.64236045000012609</v>
      </c>
      <c r="FN14" s="989">
        <v>0.13842189606174626</v>
      </c>
      <c r="FP14" s="229"/>
      <c r="FQ14" s="229"/>
      <c r="FR14" s="229"/>
      <c r="FS14" s="229"/>
      <c r="FT14" s="229"/>
    </row>
    <row r="15" spans="1:176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2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541">
        <v>0</v>
      </c>
      <c r="FH15" s="793">
        <v>0</v>
      </c>
      <c r="FI15" s="358">
        <v>0</v>
      </c>
      <c r="FJ15" s="358">
        <v>0</v>
      </c>
      <c r="FK15" s="358">
        <v>0</v>
      </c>
      <c r="FL15" s="541">
        <v>0</v>
      </c>
      <c r="FM15" s="950"/>
      <c r="FN15" s="1111"/>
      <c r="FO15" s="590"/>
      <c r="FP15" s="229"/>
      <c r="FQ15" s="229"/>
      <c r="FR15" s="229"/>
      <c r="FS15" s="229"/>
      <c r="FT15" s="229"/>
    </row>
    <row r="16" spans="1:176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2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75.999059130000006</v>
      </c>
      <c r="FE16" s="541">
        <v>75.998706039999988</v>
      </c>
      <c r="FF16" s="541">
        <v>76.00323143</v>
      </c>
      <c r="FG16" s="541">
        <v>76.003784350000004</v>
      </c>
      <c r="FH16" s="793">
        <v>76.006133779999999</v>
      </c>
      <c r="FI16" s="358">
        <v>76.007474950000002</v>
      </c>
      <c r="FJ16" s="358">
        <v>76.006429189999992</v>
      </c>
      <c r="FK16" s="358">
        <v>76.006523109999989</v>
      </c>
      <c r="FL16" s="541">
        <v>76.006122079999997</v>
      </c>
      <c r="FM16" s="921"/>
      <c r="FN16" s="989"/>
      <c r="FP16" s="229"/>
      <c r="FQ16" s="229"/>
      <c r="FR16" s="229"/>
      <c r="FS16" s="229"/>
      <c r="FT16" s="229"/>
    </row>
    <row r="17" spans="1:176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2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541">
        <v>0</v>
      </c>
      <c r="FH17" s="793">
        <v>0</v>
      </c>
      <c r="FI17" s="358">
        <v>0</v>
      </c>
      <c r="FJ17" s="358">
        <v>0</v>
      </c>
      <c r="FK17" s="358">
        <v>0</v>
      </c>
      <c r="FL17" s="541">
        <v>0</v>
      </c>
      <c r="FM17" s="911"/>
      <c r="FN17" s="1112"/>
      <c r="FP17" s="229"/>
      <c r="FQ17" s="229"/>
      <c r="FR17" s="229"/>
      <c r="FS17" s="229"/>
      <c r="FT17" s="229"/>
    </row>
    <row r="18" spans="1:176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2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6293.2218266869968</v>
      </c>
      <c r="FE18" s="541">
        <v>6460.3926782123317</v>
      </c>
      <c r="FF18" s="541">
        <v>6443.0211335590966</v>
      </c>
      <c r="FG18" s="541">
        <v>6237.9918208297377</v>
      </c>
      <c r="FH18" s="793">
        <v>6276.2710692209321</v>
      </c>
      <c r="FI18" s="358">
        <v>6215.5831936406403</v>
      </c>
      <c r="FJ18" s="358">
        <v>6134.0464328634407</v>
      </c>
      <c r="FK18" s="358">
        <v>6167.1312736962973</v>
      </c>
      <c r="FL18" s="541">
        <v>6150.5428122596495</v>
      </c>
      <c r="FM18" s="286">
        <v>-87.449008570088154</v>
      </c>
      <c r="FN18" s="989">
        <v>-1.4018775766598592</v>
      </c>
      <c r="FP18" s="229"/>
      <c r="FQ18" s="229"/>
      <c r="FR18" s="229"/>
      <c r="FS18" s="229"/>
      <c r="FT18" s="229"/>
    </row>
    <row r="19" spans="1:176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3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0.2</v>
      </c>
      <c r="FE19" s="542">
        <v>0</v>
      </c>
      <c r="FF19" s="542">
        <v>0.2</v>
      </c>
      <c r="FG19" s="542">
        <v>0</v>
      </c>
      <c r="FH19" s="793">
        <v>0</v>
      </c>
      <c r="FI19" s="358">
        <v>0</v>
      </c>
      <c r="FJ19" s="358">
        <v>0</v>
      </c>
      <c r="FK19" s="751">
        <v>0.2</v>
      </c>
      <c r="FL19" s="541">
        <v>0</v>
      </c>
      <c r="FM19" s="799"/>
      <c r="FN19" s="1131"/>
      <c r="FP19" s="229"/>
      <c r="FQ19" s="229"/>
      <c r="FR19" s="229"/>
      <c r="FS19" s="229"/>
      <c r="FT19" s="229"/>
    </row>
    <row r="20" spans="1:176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3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541">
        <v>0</v>
      </c>
      <c r="FH20" s="793">
        <v>0</v>
      </c>
      <c r="FI20" s="358">
        <v>0</v>
      </c>
      <c r="FJ20" s="358">
        <v>0</v>
      </c>
      <c r="FK20" s="358">
        <v>0</v>
      </c>
      <c r="FL20" s="541">
        <v>0</v>
      </c>
      <c r="FM20" s="911"/>
      <c r="FN20" s="989"/>
      <c r="FP20" s="229"/>
      <c r="FQ20" s="229"/>
      <c r="FR20" s="229"/>
      <c r="FS20" s="229"/>
      <c r="FT20" s="229"/>
    </row>
    <row r="21" spans="1:176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3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</v>
      </c>
      <c r="FF21" s="542">
        <v>0</v>
      </c>
      <c r="FG21" s="542">
        <v>0</v>
      </c>
      <c r="FH21" s="793">
        <v>0</v>
      </c>
      <c r="FI21" s="358">
        <v>0</v>
      </c>
      <c r="FJ21" s="358">
        <v>0</v>
      </c>
      <c r="FK21" s="751">
        <v>0.6</v>
      </c>
      <c r="FL21" s="541">
        <v>0</v>
      </c>
      <c r="FM21" s="286"/>
      <c r="FN21" s="1074"/>
      <c r="FP21" s="229"/>
      <c r="FQ21" s="229"/>
      <c r="FR21" s="229"/>
      <c r="FS21" s="229"/>
      <c r="FT21" s="229"/>
    </row>
    <row r="22" spans="1:176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3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541">
        <v>0</v>
      </c>
      <c r="FH22" s="793">
        <v>0</v>
      </c>
      <c r="FI22" s="358">
        <v>0</v>
      </c>
      <c r="FJ22" s="358">
        <v>0</v>
      </c>
      <c r="FK22" s="358">
        <v>0</v>
      </c>
      <c r="FL22" s="541">
        <v>0</v>
      </c>
      <c r="FM22" s="918"/>
      <c r="FN22" s="1022"/>
      <c r="FP22" s="229"/>
      <c r="FQ22" s="229"/>
      <c r="FR22" s="229"/>
      <c r="FS22" s="229"/>
      <c r="FT22" s="229"/>
    </row>
    <row r="23" spans="1:176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2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541">
        <v>0</v>
      </c>
      <c r="FH23" s="793">
        <v>0</v>
      </c>
      <c r="FI23" s="358">
        <v>0</v>
      </c>
      <c r="FJ23" s="358">
        <v>0</v>
      </c>
      <c r="FK23" s="358">
        <v>0</v>
      </c>
      <c r="FL23" s="541">
        <v>0</v>
      </c>
      <c r="FM23" s="987"/>
      <c r="FN23" s="982"/>
      <c r="FP23" s="229"/>
      <c r="FQ23" s="229"/>
      <c r="FR23" s="229"/>
      <c r="FS23" s="229"/>
      <c r="FT23" s="229"/>
    </row>
    <row r="24" spans="1:176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2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541">
        <v>0</v>
      </c>
      <c r="FH24" s="793">
        <v>0</v>
      </c>
      <c r="FI24" s="358">
        <v>0</v>
      </c>
      <c r="FJ24" s="358">
        <v>0</v>
      </c>
      <c r="FK24" s="358">
        <v>0</v>
      </c>
      <c r="FL24" s="541">
        <v>0</v>
      </c>
      <c r="FM24" s="964"/>
      <c r="FN24" s="982"/>
      <c r="FP24" s="229"/>
      <c r="FQ24" s="229"/>
      <c r="FR24" s="229"/>
      <c r="FS24" s="229"/>
      <c r="FT24" s="229"/>
    </row>
    <row r="25" spans="1:176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2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75</v>
      </c>
      <c r="FE25" s="541">
        <v>125.00245</v>
      </c>
      <c r="FF25" s="541">
        <v>116.97998600000001</v>
      </c>
      <c r="FG25" s="541">
        <v>62.484000000000002</v>
      </c>
      <c r="FH25" s="793">
        <v>15.98</v>
      </c>
      <c r="FI25" s="358">
        <v>21</v>
      </c>
      <c r="FJ25" s="358">
        <v>6</v>
      </c>
      <c r="FK25" s="358">
        <v>36.000050000000002</v>
      </c>
      <c r="FL25" s="541">
        <v>26.681550000000001</v>
      </c>
      <c r="FM25" s="286">
        <v>43.177600000000005</v>
      </c>
      <c r="FN25" s="1131">
        <v>69.101850073618849</v>
      </c>
      <c r="FP25" s="229"/>
      <c r="FQ25" s="229"/>
      <c r="FR25" s="229"/>
      <c r="FS25" s="229"/>
      <c r="FT25" s="229"/>
    </row>
    <row r="26" spans="1:176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2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32">
        <v>118.784302</v>
      </c>
      <c r="FA26" s="1132">
        <v>182.73726399999998</v>
      </c>
      <c r="FB26" s="1132">
        <v>138.78463100000002</v>
      </c>
      <c r="FC26" s="1132">
        <v>109.16564399999999</v>
      </c>
      <c r="FD26" s="541">
        <v>0</v>
      </c>
      <c r="FE26" s="541">
        <v>10.125833</v>
      </c>
      <c r="FF26" s="541">
        <v>32.598410999999999</v>
      </c>
      <c r="FG26" s="541">
        <v>42.189651999999995</v>
      </c>
      <c r="FH26" s="1170">
        <v>24</v>
      </c>
      <c r="FI26" s="984">
        <v>32</v>
      </c>
      <c r="FJ26" s="984">
        <v>0</v>
      </c>
      <c r="FK26" s="984">
        <v>10</v>
      </c>
      <c r="FL26" s="1132">
        <v>0</v>
      </c>
      <c r="FM26" s="1104">
        <v>23.810348000000005</v>
      </c>
      <c r="FN26" s="1131">
        <v>56.436464562447711</v>
      </c>
      <c r="FP26" s="229"/>
      <c r="FQ26" s="229"/>
      <c r="FR26" s="229"/>
      <c r="FS26" s="229"/>
      <c r="FT26" s="229"/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3"/>
      <c r="ER27" s="970"/>
      <c r="ES27" s="881"/>
      <c r="ET27" s="881"/>
      <c r="EU27" s="970"/>
      <c r="EV27" s="881"/>
      <c r="EW27" s="970"/>
      <c r="EX27" s="881"/>
      <c r="EY27" s="881"/>
      <c r="EZ27" s="1133"/>
      <c r="FA27" s="1133"/>
      <c r="FB27" s="1133"/>
      <c r="FC27" s="1133"/>
      <c r="FD27" s="970"/>
      <c r="FE27" s="970"/>
      <c r="FF27" s="970"/>
      <c r="FG27" s="970"/>
      <c r="FH27" s="1171"/>
      <c r="FI27" s="1103"/>
      <c r="FJ27" s="1103"/>
      <c r="FK27" s="880"/>
      <c r="FL27" s="1133"/>
      <c r="FM27" s="1047"/>
      <c r="FN27" s="892"/>
      <c r="FP27" s="229"/>
      <c r="FQ27" s="229"/>
      <c r="FR27" s="229"/>
      <c r="FS27" s="229"/>
      <c r="FT27" s="229"/>
    </row>
    <row r="28" spans="1:176" x14ac:dyDescent="0.2">
      <c r="A28" s="170"/>
      <c r="B28" s="121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4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93795.751377188659</v>
      </c>
      <c r="FE28" s="537">
        <v>94387.76069891885</v>
      </c>
      <c r="FF28" s="537">
        <v>93190.611729406693</v>
      </c>
      <c r="FG28" s="537">
        <v>92983.191928668748</v>
      </c>
      <c r="FH28" s="851">
        <v>92590.225116810136</v>
      </c>
      <c r="FI28" s="562">
        <v>93065.859841535814</v>
      </c>
      <c r="FJ28" s="562">
        <v>94127.563465385261</v>
      </c>
      <c r="FK28" s="562">
        <v>94241.200453830344</v>
      </c>
      <c r="FL28" s="537">
        <v>94640.208670459382</v>
      </c>
      <c r="FM28" s="286">
        <v>1657.0167417906341</v>
      </c>
      <c r="FN28" s="989">
        <v>1.7820605073030835</v>
      </c>
      <c r="FP28" s="229"/>
      <c r="FQ28" s="229"/>
      <c r="FR28" s="229"/>
      <c r="FS28" s="229"/>
      <c r="FT28" s="229"/>
    </row>
    <row r="29" spans="1:176" x14ac:dyDescent="0.2">
      <c r="A29" s="170"/>
      <c r="B29" s="121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4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51466.260315</v>
      </c>
      <c r="FE29" s="537">
        <v>52250.015286199996</v>
      </c>
      <c r="FF29" s="537">
        <v>52481.092523699997</v>
      </c>
      <c r="FG29" s="537">
        <v>52546.357585099999</v>
      </c>
      <c r="FH29" s="851">
        <v>52583.864676099998</v>
      </c>
      <c r="FI29" s="562">
        <v>52605.009121800002</v>
      </c>
      <c r="FJ29" s="562">
        <v>52780.025173300004</v>
      </c>
      <c r="FK29" s="562">
        <v>52891.922139900002</v>
      </c>
      <c r="FL29" s="537">
        <v>53237.785999199994</v>
      </c>
      <c r="FM29" s="286">
        <v>691.42841409999528</v>
      </c>
      <c r="FN29" s="989">
        <v>1.3158446101239492</v>
      </c>
      <c r="FP29" s="229"/>
      <c r="FQ29" s="229"/>
      <c r="FR29" s="229"/>
      <c r="FS29" s="229"/>
      <c r="FT29" s="229"/>
    </row>
    <row r="30" spans="1:176" x14ac:dyDescent="0.2">
      <c r="A30" s="170"/>
      <c r="B30" s="121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4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18160.474401463449</v>
      </c>
      <c r="FE30" s="537">
        <v>17842.686979201844</v>
      </c>
      <c r="FF30" s="537">
        <v>18228.485578060721</v>
      </c>
      <c r="FG30" s="537">
        <v>19390.92434598551</v>
      </c>
      <c r="FH30" s="851">
        <v>19483.824326090995</v>
      </c>
      <c r="FI30" s="562">
        <v>19935.907413268123</v>
      </c>
      <c r="FJ30" s="562">
        <v>20468.847472306661</v>
      </c>
      <c r="FK30" s="562">
        <v>20431.291787577778</v>
      </c>
      <c r="FL30" s="537">
        <v>20838.431577205341</v>
      </c>
      <c r="FM30" s="286">
        <v>1447.5072312198317</v>
      </c>
      <c r="FN30" s="989">
        <v>7.4648696750730617</v>
      </c>
      <c r="FP30" s="229"/>
      <c r="FQ30" s="229"/>
      <c r="FR30" s="229"/>
      <c r="FS30" s="229"/>
      <c r="FT30" s="229"/>
    </row>
    <row r="31" spans="1:176" x14ac:dyDescent="0.2">
      <c r="A31" s="170"/>
      <c r="B31" s="121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4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57422.201834536245</v>
      </c>
      <c r="FE31" s="537">
        <v>57511.30802346889</v>
      </c>
      <c r="FF31" s="537">
        <v>56414.487081607629</v>
      </c>
      <c r="FG31" s="537">
        <v>56392.42361288637</v>
      </c>
      <c r="FH31" s="851">
        <v>55869.742938677766</v>
      </c>
      <c r="FI31" s="562">
        <v>56505.510251278531</v>
      </c>
      <c r="FJ31" s="562">
        <v>58394.966592624158</v>
      </c>
      <c r="FK31" s="562">
        <v>58362.830621387162</v>
      </c>
      <c r="FL31" s="537">
        <v>58792.814291225201</v>
      </c>
      <c r="FM31" s="286">
        <v>2400.3906783388302</v>
      </c>
      <c r="FN31" s="989">
        <v>4.2565836411228668</v>
      </c>
      <c r="FP31" s="229"/>
      <c r="FQ31" s="229"/>
      <c r="FR31" s="229"/>
      <c r="FS31" s="229"/>
      <c r="FT31" s="229"/>
    </row>
    <row r="32" spans="1:176" s="787" customFormat="1" x14ac:dyDescent="0.2">
      <c r="A32" s="170"/>
      <c r="B32" s="1215"/>
      <c r="C32" s="13"/>
      <c r="D32" s="607" t="s">
        <v>268</v>
      </c>
      <c r="E32" s="207">
        <v>8909.8537007267605</v>
      </c>
      <c r="F32" s="98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4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90272.761529524214</v>
      </c>
      <c r="FE32" s="537">
        <v>90270.387937636871</v>
      </c>
      <c r="FF32" s="537">
        <v>90167.246706654318</v>
      </c>
      <c r="FG32" s="537">
        <v>90167.186986361761</v>
      </c>
      <c r="FH32" s="851">
        <v>90169.494293952113</v>
      </c>
      <c r="FI32" s="562">
        <v>90238.929284163911</v>
      </c>
      <c r="FJ32" s="562">
        <v>90241.231902911182</v>
      </c>
      <c r="FK32" s="562">
        <v>90221.391043568437</v>
      </c>
      <c r="FL32" s="537">
        <v>94220.119357505711</v>
      </c>
      <c r="FM32" s="286">
        <v>4052.9323711439501</v>
      </c>
      <c r="FN32" s="989">
        <v>4.4949082993539289</v>
      </c>
      <c r="FP32" s="229"/>
      <c r="FQ32" s="229"/>
      <c r="FR32" s="229"/>
      <c r="FS32" s="229"/>
      <c r="FT32" s="229"/>
    </row>
    <row r="33" spans="1:176" s="787" customFormat="1" x14ac:dyDescent="0.2">
      <c r="A33" s="170"/>
      <c r="B33" s="1215"/>
      <c r="C33" s="13"/>
      <c r="D33" s="607" t="s">
        <v>269</v>
      </c>
      <c r="E33" s="207">
        <v>-20841.711937489999</v>
      </c>
      <c r="F33" s="98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4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-32850.559694987962</v>
      </c>
      <c r="FE33" s="537">
        <v>-32759.079914167978</v>
      </c>
      <c r="FF33" s="537">
        <v>-33752.759625046696</v>
      </c>
      <c r="FG33" s="537">
        <v>-33774.763373475398</v>
      </c>
      <c r="FH33" s="851">
        <v>-34299.75135527434</v>
      </c>
      <c r="FI33" s="562">
        <v>-33733.419032885387</v>
      </c>
      <c r="FJ33" s="562">
        <v>-31846.265310287032</v>
      </c>
      <c r="FK33" s="562">
        <v>-31858.560422181275</v>
      </c>
      <c r="FL33" s="537">
        <v>-35427.305066280518</v>
      </c>
      <c r="FM33" s="286">
        <v>-1652.54169280512</v>
      </c>
      <c r="FN33" s="989">
        <v>-4.8928298165455795</v>
      </c>
      <c r="FP33" s="229"/>
      <c r="FQ33" s="229"/>
      <c r="FR33" s="229"/>
      <c r="FS33" s="229"/>
      <c r="FT33" s="229"/>
    </row>
    <row r="34" spans="1:176" x14ac:dyDescent="0.2">
      <c r="A34" s="170"/>
      <c r="B34" s="121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4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22396.564008921396</v>
      </c>
      <c r="FE34" s="537">
        <v>22372.727570214396</v>
      </c>
      <c r="FF34" s="537">
        <v>22213.705419698195</v>
      </c>
      <c r="FG34" s="537">
        <v>22311.974088473595</v>
      </c>
      <c r="FH34" s="851">
        <v>22580.322649480597</v>
      </c>
      <c r="FI34" s="562">
        <v>22700.134270163195</v>
      </c>
      <c r="FJ34" s="562">
        <v>22236.939911227197</v>
      </c>
      <c r="FK34" s="562">
        <v>22236.944669460398</v>
      </c>
      <c r="FL34" s="537">
        <v>22202.628908473198</v>
      </c>
      <c r="FM34" s="286">
        <v>-109.34518000039679</v>
      </c>
      <c r="FN34" s="989">
        <v>-0.49007398254771506</v>
      </c>
      <c r="FP34" s="229"/>
      <c r="FQ34" s="229"/>
      <c r="FR34" s="229"/>
      <c r="FS34" s="229"/>
      <c r="FT34" s="229"/>
    </row>
    <row r="35" spans="1:176" ht="13.5" x14ac:dyDescent="0.2">
      <c r="A35" s="170"/>
      <c r="B35" s="121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5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535"/>
      <c r="FH35" s="854"/>
      <c r="FI35" s="534"/>
      <c r="FJ35" s="534"/>
      <c r="FK35" s="534"/>
      <c r="FL35" s="535"/>
      <c r="FM35" s="893"/>
      <c r="FN35" s="1113"/>
      <c r="FP35" s="229"/>
      <c r="FQ35" s="229"/>
      <c r="FR35" s="229"/>
      <c r="FS35" s="229"/>
      <c r="FT35" s="229"/>
    </row>
    <row r="36" spans="1:176" x14ac:dyDescent="0.2">
      <c r="A36" s="170"/>
      <c r="B36" s="121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4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81754.566651684116</v>
      </c>
      <c r="FE36" s="537">
        <v>82436.922433634085</v>
      </c>
      <c r="FF36" s="537">
        <v>82291.994974464105</v>
      </c>
      <c r="FG36" s="537">
        <v>82442.54973071409</v>
      </c>
      <c r="FH36" s="851">
        <v>83127.845128574103</v>
      </c>
      <c r="FI36" s="562">
        <v>82907.611529324102</v>
      </c>
      <c r="FJ36" s="562">
        <v>83997.112215654124</v>
      </c>
      <c r="FK36" s="562">
        <v>83794.994211934099</v>
      </c>
      <c r="FL36" s="537">
        <v>83760.794593864091</v>
      </c>
      <c r="FM36" s="286">
        <v>1318.244863150001</v>
      </c>
      <c r="FN36" s="989">
        <v>1.5989860423480897</v>
      </c>
      <c r="FP36" s="229"/>
      <c r="FQ36" s="229"/>
      <c r="FR36" s="229"/>
      <c r="FS36" s="229"/>
      <c r="FT36" s="229"/>
    </row>
    <row r="37" spans="1:176" x14ac:dyDescent="0.2">
      <c r="A37" s="170"/>
      <c r="B37" s="121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4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146537.1443598154</v>
      </c>
      <c r="FE37" s="537">
        <v>146531.80542592535</v>
      </c>
      <c r="FF37" s="537">
        <v>145243.89115840537</v>
      </c>
      <c r="FG37" s="537">
        <v>145171.85471493538</v>
      </c>
      <c r="FH37" s="851">
        <v>145584.31681516537</v>
      </c>
      <c r="FI37" s="562">
        <v>146558.91845961535</v>
      </c>
      <c r="FJ37" s="562">
        <v>148133.24253610539</v>
      </c>
      <c r="FK37" s="562">
        <v>147796.48057809539</v>
      </c>
      <c r="FL37" s="537">
        <v>148008.24168733536</v>
      </c>
      <c r="FM37" s="286">
        <v>2836.3869723999815</v>
      </c>
      <c r="FN37" s="989">
        <v>1.9538132773529771</v>
      </c>
      <c r="FP37" s="229"/>
      <c r="FQ37" s="229"/>
      <c r="FR37" s="229"/>
      <c r="FS37" s="229"/>
      <c r="FT37" s="229"/>
    </row>
    <row r="38" spans="1:176" x14ac:dyDescent="0.2">
      <c r="A38" s="170"/>
      <c r="B38" s="121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4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252888.52073660298</v>
      </c>
      <c r="FE38" s="537">
        <v>252808.06555138293</v>
      </c>
      <c r="FF38" s="537">
        <v>251449.78457831292</v>
      </c>
      <c r="FG38" s="537">
        <v>251633.17835994289</v>
      </c>
      <c r="FH38" s="851">
        <v>252105.62075208293</v>
      </c>
      <c r="FI38" s="562">
        <v>253458.43577789291</v>
      </c>
      <c r="FJ38" s="562">
        <v>254818.52186346296</v>
      </c>
      <c r="FK38" s="562">
        <v>254470.77672517297</v>
      </c>
      <c r="FL38" s="537">
        <v>254833.33436477292</v>
      </c>
      <c r="FM38" s="286">
        <v>3200.1560048300307</v>
      </c>
      <c r="FN38" s="989">
        <v>1.2717543949043322</v>
      </c>
      <c r="FP38" s="229"/>
      <c r="FQ38" s="229"/>
      <c r="FR38" s="229"/>
      <c r="FS38" s="229"/>
      <c r="FT38" s="229"/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6"/>
      <c r="ER39" s="1014"/>
      <c r="ES39" s="813"/>
      <c r="ET39" s="813"/>
      <c r="EU39" s="971"/>
      <c r="EV39" s="813"/>
      <c r="EW39" s="971"/>
      <c r="EX39" s="1073"/>
      <c r="EY39" s="1073"/>
      <c r="EZ39" s="1134"/>
      <c r="FA39" s="1134"/>
      <c r="FB39" s="1134"/>
      <c r="FC39" s="1134"/>
      <c r="FD39" s="1134"/>
      <c r="FE39" s="1134"/>
      <c r="FF39" s="1134"/>
      <c r="FG39" s="1134"/>
      <c r="FH39" s="1172"/>
      <c r="FI39" s="1071"/>
      <c r="FJ39" s="1071"/>
      <c r="FK39" s="1071"/>
      <c r="FL39" s="1134"/>
      <c r="FM39" s="893"/>
      <c r="FN39" s="1114"/>
      <c r="FP39" s="229"/>
      <c r="FQ39" s="229"/>
      <c r="FR39" s="229"/>
      <c r="FS39" s="229"/>
      <c r="FT39" s="229"/>
    </row>
    <row r="40" spans="1:176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7">
        <v>89.766469234049055</v>
      </c>
      <c r="ER40" s="1015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88.735017493288069</v>
      </c>
      <c r="FE40" s="972">
        <v>88.893252378530448</v>
      </c>
      <c r="FF40" s="972">
        <v>88.953770047656391</v>
      </c>
      <c r="FG40" s="972">
        <v>88.882297929286807</v>
      </c>
      <c r="FH40" s="965">
        <v>88.879039604356805</v>
      </c>
      <c r="FI40" s="1024">
        <v>88.813229480154646</v>
      </c>
      <c r="FJ40" s="1024">
        <v>88.999556983069311</v>
      </c>
      <c r="FK40" s="1024">
        <v>89.045736732477692</v>
      </c>
      <c r="FL40" s="972">
        <v>89.047748456552526</v>
      </c>
      <c r="FM40" s="1197">
        <v>0.16545052726571896</v>
      </c>
      <c r="FN40" s="1198">
        <v>0.18614564555627094</v>
      </c>
      <c r="FP40" s="229"/>
      <c r="FQ40" s="229"/>
      <c r="FR40" s="229"/>
      <c r="FS40" s="229"/>
      <c r="FT40" s="229"/>
    </row>
    <row r="41" spans="1:176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7">
        <v>84.672218026531127</v>
      </c>
      <c r="ER41" s="1015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85.089853317180271</v>
      </c>
      <c r="FE41" s="972">
        <v>85.178772856489189</v>
      </c>
      <c r="FF41" s="972">
        <v>85.154237789941035</v>
      </c>
      <c r="FG41" s="972">
        <v>85.126398260335563</v>
      </c>
      <c r="FH41" s="965">
        <v>85.079730570593298</v>
      </c>
      <c r="FI41" s="1024">
        <v>85.188909746447735</v>
      </c>
      <c r="FJ41" s="1024">
        <v>85.35967397418051</v>
      </c>
      <c r="FK41" s="1024">
        <v>85.35965974813567</v>
      </c>
      <c r="FL41" s="972">
        <v>85.385373982133714</v>
      </c>
      <c r="FM41" s="154">
        <v>0.25897572179815143</v>
      </c>
      <c r="FN41" s="1196">
        <v>0.30422492562899911</v>
      </c>
      <c r="FP41" s="229"/>
      <c r="FQ41" s="229"/>
      <c r="FR41" s="229"/>
      <c r="FS41" s="229"/>
      <c r="FT41" s="229"/>
    </row>
    <row r="42" spans="1:176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7">
        <v>88.318186224729331</v>
      </c>
      <c r="ER42" s="1015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50">
        <v>87.739741198587183</v>
      </c>
      <c r="EW42" s="1056">
        <v>87.85001731590944</v>
      </c>
      <c r="EX42" s="640">
        <v>87.67587470496882</v>
      </c>
      <c r="EY42" s="640">
        <v>87.731303116423106</v>
      </c>
      <c r="EZ42" s="1135">
        <v>87.726868955659285</v>
      </c>
      <c r="FA42" s="1135">
        <v>87.753407460526148</v>
      </c>
      <c r="FB42" s="1135">
        <v>87.789497644075183</v>
      </c>
      <c r="FC42" s="1135">
        <v>87.844963678587092</v>
      </c>
      <c r="FD42" s="1135">
        <v>87.913650405090095</v>
      </c>
      <c r="FE42" s="1135">
        <v>87.956593245019036</v>
      </c>
      <c r="FF42" s="1135">
        <v>88.029780500282044</v>
      </c>
      <c r="FG42" s="1135">
        <v>88.007129597069863</v>
      </c>
      <c r="FH42" s="1173">
        <v>87.984297110983107</v>
      </c>
      <c r="FI42" s="641">
        <v>88.057060964757909</v>
      </c>
      <c r="FJ42" s="641">
        <v>88.130504058328114</v>
      </c>
      <c r="FK42" s="641">
        <v>88.121469671353466</v>
      </c>
      <c r="FL42" s="1135">
        <v>88.073313388539418</v>
      </c>
      <c r="FM42" s="1199">
        <v>6.6183791469555331E-2</v>
      </c>
      <c r="FN42" s="1200">
        <v>7.5202761154204129E-2</v>
      </c>
      <c r="FP42" s="229"/>
      <c r="FQ42" s="229"/>
      <c r="FR42" s="229"/>
      <c r="FS42" s="229"/>
      <c r="FT42" s="229"/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8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673"/>
      <c r="FH43" s="856"/>
      <c r="FI43" s="595"/>
      <c r="FJ43" s="595"/>
      <c r="FK43" s="595"/>
      <c r="FL43" s="673"/>
      <c r="FM43" s="894"/>
      <c r="FN43" s="1116"/>
      <c r="FP43" s="229"/>
      <c r="FQ43" s="229"/>
      <c r="FR43" s="229"/>
      <c r="FS43" s="229"/>
      <c r="FT43" s="229"/>
    </row>
    <row r="44" spans="1:176" ht="12.75" customHeight="1" x14ac:dyDescent="0.2">
      <c r="A44" s="170"/>
      <c r="B44" s="121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2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6">
        <v>4568.5674927113687</v>
      </c>
      <c r="FA44" s="1136">
        <v>4635.1692419825058</v>
      </c>
      <c r="FB44" s="1136">
        <v>4678.1913994169081</v>
      </c>
      <c r="FC44" s="1136">
        <v>4977.7804664723026</v>
      </c>
      <c r="FD44" s="1136">
        <v>5041.7801749271139</v>
      </c>
      <c r="FE44" s="1136">
        <v>5092.5680758017497</v>
      </c>
      <c r="FF44" s="1136">
        <v>5143.5790087463547</v>
      </c>
      <c r="FG44" s="1136">
        <v>5196.5169096209911</v>
      </c>
      <c r="FH44" s="520">
        <v>5196.5169096209911</v>
      </c>
      <c r="FI44" s="521">
        <v>5198.1158892128278</v>
      </c>
      <c r="FJ44" s="521">
        <v>5198.1158892128278</v>
      </c>
      <c r="FK44" s="521">
        <v>5198.1158892128278</v>
      </c>
      <c r="FL44" s="1136">
        <v>5216.2395043731776</v>
      </c>
      <c r="FM44" s="918">
        <v>19.722594752186524</v>
      </c>
      <c r="FN44" s="1163">
        <v>0.37953489029683529</v>
      </c>
      <c r="FP44" s="229"/>
      <c r="FQ44" s="229"/>
      <c r="FR44" s="229"/>
      <c r="FS44" s="229"/>
      <c r="FT44" s="229"/>
    </row>
    <row r="45" spans="1:176" x14ac:dyDescent="0.2">
      <c r="A45" s="170"/>
      <c r="B45" s="121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2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6">
        <v>4552.2686588921279</v>
      </c>
      <c r="FA45" s="1136">
        <v>4625.1549562682212</v>
      </c>
      <c r="FB45" s="1136">
        <v>4668.8867346938769</v>
      </c>
      <c r="FC45" s="1136">
        <v>4966.1167638483967</v>
      </c>
      <c r="FD45" s="1136">
        <v>5030.2565597667644</v>
      </c>
      <c r="FE45" s="1136">
        <v>5081.27696793003</v>
      </c>
      <c r="FF45" s="1136">
        <v>5132.2973760932946</v>
      </c>
      <c r="FG45" s="1136">
        <v>5183.3177842565601</v>
      </c>
      <c r="FH45" s="520">
        <v>5183.3177842565601</v>
      </c>
      <c r="FI45" s="521">
        <v>5183.3177842565601</v>
      </c>
      <c r="FJ45" s="521">
        <v>5183.3177842565601</v>
      </c>
      <c r="FK45" s="521">
        <v>5183.3177842565601</v>
      </c>
      <c r="FL45" s="1136">
        <v>5199.3527696793008</v>
      </c>
      <c r="FM45" s="918"/>
      <c r="FN45" s="989"/>
      <c r="FP45" s="229"/>
      <c r="FQ45" s="229"/>
      <c r="FR45" s="229"/>
      <c r="FS45" s="229"/>
      <c r="FT45" s="229"/>
    </row>
    <row r="46" spans="1:176" ht="12.75" customHeight="1" x14ac:dyDescent="0.2">
      <c r="A46" s="170"/>
      <c r="B46" s="121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2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6">
        <v>31228.562999999998</v>
      </c>
      <c r="FA46" s="1136">
        <v>31728.562999999998</v>
      </c>
      <c r="FB46" s="1136">
        <v>32028.562999999998</v>
      </c>
      <c r="FC46" s="1136">
        <v>34067.561000000002</v>
      </c>
      <c r="FD46" s="1136">
        <v>34507.560000000005</v>
      </c>
      <c r="FE46" s="1136">
        <v>34857.560000000005</v>
      </c>
      <c r="FF46" s="1136">
        <v>35207.560000000005</v>
      </c>
      <c r="FG46" s="1136">
        <v>35557.560000000005</v>
      </c>
      <c r="FH46" s="520">
        <v>35557.560000000005</v>
      </c>
      <c r="FI46" s="521">
        <v>35557.560000000005</v>
      </c>
      <c r="FJ46" s="521">
        <v>35557.560000000005</v>
      </c>
      <c r="FK46" s="521">
        <v>35557.560000000005</v>
      </c>
      <c r="FL46" s="1136">
        <v>35667.560000000005</v>
      </c>
      <c r="FM46" s="921"/>
      <c r="FN46" s="989"/>
      <c r="FP46" s="229"/>
      <c r="FQ46" s="229"/>
      <c r="FR46" s="229"/>
      <c r="FS46" s="229"/>
      <c r="FT46" s="229"/>
    </row>
    <row r="47" spans="1:176" ht="12.75" customHeight="1" x14ac:dyDescent="0.2">
      <c r="A47" s="170"/>
      <c r="B47" s="121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2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6">
        <v>0</v>
      </c>
      <c r="FA47" s="1136">
        <v>0</v>
      </c>
      <c r="FB47" s="1136">
        <v>0</v>
      </c>
      <c r="FC47" s="1136">
        <v>0</v>
      </c>
      <c r="FD47" s="1136">
        <v>0</v>
      </c>
      <c r="FE47" s="1136">
        <v>0</v>
      </c>
      <c r="FF47" s="1136">
        <v>0</v>
      </c>
      <c r="FG47" s="1136">
        <v>0</v>
      </c>
      <c r="FH47" s="520">
        <v>0</v>
      </c>
      <c r="FI47" s="521">
        <v>0</v>
      </c>
      <c r="FJ47" s="521">
        <v>0</v>
      </c>
      <c r="FK47" s="521">
        <v>0</v>
      </c>
      <c r="FL47" s="1136">
        <v>0</v>
      </c>
      <c r="FM47" s="921"/>
      <c r="FN47" s="989"/>
      <c r="FP47" s="229"/>
      <c r="FQ47" s="229"/>
      <c r="FR47" s="229"/>
      <c r="FS47" s="229"/>
      <c r="FT47" s="229"/>
    </row>
    <row r="48" spans="1:176" x14ac:dyDescent="0.2">
      <c r="A48" s="170"/>
      <c r="B48" s="121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2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6">
        <v>16.298833819241207</v>
      </c>
      <c r="FA48" s="1136">
        <v>10.014285714284938</v>
      </c>
      <c r="FB48" s="1136">
        <v>9.3046647230312924</v>
      </c>
      <c r="FC48" s="1136">
        <v>11.663702623905928</v>
      </c>
      <c r="FD48" s="1136">
        <v>11.523615160349076</v>
      </c>
      <c r="FE48" s="1136">
        <v>11.291107871719339</v>
      </c>
      <c r="FF48" s="1136">
        <v>11.281632653060447</v>
      </c>
      <c r="FG48" s="1136">
        <v>13.199125364430708</v>
      </c>
      <c r="FH48" s="520">
        <v>13.199125364430708</v>
      </c>
      <c r="FI48" s="521">
        <v>14.798104956267446</v>
      </c>
      <c r="FJ48" s="521">
        <v>14.798104956267446</v>
      </c>
      <c r="FK48" s="521">
        <v>14.798104956267446</v>
      </c>
      <c r="FL48" s="1136">
        <v>16.886734693876772</v>
      </c>
      <c r="FM48" s="1164">
        <v>3.6876093294460635</v>
      </c>
      <c r="FN48" s="989">
        <v>27.938285512337913</v>
      </c>
      <c r="FP48" s="229"/>
      <c r="FQ48" s="229"/>
      <c r="FR48" s="229"/>
      <c r="FS48" s="229"/>
      <c r="FT48" s="229"/>
    </row>
    <row r="49" spans="1:176" ht="13.5" x14ac:dyDescent="0.2">
      <c r="A49" s="170"/>
      <c r="B49" s="121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2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6">
        <v>111.80999999999467</v>
      </c>
      <c r="FA49" s="1136">
        <v>68.697999999994678</v>
      </c>
      <c r="FB49" s="1136">
        <v>63.829999999994669</v>
      </c>
      <c r="FC49" s="1136">
        <v>80.012999999994676</v>
      </c>
      <c r="FD49" s="1136">
        <v>79.051999999994663</v>
      </c>
      <c r="FE49" s="1136">
        <v>77.456999999994665</v>
      </c>
      <c r="FF49" s="1136">
        <v>77.391999999994667</v>
      </c>
      <c r="FG49" s="1136">
        <v>90.545999999994663</v>
      </c>
      <c r="FH49" s="520">
        <v>90.545999999994663</v>
      </c>
      <c r="FI49" s="521">
        <v>101.51499999999469</v>
      </c>
      <c r="FJ49" s="521">
        <v>101.51499999999469</v>
      </c>
      <c r="FK49" s="521">
        <v>101.51499999999469</v>
      </c>
      <c r="FL49" s="1136">
        <v>115.84299999999466</v>
      </c>
      <c r="FM49" s="286">
        <v>25.296999999999997</v>
      </c>
      <c r="FN49" s="989">
        <v>27.938285512337913</v>
      </c>
      <c r="FP49" s="229"/>
      <c r="FQ49" s="229"/>
      <c r="FR49" s="229"/>
      <c r="FS49" s="229"/>
      <c r="FT49" s="229"/>
    </row>
    <row r="50" spans="1:176" ht="12.75" customHeight="1" x14ac:dyDescent="0.2">
      <c r="A50" s="170"/>
      <c r="B50" s="121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2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6">
        <v>58.811999999999983</v>
      </c>
      <c r="FA50" s="1136">
        <v>51.582999999999984</v>
      </c>
      <c r="FB50" s="1136">
        <v>46.214999999999989</v>
      </c>
      <c r="FC50" s="1136">
        <v>40.085999999999999</v>
      </c>
      <c r="FD50" s="1136">
        <v>39.124999999999986</v>
      </c>
      <c r="FE50" s="1136">
        <v>37.529999999999987</v>
      </c>
      <c r="FF50" s="1136">
        <v>37.464999999999982</v>
      </c>
      <c r="FG50" s="1136">
        <v>50.618999999999978</v>
      </c>
      <c r="FH50" s="520">
        <v>50.618999999999978</v>
      </c>
      <c r="FI50" s="521">
        <v>61.587999999999994</v>
      </c>
      <c r="FJ50" s="521">
        <v>61.587999999999994</v>
      </c>
      <c r="FK50" s="521">
        <v>61.587999999999994</v>
      </c>
      <c r="FL50" s="1136">
        <v>75.915999999999968</v>
      </c>
      <c r="FM50" s="286">
        <v>25.29699999999999</v>
      </c>
      <c r="FN50" s="989">
        <v>49.97530571524527</v>
      </c>
      <c r="FP50" s="229"/>
      <c r="FQ50" s="229"/>
      <c r="FR50" s="229"/>
      <c r="FS50" s="229"/>
      <c r="FT50" s="229"/>
    </row>
    <row r="51" spans="1:176" x14ac:dyDescent="0.2">
      <c r="A51" s="170"/>
      <c r="B51" s="121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2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6">
        <v>0</v>
      </c>
      <c r="FA51" s="1136">
        <v>0</v>
      </c>
      <c r="FB51" s="1136">
        <v>0</v>
      </c>
      <c r="FC51" s="1136">
        <v>0</v>
      </c>
      <c r="FD51" s="1136">
        <v>0</v>
      </c>
      <c r="FE51" s="1136">
        <v>0</v>
      </c>
      <c r="FF51" s="1136">
        <v>0</v>
      </c>
      <c r="FG51" s="1136">
        <v>0</v>
      </c>
      <c r="FH51" s="520">
        <v>0</v>
      </c>
      <c r="FI51" s="521">
        <v>0</v>
      </c>
      <c r="FJ51" s="521">
        <v>0</v>
      </c>
      <c r="FK51" s="521">
        <v>0</v>
      </c>
      <c r="FL51" s="1136">
        <v>0</v>
      </c>
      <c r="FM51" s="911"/>
      <c r="FN51" s="989"/>
      <c r="FP51" s="229"/>
      <c r="FQ51" s="229"/>
      <c r="FR51" s="229"/>
      <c r="FS51" s="229"/>
      <c r="FT51" s="229"/>
    </row>
    <row r="52" spans="1:176" x14ac:dyDescent="0.2">
      <c r="A52" s="170"/>
      <c r="B52" s="121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2">
        <v>346.41006037317777</v>
      </c>
      <c r="ER52" s="992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0</v>
      </c>
      <c r="FE52" s="541">
        <v>0</v>
      </c>
      <c r="FF52" s="541">
        <v>0</v>
      </c>
      <c r="FG52" s="541">
        <v>18.950437317784257</v>
      </c>
      <c r="FH52" s="793">
        <v>57.499757472303209</v>
      </c>
      <c r="FI52" s="358">
        <v>57.499757472303209</v>
      </c>
      <c r="FJ52" s="358">
        <v>0</v>
      </c>
      <c r="FK52" s="358">
        <v>0</v>
      </c>
      <c r="FL52" s="541">
        <v>0</v>
      </c>
      <c r="FM52" s="367"/>
      <c r="FN52" s="989"/>
      <c r="FP52" s="229"/>
      <c r="FQ52" s="229"/>
      <c r="FR52" s="229"/>
      <c r="FS52" s="229"/>
      <c r="FT52" s="229"/>
    </row>
    <row r="53" spans="1:176" x14ac:dyDescent="0.2">
      <c r="A53" s="170"/>
      <c r="B53" s="121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2">
        <v>43.782980708454801</v>
      </c>
      <c r="ER53" s="992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0</v>
      </c>
      <c r="FE53" s="541">
        <v>0</v>
      </c>
      <c r="FF53" s="541">
        <v>0</v>
      </c>
      <c r="FG53" s="541">
        <v>18.950437317784257</v>
      </c>
      <c r="FH53" s="793">
        <v>57.499757472303209</v>
      </c>
      <c r="FI53" s="358">
        <v>57.499757472303209</v>
      </c>
      <c r="FJ53" s="358">
        <v>0</v>
      </c>
      <c r="FK53" s="358">
        <v>0</v>
      </c>
      <c r="FL53" s="541">
        <v>0</v>
      </c>
      <c r="FM53" s="367"/>
      <c r="FN53" s="1117"/>
      <c r="FP53" s="229"/>
      <c r="FQ53" s="229"/>
      <c r="FR53" s="229"/>
      <c r="FS53" s="229"/>
      <c r="FT53" s="229"/>
    </row>
    <row r="54" spans="1:176" ht="12.75" customHeight="1" outlineLevel="1" x14ac:dyDescent="0.2">
      <c r="A54" s="170"/>
      <c r="B54" s="121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2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0</v>
      </c>
      <c r="FE54" s="541">
        <v>0</v>
      </c>
      <c r="FF54" s="541">
        <v>0</v>
      </c>
      <c r="FG54" s="541">
        <v>130</v>
      </c>
      <c r="FH54" s="793">
        <v>195.397266</v>
      </c>
      <c r="FI54" s="358">
        <v>195.397266</v>
      </c>
      <c r="FJ54" s="358">
        <v>0</v>
      </c>
      <c r="FK54" s="358">
        <v>0</v>
      </c>
      <c r="FL54" s="541">
        <v>0</v>
      </c>
      <c r="FM54" s="367"/>
      <c r="FN54" s="1117"/>
      <c r="FP54" s="229"/>
      <c r="FQ54" s="229"/>
      <c r="FR54" s="229"/>
      <c r="FS54" s="229"/>
      <c r="FT54" s="229"/>
    </row>
    <row r="55" spans="1:176" ht="12.75" customHeight="1" outlineLevel="1" x14ac:dyDescent="0.2">
      <c r="A55" s="170"/>
      <c r="B55" s="121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2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0</v>
      </c>
      <c r="FE55" s="541">
        <v>0</v>
      </c>
      <c r="FF55" s="541">
        <v>0</v>
      </c>
      <c r="FG55" s="541">
        <v>0</v>
      </c>
      <c r="FH55" s="793">
        <v>29.016191000000003</v>
      </c>
      <c r="FI55" s="358">
        <v>29.016191000000003</v>
      </c>
      <c r="FJ55" s="358">
        <v>0</v>
      </c>
      <c r="FK55" s="358">
        <v>0</v>
      </c>
      <c r="FL55" s="541">
        <v>0</v>
      </c>
      <c r="FM55" s="367"/>
      <c r="FN55" s="989"/>
      <c r="FP55" s="229"/>
      <c r="FQ55" s="229"/>
      <c r="FR55" s="229"/>
      <c r="FS55" s="229"/>
      <c r="FT55" s="229"/>
    </row>
    <row r="56" spans="1:176" x14ac:dyDescent="0.2">
      <c r="A56" s="170"/>
      <c r="B56" s="121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2">
        <v>302.627079664723</v>
      </c>
      <c r="ER56" s="992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541">
        <v>0</v>
      </c>
      <c r="FH56" s="793">
        <v>0</v>
      </c>
      <c r="FI56" s="358">
        <v>0</v>
      </c>
      <c r="FJ56" s="358">
        <v>0</v>
      </c>
      <c r="FK56" s="358">
        <v>0</v>
      </c>
      <c r="FL56" s="541">
        <v>0</v>
      </c>
      <c r="FM56" s="367"/>
      <c r="FN56" s="989"/>
      <c r="FP56" s="229"/>
      <c r="FQ56" s="229"/>
      <c r="FR56" s="229"/>
      <c r="FS56" s="229"/>
      <c r="FT56" s="229"/>
    </row>
    <row r="57" spans="1:176" ht="12.75" customHeight="1" outlineLevel="1" x14ac:dyDescent="0.2">
      <c r="A57" s="170"/>
      <c r="B57" s="121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2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541">
        <v>0</v>
      </c>
      <c r="FH57" s="793">
        <v>0</v>
      </c>
      <c r="FI57" s="358">
        <v>0</v>
      </c>
      <c r="FJ57" s="358">
        <v>0</v>
      </c>
      <c r="FK57" s="358">
        <v>0</v>
      </c>
      <c r="FL57" s="541">
        <v>0</v>
      </c>
      <c r="FM57" s="367"/>
      <c r="FN57" s="989"/>
      <c r="FP57" s="229"/>
      <c r="FQ57" s="229"/>
      <c r="FR57" s="229"/>
      <c r="FS57" s="229"/>
      <c r="FT57" s="229"/>
    </row>
    <row r="58" spans="1:176" ht="12.75" customHeight="1" outlineLevel="1" thickBot="1" x14ac:dyDescent="0.25">
      <c r="A58" s="170"/>
      <c r="B58" s="1217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4">
        <v>0</v>
      </c>
      <c r="DX58" s="545">
        <v>0</v>
      </c>
      <c r="DY58" s="984">
        <v>0</v>
      </c>
      <c r="DZ58" s="545">
        <v>0</v>
      </c>
      <c r="EA58" s="545">
        <v>0</v>
      </c>
      <c r="EB58" s="984">
        <v>0</v>
      </c>
      <c r="EC58" s="545">
        <v>0</v>
      </c>
      <c r="ED58" s="545">
        <v>0</v>
      </c>
      <c r="EE58" s="984">
        <v>0</v>
      </c>
      <c r="EF58" s="545">
        <v>0</v>
      </c>
      <c r="EG58" s="984">
        <v>0</v>
      </c>
      <c r="EH58" s="985">
        <v>0</v>
      </c>
      <c r="EI58" s="985">
        <v>0</v>
      </c>
      <c r="EJ58" s="545">
        <v>0</v>
      </c>
      <c r="EK58" s="986">
        <v>0</v>
      </c>
      <c r="EL58" s="545">
        <v>0</v>
      </c>
      <c r="EM58" s="984">
        <v>0</v>
      </c>
      <c r="EN58" s="545">
        <v>0</v>
      </c>
      <c r="EO58" s="984">
        <v>0</v>
      </c>
      <c r="EP58" s="545">
        <v>0</v>
      </c>
      <c r="EQ58" s="999">
        <v>0</v>
      </c>
      <c r="ER58" s="986">
        <v>0</v>
      </c>
      <c r="ES58" s="545">
        <v>0</v>
      </c>
      <c r="ET58" s="545">
        <v>0</v>
      </c>
      <c r="EU58" s="986">
        <v>0</v>
      </c>
      <c r="EV58" s="1051">
        <v>0</v>
      </c>
      <c r="EW58" s="986">
        <v>0</v>
      </c>
      <c r="EX58" s="545">
        <v>0</v>
      </c>
      <c r="EY58" s="545">
        <v>0</v>
      </c>
      <c r="EZ58" s="1132">
        <v>0</v>
      </c>
      <c r="FA58" s="1132">
        <v>0</v>
      </c>
      <c r="FB58" s="1132">
        <v>0</v>
      </c>
      <c r="FC58" s="1132">
        <v>0</v>
      </c>
      <c r="FD58" s="1132">
        <v>0</v>
      </c>
      <c r="FE58" s="1132">
        <v>0</v>
      </c>
      <c r="FF58" s="1132">
        <v>0</v>
      </c>
      <c r="FG58" s="1132">
        <v>0</v>
      </c>
      <c r="FH58" s="1170">
        <v>0</v>
      </c>
      <c r="FI58" s="984">
        <v>0</v>
      </c>
      <c r="FJ58" s="984">
        <v>0</v>
      </c>
      <c r="FK58" s="984">
        <v>0</v>
      </c>
      <c r="FL58" s="1132">
        <v>0</v>
      </c>
      <c r="FM58" s="1105"/>
      <c r="FN58" s="1115"/>
      <c r="FP58" s="229"/>
      <c r="FQ58" s="229"/>
      <c r="FR58" s="229"/>
      <c r="FS58" s="229"/>
      <c r="FT58" s="229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1000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548"/>
      <c r="FH59" s="295"/>
      <c r="FI59" s="139"/>
      <c r="FJ59" s="139"/>
      <c r="FK59" s="139"/>
      <c r="FL59" s="548"/>
      <c r="FM59" s="894"/>
      <c r="FN59" s="1116"/>
      <c r="FP59" s="229"/>
      <c r="FQ59" s="229"/>
      <c r="FR59" s="229"/>
      <c r="FS59" s="229"/>
      <c r="FT59" s="229"/>
    </row>
    <row r="60" spans="1:176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2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30346.031338139623</v>
      </c>
      <c r="FE60" s="541">
        <v>30305.432909782488</v>
      </c>
      <c r="FF60" s="541">
        <v>30083.570480311642</v>
      </c>
      <c r="FG60" s="541">
        <v>30128.331156502598</v>
      </c>
      <c r="FH60" s="793">
        <v>30182.312681101725</v>
      </c>
      <c r="FI60" s="358">
        <v>30394.662434285394</v>
      </c>
      <c r="FJ60" s="358">
        <v>30527.888917485114</v>
      </c>
      <c r="FK60" s="358">
        <v>30455.099369393269</v>
      </c>
      <c r="FL60" s="541">
        <v>30460.162945731463</v>
      </c>
      <c r="FM60" s="286">
        <v>331.83178922886509</v>
      </c>
      <c r="FN60" s="989">
        <v>1.1013945229994786</v>
      </c>
      <c r="FP60" s="229"/>
      <c r="FQ60" s="229"/>
      <c r="FR60" s="229"/>
      <c r="FS60" s="229"/>
      <c r="FT60" s="229"/>
    </row>
    <row r="61" spans="1:176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1">
        <v>85.220543432977095</v>
      </c>
      <c r="ER61" s="1016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85.465044245023961</v>
      </c>
      <c r="FE61" s="974">
        <v>85.460355479620091</v>
      </c>
      <c r="FF61" s="974">
        <v>85.485761370004496</v>
      </c>
      <c r="FG61" s="974">
        <v>85.486488106548464</v>
      </c>
      <c r="FH61" s="966">
        <v>85.465508359490755</v>
      </c>
      <c r="FI61" s="1025">
        <v>85.580255342180038</v>
      </c>
      <c r="FJ61" s="1025">
        <v>85.659972600090228</v>
      </c>
      <c r="FK61" s="1025">
        <v>85.638931782161478</v>
      </c>
      <c r="FL61" s="974">
        <v>85.619873588471961</v>
      </c>
      <c r="FM61" s="918">
        <v>0.1333854819234972</v>
      </c>
      <c r="FN61" s="989"/>
      <c r="FP61" s="229"/>
      <c r="FQ61" s="229"/>
      <c r="FR61" s="229"/>
      <c r="FS61" s="229"/>
      <c r="FT61" s="229"/>
    </row>
    <row r="62" spans="1:176" ht="12.75" customHeight="1" x14ac:dyDescent="0.2">
      <c r="A62" s="170"/>
      <c r="B62" s="1216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2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30276.008786522289</v>
      </c>
      <c r="FE62" s="541">
        <v>30235.642865453781</v>
      </c>
      <c r="FF62" s="541">
        <v>30013.789911201595</v>
      </c>
      <c r="FG62" s="541">
        <v>30056.63309468118</v>
      </c>
      <c r="FH62" s="793">
        <v>30110.61461928031</v>
      </c>
      <c r="FI62" s="358">
        <v>30322.964372463979</v>
      </c>
      <c r="FJ62" s="358">
        <v>30456.190855663695</v>
      </c>
      <c r="FK62" s="358">
        <v>30383.401307571854</v>
      </c>
      <c r="FL62" s="541">
        <v>30388.464883910048</v>
      </c>
      <c r="FM62" s="286">
        <v>331.83178922886873</v>
      </c>
      <c r="FN62" s="989">
        <v>1.1040218250113638</v>
      </c>
      <c r="FP62" s="229"/>
      <c r="FQ62" s="229"/>
      <c r="FR62" s="229"/>
      <c r="FS62" s="229"/>
      <c r="FT62" s="229"/>
    </row>
    <row r="63" spans="1:176" ht="12.75" customHeight="1" x14ac:dyDescent="0.2">
      <c r="A63" s="170"/>
      <c r="B63" s="1216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1">
        <v>85.124253550907753</v>
      </c>
      <c r="ER63" s="1016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85.428263275689147</v>
      </c>
      <c r="FE63" s="974">
        <v>85.423492034611485</v>
      </c>
      <c r="FF63" s="974">
        <v>85.448838159490279</v>
      </c>
      <c r="FG63" s="974">
        <v>85.448641129884564</v>
      </c>
      <c r="FH63" s="966">
        <v>85.427715561039221</v>
      </c>
      <c r="FI63" s="1025">
        <v>85.543032309079507</v>
      </c>
      <c r="FJ63" s="1025">
        <v>85.623131800162113</v>
      </c>
      <c r="FK63" s="1025">
        <v>85.601952006159792</v>
      </c>
      <c r="FL63" s="974">
        <v>85.58279379716673</v>
      </c>
      <c r="FM63" s="918">
        <v>0.13415266728216579</v>
      </c>
      <c r="FN63" s="989"/>
      <c r="FP63" s="229"/>
      <c r="FQ63" s="229"/>
      <c r="FR63" s="229"/>
      <c r="FS63" s="229"/>
      <c r="FT63" s="229"/>
    </row>
    <row r="64" spans="1:176" ht="3" customHeight="1" x14ac:dyDescent="0.2">
      <c r="A64" s="170"/>
      <c r="B64" s="1216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2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536"/>
      <c r="FH64" s="852"/>
      <c r="FI64" s="563"/>
      <c r="FJ64" s="563"/>
      <c r="FK64" s="563"/>
      <c r="FL64" s="536"/>
      <c r="FM64" s="286"/>
      <c r="FN64" s="989"/>
      <c r="FP64" s="229"/>
      <c r="FQ64" s="229"/>
      <c r="FR64" s="229"/>
      <c r="FS64" s="229"/>
      <c r="FT64" s="229"/>
    </row>
    <row r="65" spans="1:176" x14ac:dyDescent="0.2">
      <c r="A65" s="170"/>
      <c r="B65" s="1216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2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5329.3682493621145</v>
      </c>
      <c r="FE65" s="541">
        <v>5400.1992622833968</v>
      </c>
      <c r="FF65" s="541">
        <v>5355.2199981040967</v>
      </c>
      <c r="FG65" s="541">
        <v>5393.2761516449136</v>
      </c>
      <c r="FH65" s="793">
        <v>5478.2858111886444</v>
      </c>
      <c r="FI65" s="358">
        <v>5461.3281846259633</v>
      </c>
      <c r="FJ65" s="358">
        <v>5555.1107320764022</v>
      </c>
      <c r="FK65" s="358">
        <v>5503.549629257157</v>
      </c>
      <c r="FL65" s="541">
        <v>5450.7768706580318</v>
      </c>
      <c r="FM65" s="286">
        <v>57.500719013118214</v>
      </c>
      <c r="FN65" s="989">
        <v>1.0661556611667451</v>
      </c>
      <c r="FP65" s="229"/>
      <c r="FQ65" s="229"/>
      <c r="FR65" s="229"/>
      <c r="FS65" s="229"/>
      <c r="FT65" s="229"/>
    </row>
    <row r="66" spans="1:176" x14ac:dyDescent="0.2">
      <c r="A66" s="170"/>
      <c r="B66" s="1216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1">
        <v>76.700083298454189</v>
      </c>
      <c r="ER66" s="1016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74.809157267968502</v>
      </c>
      <c r="FE66" s="974">
        <v>75.284194278270434</v>
      </c>
      <c r="FF66" s="974">
        <v>75.255981130586235</v>
      </c>
      <c r="FG66" s="974">
        <v>75.226368522160357</v>
      </c>
      <c r="FH66" s="966">
        <v>75.400854869964945</v>
      </c>
      <c r="FI66" s="1025">
        <v>75.244212721984951</v>
      </c>
      <c r="FJ66" s="1025">
        <v>75.753017716479775</v>
      </c>
      <c r="FK66" s="1025">
        <v>75.687240914111925</v>
      </c>
      <c r="FL66" s="974">
        <v>75.466377509987325</v>
      </c>
      <c r="FM66" s="918">
        <v>0.24000898782696822</v>
      </c>
      <c r="FN66" s="989"/>
      <c r="FP66" s="229"/>
      <c r="FQ66" s="229"/>
      <c r="FR66" s="229"/>
      <c r="FS66" s="229"/>
      <c r="FT66" s="229"/>
    </row>
    <row r="67" spans="1:176" ht="3" customHeight="1" x14ac:dyDescent="0.2">
      <c r="A67" s="170"/>
      <c r="B67" s="1216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2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536"/>
      <c r="FH67" s="852"/>
      <c r="FI67" s="563"/>
      <c r="FJ67" s="563"/>
      <c r="FK67" s="563"/>
      <c r="FL67" s="536"/>
      <c r="FM67" s="286"/>
      <c r="FN67" s="989"/>
      <c r="FP67" s="229"/>
      <c r="FQ67" s="229"/>
      <c r="FR67" s="229"/>
      <c r="FS67" s="229"/>
      <c r="FT67" s="229"/>
    </row>
    <row r="68" spans="1:176" x14ac:dyDescent="0.2">
      <c r="A68" s="170"/>
      <c r="B68" s="1216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2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9443.5244472494542</v>
      </c>
      <c r="FE68" s="541">
        <v>9343.2774041240937</v>
      </c>
      <c r="FF68" s="541">
        <v>9176.6612513033942</v>
      </c>
      <c r="FG68" s="541">
        <v>9144.2135545512047</v>
      </c>
      <c r="FH68" s="793">
        <v>9104.4419368208855</v>
      </c>
      <c r="FI68" s="358">
        <v>9278.616170596395</v>
      </c>
      <c r="FJ68" s="358">
        <v>9349.2901341765719</v>
      </c>
      <c r="FK68" s="358">
        <v>9329.6627355920209</v>
      </c>
      <c r="FL68" s="541">
        <v>9365.5170690191371</v>
      </c>
      <c r="FM68" s="286">
        <v>221.30351446793247</v>
      </c>
      <c r="FN68" s="989">
        <v>2.4201481422947149</v>
      </c>
      <c r="FP68" s="229"/>
      <c r="FQ68" s="229"/>
      <c r="FR68" s="229"/>
      <c r="FS68" s="229"/>
      <c r="FT68" s="229"/>
    </row>
    <row r="69" spans="1:176" x14ac:dyDescent="0.2">
      <c r="A69" s="170"/>
      <c r="B69" s="1216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1">
        <v>77.692528893918606</v>
      </c>
      <c r="ER69" s="1016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80.48971500631265</v>
      </c>
      <c r="FE69" s="974">
        <v>80.401320336969505</v>
      </c>
      <c r="FF69" s="974">
        <v>80.18741219117554</v>
      </c>
      <c r="FG69" s="974">
        <v>80.190173551342355</v>
      </c>
      <c r="FH69" s="966">
        <v>80.022954796593098</v>
      </c>
      <c r="FI69" s="1025">
        <v>80.468131697548955</v>
      </c>
      <c r="FJ69" s="1025">
        <v>80.592631434789993</v>
      </c>
      <c r="FK69" s="1025">
        <v>80.533603087504915</v>
      </c>
      <c r="FL69" s="974">
        <v>80.610656698327759</v>
      </c>
      <c r="FM69" s="918">
        <v>0.42048314698540423</v>
      </c>
      <c r="FN69" s="989"/>
      <c r="FP69" s="229"/>
      <c r="FQ69" s="229"/>
      <c r="FR69" s="229"/>
      <c r="FS69" s="229"/>
      <c r="FT69" s="229"/>
    </row>
    <row r="70" spans="1:176" ht="3.75" customHeight="1" x14ac:dyDescent="0.2">
      <c r="A70" s="170"/>
      <c r="B70" s="1216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3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542"/>
      <c r="FH70" s="853"/>
      <c r="FI70" s="751"/>
      <c r="FJ70" s="751"/>
      <c r="FK70" s="751"/>
      <c r="FL70" s="542"/>
      <c r="FM70" s="339"/>
      <c r="FN70" s="989"/>
      <c r="FP70" s="229"/>
      <c r="FQ70" s="229"/>
      <c r="FR70" s="229"/>
      <c r="FS70" s="229"/>
      <c r="FT70" s="229"/>
    </row>
    <row r="71" spans="1:176" x14ac:dyDescent="0.2">
      <c r="A71" s="170"/>
      <c r="B71" s="1216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2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14612.7236986895</v>
      </c>
      <c r="FE71" s="541">
        <v>14595.577630569971</v>
      </c>
      <c r="FF71" s="541">
        <v>14584.890637400869</v>
      </c>
      <c r="FG71" s="541">
        <v>14611.944886266754</v>
      </c>
      <c r="FH71" s="793">
        <v>14619.882790540809</v>
      </c>
      <c r="FI71" s="358">
        <v>14672.253871062676</v>
      </c>
      <c r="FJ71" s="358">
        <v>14640.442187037897</v>
      </c>
      <c r="FK71" s="358">
        <v>14638.454895749264</v>
      </c>
      <c r="FL71" s="541">
        <v>14668.035607249267</v>
      </c>
      <c r="FM71" s="799">
        <v>56.090720982512721</v>
      </c>
      <c r="FN71" s="989">
        <v>0.38386896076531463</v>
      </c>
      <c r="FP71" s="229"/>
      <c r="FQ71" s="229"/>
      <c r="FR71" s="229"/>
      <c r="FS71" s="229"/>
      <c r="FT71" s="229"/>
    </row>
    <row r="72" spans="1:176" x14ac:dyDescent="0.2">
      <c r="A72" s="170"/>
      <c r="B72" s="1216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1">
        <v>94.356047653974173</v>
      </c>
      <c r="ER72" s="1016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92.75624388475488</v>
      </c>
      <c r="FE72" s="974">
        <v>92.734317483363654</v>
      </c>
      <c r="FF72" s="974">
        <v>92.915516954542085</v>
      </c>
      <c r="FG72" s="974">
        <v>92.899159704440521</v>
      </c>
      <c r="FH72" s="966">
        <v>92.920241892588109</v>
      </c>
      <c r="FI72" s="1025">
        <v>92.945717624387598</v>
      </c>
      <c r="FJ72" s="1025">
        <v>92.929724912449117</v>
      </c>
      <c r="FK72" s="1025">
        <v>92.918537311441824</v>
      </c>
      <c r="FL72" s="974">
        <v>92.750123321144756</v>
      </c>
      <c r="FM72" s="1197">
        <v>-0.14903638329576552</v>
      </c>
      <c r="FN72" s="989"/>
      <c r="FP72" s="229"/>
      <c r="FQ72" s="229"/>
      <c r="FR72" s="229"/>
      <c r="FS72" s="229"/>
      <c r="FT72" s="229"/>
    </row>
    <row r="73" spans="1:176" ht="3" customHeight="1" x14ac:dyDescent="0.2">
      <c r="A73" s="170"/>
      <c r="B73" s="1216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2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536"/>
      <c r="FH73" s="852"/>
      <c r="FI73" s="563"/>
      <c r="FJ73" s="563"/>
      <c r="FK73" s="563"/>
      <c r="FL73" s="536"/>
      <c r="FM73" s="286"/>
      <c r="FN73" s="989"/>
      <c r="FP73" s="229"/>
      <c r="FQ73" s="229"/>
      <c r="FR73" s="229"/>
      <c r="FS73" s="229"/>
      <c r="FT73" s="229"/>
    </row>
    <row r="74" spans="1:176" x14ac:dyDescent="0.2">
      <c r="A74" s="170"/>
      <c r="B74" s="1216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2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890.39239122122262</v>
      </c>
      <c r="FE74" s="541">
        <v>896.58856847632444</v>
      </c>
      <c r="FF74" s="541">
        <v>897.01802439323433</v>
      </c>
      <c r="FG74" s="541">
        <v>907.19850221830711</v>
      </c>
      <c r="FH74" s="793">
        <v>908.00408072996868</v>
      </c>
      <c r="FI74" s="358">
        <v>910.76614617894859</v>
      </c>
      <c r="FJ74" s="358">
        <v>911.34780237282621</v>
      </c>
      <c r="FK74" s="358">
        <v>911.73404697340891</v>
      </c>
      <c r="FL74" s="541">
        <v>904.13533698361323</v>
      </c>
      <c r="FM74" s="799">
        <v>-3.0631652346938836</v>
      </c>
      <c r="FN74" s="989">
        <v>-0.3376510462929278</v>
      </c>
      <c r="FP74" s="229"/>
      <c r="FQ74" s="229"/>
      <c r="FR74" s="229"/>
      <c r="FS74" s="229"/>
      <c r="FT74" s="229"/>
    </row>
    <row r="75" spans="1:176" ht="12.75" customHeight="1" x14ac:dyDescent="0.2">
      <c r="A75" s="170"/>
      <c r="B75" s="1216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1">
        <v>76.770438281914593</v>
      </c>
      <c r="ER75" s="1016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76.18391269956642</v>
      </c>
      <c r="FE75" s="974">
        <v>76.358733489145422</v>
      </c>
      <c r="FF75" s="974">
        <v>76.46337189815921</v>
      </c>
      <c r="FG75" s="974">
        <v>76.411196409987653</v>
      </c>
      <c r="FH75" s="966">
        <v>76.396649158088152</v>
      </c>
      <c r="FI75" s="1025">
        <v>76.581399913344299</v>
      </c>
      <c r="FJ75" s="1025">
        <v>76.685854906017681</v>
      </c>
      <c r="FK75" s="1025">
        <v>76.364360180960318</v>
      </c>
      <c r="FL75" s="974">
        <v>76.342928129541207</v>
      </c>
      <c r="FM75" s="921">
        <v>-6.8268280446446283E-2</v>
      </c>
      <c r="FN75" s="989"/>
      <c r="FP75" s="229"/>
      <c r="FQ75" s="229"/>
      <c r="FR75" s="229"/>
      <c r="FS75" s="229"/>
      <c r="FT75" s="229"/>
    </row>
    <row r="76" spans="1:176" s="371" customFormat="1" ht="4.5" customHeight="1" x14ac:dyDescent="0.2">
      <c r="A76" s="170"/>
      <c r="B76" s="1216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4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675"/>
      <c r="FH76" s="875"/>
      <c r="FI76" s="596"/>
      <c r="FJ76" s="596"/>
      <c r="FK76" s="596"/>
      <c r="FL76" s="675"/>
      <c r="FM76" s="875"/>
      <c r="FN76" s="675"/>
      <c r="FP76" s="229"/>
      <c r="FQ76" s="229"/>
      <c r="FR76" s="229"/>
      <c r="FS76" s="229"/>
      <c r="FT76" s="229"/>
    </row>
    <row r="77" spans="1:176" ht="13.9" customHeight="1" x14ac:dyDescent="0.2">
      <c r="A77" s="170"/>
      <c r="B77" s="121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2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4122.9021594505248</v>
      </c>
      <c r="FE77" s="541">
        <v>4057.2065976502863</v>
      </c>
      <c r="FF77" s="541">
        <v>3863.6519450874753</v>
      </c>
      <c r="FG77" s="541">
        <v>3839.8840193497085</v>
      </c>
      <c r="FH77" s="793">
        <v>3784.1104135605997</v>
      </c>
      <c r="FI77" s="358">
        <v>3874.7178365623554</v>
      </c>
      <c r="FJ77" s="358">
        <v>4008.2031286176962</v>
      </c>
      <c r="FK77" s="358">
        <v>3985.5554920762324</v>
      </c>
      <c r="FL77" s="541">
        <v>3971.7380580386121</v>
      </c>
      <c r="FM77" s="367">
        <v>131.85403868890353</v>
      </c>
      <c r="FN77" s="989">
        <v>3.4338026363419503</v>
      </c>
      <c r="FP77" s="229"/>
      <c r="FQ77" s="229"/>
      <c r="FR77" s="229"/>
      <c r="FS77" s="229"/>
      <c r="FT77" s="229"/>
    </row>
    <row r="78" spans="1:176" x14ac:dyDescent="0.2">
      <c r="A78" s="170"/>
      <c r="B78" s="121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2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2374.3826634443153</v>
      </c>
      <c r="FE78" s="541">
        <v>2312.4622429370265</v>
      </c>
      <c r="FF78" s="541">
        <v>2141.4688055154515</v>
      </c>
      <c r="FG78" s="541">
        <v>2041.8681377594753</v>
      </c>
      <c r="FH78" s="793">
        <v>2050.325504022157</v>
      </c>
      <c r="FI78" s="358">
        <v>2126.7033322198249</v>
      </c>
      <c r="FJ78" s="358">
        <v>2300.773020064139</v>
      </c>
      <c r="FK78" s="358">
        <v>2279.1944385448978</v>
      </c>
      <c r="FL78" s="541">
        <v>2266.7047109326531</v>
      </c>
      <c r="FM78" s="367">
        <v>224.83657317317784</v>
      </c>
      <c r="FN78" s="989">
        <v>11.011316990326767</v>
      </c>
      <c r="FP78" s="229"/>
      <c r="FQ78" s="229"/>
      <c r="FR78" s="229"/>
      <c r="FS78" s="229"/>
      <c r="FT78" s="229"/>
    </row>
    <row r="79" spans="1:176" x14ac:dyDescent="0.2">
      <c r="A79" s="170"/>
      <c r="B79" s="121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2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548.317772212828</v>
      </c>
      <c r="FE79" s="541">
        <v>554.08785031632647</v>
      </c>
      <c r="FF79" s="541">
        <v>556.53887679154525</v>
      </c>
      <c r="FG79" s="541">
        <v>550.95969768221573</v>
      </c>
      <c r="FH79" s="793">
        <v>550.9597697988338</v>
      </c>
      <c r="FI79" s="358">
        <v>547.99374928862972</v>
      </c>
      <c r="FJ79" s="358">
        <v>547.99374928862972</v>
      </c>
      <c r="FK79" s="358">
        <v>547.99374928862972</v>
      </c>
      <c r="FL79" s="541">
        <v>547.99027462099127</v>
      </c>
      <c r="FM79" s="1158">
        <v>-2.969423061224461</v>
      </c>
      <c r="FN79" s="989">
        <v>-0.53895467739587266</v>
      </c>
      <c r="FP79" s="229"/>
      <c r="FQ79" s="229"/>
      <c r="FR79" s="229"/>
      <c r="FS79" s="229"/>
      <c r="FT79" s="229"/>
    </row>
    <row r="80" spans="1:176" x14ac:dyDescent="0.2">
      <c r="A80" s="170"/>
      <c r="B80" s="121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2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730.51190362338184</v>
      </c>
      <c r="FE80" s="541">
        <v>720.40233411693293</v>
      </c>
      <c r="FF80" s="541">
        <v>697.30432992047827</v>
      </c>
      <c r="FG80" s="541">
        <v>782.99632901801749</v>
      </c>
      <c r="FH80" s="793">
        <v>718.75977846960916</v>
      </c>
      <c r="FI80" s="358">
        <v>735.30827727390079</v>
      </c>
      <c r="FJ80" s="358">
        <v>694.72732773492714</v>
      </c>
      <c r="FK80" s="358">
        <v>693.66164270270542</v>
      </c>
      <c r="FL80" s="541">
        <v>692.34085714496791</v>
      </c>
      <c r="FM80" s="367">
        <v>-90.655471873049578</v>
      </c>
      <c r="FN80" s="989">
        <v>-11.578020038324279</v>
      </c>
      <c r="FP80" s="229"/>
      <c r="FQ80" s="229"/>
      <c r="FR80" s="229"/>
      <c r="FS80" s="229"/>
      <c r="FT80" s="229"/>
    </row>
    <row r="81" spans="1:176" x14ac:dyDescent="0.2">
      <c r="A81" s="170"/>
      <c r="B81" s="121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2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469.68982017000008</v>
      </c>
      <c r="FE81" s="541">
        <v>470.25417027999993</v>
      </c>
      <c r="FF81" s="541">
        <v>468.33993286000015</v>
      </c>
      <c r="FG81" s="541">
        <v>464.05985488999983</v>
      </c>
      <c r="FH81" s="793">
        <v>464.06536126999993</v>
      </c>
      <c r="FI81" s="358">
        <v>464.71247777999997</v>
      </c>
      <c r="FJ81" s="358">
        <v>464.70903153000006</v>
      </c>
      <c r="FK81" s="358">
        <v>464.70566153999994</v>
      </c>
      <c r="FL81" s="541">
        <v>464.70221533999995</v>
      </c>
      <c r="FM81" s="1153">
        <v>0.64236045000012609</v>
      </c>
      <c r="FN81" s="989">
        <v>0.13842189606174626</v>
      </c>
      <c r="FP81" s="229"/>
      <c r="FQ81" s="229"/>
      <c r="FR81" s="229"/>
      <c r="FS81" s="229"/>
      <c r="FT81" s="229"/>
    </row>
    <row r="82" spans="1:176" x14ac:dyDescent="0.2">
      <c r="A82" s="170"/>
      <c r="B82" s="121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2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1756.92189365689</v>
      </c>
      <c r="FE82" s="541">
        <v>1678.2436617584194</v>
      </c>
      <c r="FF82" s="541">
        <v>1478.36972555798</v>
      </c>
      <c r="FG82" s="541">
        <v>1473.0094872202651</v>
      </c>
      <c r="FH82" s="793">
        <v>1424.7535292376745</v>
      </c>
      <c r="FI82" s="358">
        <v>1514.823049440774</v>
      </c>
      <c r="FJ82" s="358">
        <v>1646.9066185931399</v>
      </c>
      <c r="FK82" s="358">
        <v>1623.3540964012129</v>
      </c>
      <c r="FL82" s="541">
        <v>1608.7861670387401</v>
      </c>
      <c r="FM82" s="367">
        <v>135.77667981847503</v>
      </c>
      <c r="FN82" s="989">
        <v>9.2176378357685209</v>
      </c>
      <c r="FP82" s="229"/>
      <c r="FQ82" s="229"/>
      <c r="FR82" s="229"/>
      <c r="FS82" s="229"/>
      <c r="FT82" s="229"/>
    </row>
    <row r="83" spans="1:176" x14ac:dyDescent="0.2">
      <c r="A83" s="170"/>
      <c r="B83" s="121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2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1431.1426131335079</v>
      </c>
      <c r="FE83" s="541">
        <v>1361.9504697814864</v>
      </c>
      <c r="FF83" s="541">
        <v>1182.8004041275019</v>
      </c>
      <c r="FG83" s="541">
        <v>1089.2202226022475</v>
      </c>
      <c r="FH83" s="793">
        <v>1104.3329788480653</v>
      </c>
      <c r="FI83" s="358">
        <v>1179.5800430568731</v>
      </c>
      <c r="FJ83" s="358">
        <v>1352.8411147582128</v>
      </c>
      <c r="FK83" s="358">
        <v>1330.1505069385073</v>
      </c>
      <c r="FL83" s="541">
        <v>1315.7365166437723</v>
      </c>
      <c r="FM83" s="367">
        <v>226.51629404152482</v>
      </c>
      <c r="FN83" s="989">
        <v>20.796188809307679</v>
      </c>
      <c r="FP83" s="229"/>
      <c r="FQ83" s="229"/>
      <c r="FR83" s="229"/>
      <c r="FS83" s="229"/>
      <c r="FT83" s="229"/>
    </row>
    <row r="84" spans="1:176" x14ac:dyDescent="0.2">
      <c r="A84" s="170"/>
      <c r="B84" s="1216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2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325.779280523382</v>
      </c>
      <c r="FE84" s="541">
        <v>316.29319197693303</v>
      </c>
      <c r="FF84" s="541">
        <v>295.56932143047823</v>
      </c>
      <c r="FG84" s="541">
        <v>383.78926461801757</v>
      </c>
      <c r="FH84" s="793">
        <v>320.42055038960916</v>
      </c>
      <c r="FI84" s="358">
        <v>335.24300638390088</v>
      </c>
      <c r="FJ84" s="358">
        <v>294.06550383492714</v>
      </c>
      <c r="FK84" s="358">
        <v>293.20358946270557</v>
      </c>
      <c r="FL84" s="541">
        <v>293.0496503949679</v>
      </c>
      <c r="FM84" s="367">
        <v>-90.739614223049671</v>
      </c>
      <c r="FN84" s="989">
        <v>-23.643082959436633</v>
      </c>
      <c r="FP84" s="229"/>
      <c r="FQ84" s="229"/>
      <c r="FR84" s="229"/>
      <c r="FS84" s="229"/>
      <c r="FT84" s="229"/>
    </row>
    <row r="85" spans="1:176" ht="12.75" hidden="1" customHeight="1" outlineLevel="1" x14ac:dyDescent="0.2">
      <c r="A85" s="170"/>
      <c r="B85" s="1216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5"/>
      <c r="ER85" s="1017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75"/>
      <c r="FH85" s="967"/>
      <c r="FI85" s="955"/>
      <c r="FJ85" s="955"/>
      <c r="FK85" s="955"/>
      <c r="FL85" s="975"/>
      <c r="FM85" s="367">
        <v>0</v>
      </c>
      <c r="FN85" s="989" t="e">
        <v>#DIV/0!</v>
      </c>
      <c r="FP85" s="229"/>
      <c r="FQ85" s="229"/>
      <c r="FR85" s="229"/>
      <c r="FS85" s="229"/>
      <c r="FT85" s="229"/>
    </row>
    <row r="86" spans="1:176" ht="13.5" collapsed="1" x14ac:dyDescent="0.2">
      <c r="A86" s="170"/>
      <c r="B86" s="1216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2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28502.113771712076</v>
      </c>
      <c r="FE86" s="541">
        <v>28452.817489618788</v>
      </c>
      <c r="FF86" s="541">
        <v>28469.575332139178</v>
      </c>
      <c r="FG86" s="541">
        <v>28622.947057422622</v>
      </c>
      <c r="FH86" s="793">
        <v>28670.188255295812</v>
      </c>
      <c r="FI86" s="358">
        <v>28771.332500781227</v>
      </c>
      <c r="FJ86" s="358">
        <v>28726.863299361394</v>
      </c>
      <c r="FK86" s="358">
        <v>28706.291207673341</v>
      </c>
      <c r="FL86" s="541">
        <v>28694.943297062568</v>
      </c>
      <c r="FM86" s="367">
        <v>71.996239639945998</v>
      </c>
      <c r="FN86" s="989">
        <v>0.25153328724505197</v>
      </c>
      <c r="FP86" s="229"/>
      <c r="FQ86" s="229"/>
      <c r="FR86" s="229"/>
      <c r="FS86" s="229"/>
      <c r="FT86" s="229"/>
    </row>
    <row r="87" spans="1:176" ht="12.75" hidden="1" customHeight="1" x14ac:dyDescent="0.2">
      <c r="A87" s="170"/>
      <c r="B87" s="1216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6"/>
      <c r="ER87" s="1018"/>
      <c r="ES87" s="766"/>
      <c r="ET87" s="766"/>
      <c r="EU87" s="976"/>
      <c r="EV87" s="1052"/>
      <c r="EW87" s="1057"/>
      <c r="EX87" s="1052"/>
      <c r="EY87" s="1052"/>
      <c r="EZ87" s="1057"/>
      <c r="FA87" s="1057"/>
      <c r="FB87" s="1057"/>
      <c r="FC87" s="1057"/>
      <c r="FD87" s="1057"/>
      <c r="FE87" s="1057"/>
      <c r="FF87" s="1057"/>
      <c r="FG87" s="1057"/>
      <c r="FH87" s="1174"/>
      <c r="FI87" s="1049"/>
      <c r="FJ87" s="1049"/>
      <c r="FK87" s="1049"/>
      <c r="FL87" s="1057"/>
      <c r="FM87" s="286" t="e">
        <v>#REF!</v>
      </c>
      <c r="FN87" s="1118" t="e">
        <v>#REF!</v>
      </c>
      <c r="FP87" s="229"/>
      <c r="FQ87" s="229"/>
      <c r="FR87" s="229"/>
      <c r="FS87" s="229"/>
      <c r="FT87" s="229"/>
    </row>
    <row r="88" spans="1:176" ht="13.5" thickBot="1" x14ac:dyDescent="0.25">
      <c r="A88" s="170"/>
      <c r="B88" s="1216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7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3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7">
        <v>98.948424590634815</v>
      </c>
      <c r="FA88" s="1137">
        <v>98.961927245464196</v>
      </c>
      <c r="FB88" s="1137">
        <v>98.977743231803416</v>
      </c>
      <c r="FC88" s="1137">
        <v>98.991289595181726</v>
      </c>
      <c r="FD88" s="1137">
        <v>98.991727154610359</v>
      </c>
      <c r="FE88" s="1137">
        <v>98.993801027637872</v>
      </c>
      <c r="FF88" s="1137">
        <v>98.992048051399777</v>
      </c>
      <c r="FG88" s="1137">
        <v>98.996437053403739</v>
      </c>
      <c r="FH88" s="1175">
        <v>99.012972022318024</v>
      </c>
      <c r="FI88" s="956">
        <v>99.015062984856684</v>
      </c>
      <c r="FJ88" s="956">
        <v>99.014423223217435</v>
      </c>
      <c r="FK88" s="956">
        <v>99.013908304822593</v>
      </c>
      <c r="FL88" s="1137">
        <v>99.013985859959405</v>
      </c>
      <c r="FM88" s="1100">
        <v>1.7548806555666374E-2</v>
      </c>
      <c r="FN88" s="1101"/>
      <c r="FP88" s="229"/>
      <c r="FQ88" s="229"/>
      <c r="FR88" s="229"/>
      <c r="FS88" s="229"/>
      <c r="FT88" s="229"/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8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551"/>
      <c r="FH89" s="298"/>
      <c r="FI89" s="263"/>
      <c r="FJ89" s="263"/>
      <c r="FK89" s="263"/>
      <c r="FL89" s="551"/>
      <c r="FM89" s="893"/>
      <c r="FN89" s="1113"/>
      <c r="FP89" s="229"/>
      <c r="FQ89" s="229"/>
      <c r="FR89" s="229"/>
      <c r="FS89" s="229"/>
      <c r="FT89" s="22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552">
        <v>6.96</v>
      </c>
      <c r="FH90" s="707">
        <v>6.96</v>
      </c>
      <c r="FI90" s="594">
        <v>6.96</v>
      </c>
      <c r="FJ90" s="594">
        <v>6.96</v>
      </c>
      <c r="FK90" s="594">
        <v>6.96</v>
      </c>
      <c r="FL90" s="552">
        <v>6.96</v>
      </c>
      <c r="FM90" s="918"/>
      <c r="FN90" s="989"/>
      <c r="FP90" s="229"/>
      <c r="FQ90" s="229"/>
      <c r="FR90" s="229"/>
      <c r="FS90" s="229"/>
      <c r="FT90" s="229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9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552">
        <v>6.86</v>
      </c>
      <c r="FH91" s="707">
        <v>6.86</v>
      </c>
      <c r="FI91" s="594">
        <v>6.86</v>
      </c>
      <c r="FJ91" s="594">
        <v>6.86</v>
      </c>
      <c r="FK91" s="594">
        <v>6.86</v>
      </c>
      <c r="FL91" s="552">
        <v>6.86</v>
      </c>
      <c r="FM91" s="918"/>
      <c r="FN91" s="989"/>
      <c r="FP91" s="229"/>
      <c r="FQ91" s="229"/>
      <c r="FR91" s="229"/>
      <c r="FS91" s="229"/>
      <c r="FT91" s="229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9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6.921075881092646</v>
      </c>
      <c r="FE92" s="552">
        <v>6.9218240597446314</v>
      </c>
      <c r="FF92" s="552">
        <v>6.9200568812378531</v>
      </c>
      <c r="FG92" s="552">
        <v>6.9313197071863133</v>
      </c>
      <c r="FH92" s="707">
        <v>6.9245613485795108</v>
      </c>
      <c r="FI92" s="594">
        <v>6.926367045884378</v>
      </c>
      <c r="FJ92" s="594">
        <v>6.9292509587076321</v>
      </c>
      <c r="FK92" s="594">
        <v>6.9140079401123469</v>
      </c>
      <c r="FL92" s="552">
        <v>6.9296613095027819</v>
      </c>
      <c r="FM92" s="921">
        <v>-1.6583976835313763E-3</v>
      </c>
      <c r="FN92" s="989">
        <v>-2.3926146153840928E-2</v>
      </c>
      <c r="FP92" s="229"/>
      <c r="FQ92" s="229"/>
      <c r="FR92" s="229"/>
      <c r="FS92" s="229"/>
      <c r="FT92" s="229"/>
    </row>
    <row r="93" spans="1:176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9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1138"/>
      <c r="FE93" s="1138"/>
      <c r="FF93" s="1138"/>
      <c r="FG93" s="1138"/>
      <c r="FH93" s="1176"/>
      <c r="FI93" s="960"/>
      <c r="FJ93" s="960"/>
      <c r="FK93" s="960"/>
      <c r="FL93" s="1138"/>
      <c r="FM93" s="921"/>
      <c r="FN93" s="989"/>
      <c r="FP93" s="229"/>
      <c r="FQ93" s="229"/>
      <c r="FR93" s="229"/>
      <c r="FS93" s="229"/>
      <c r="FT93" s="229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9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2.3712499999999999</v>
      </c>
      <c r="FE94" s="552">
        <v>2.3716599999999999</v>
      </c>
      <c r="FF94" s="552">
        <v>2.3718699999999999</v>
      </c>
      <c r="FG94" s="552">
        <v>2.37208</v>
      </c>
      <c r="FH94" s="707">
        <v>2.3721700000000001</v>
      </c>
      <c r="FI94" s="594">
        <v>2.3721999999999999</v>
      </c>
      <c r="FJ94" s="594">
        <v>2.3722300000000001</v>
      </c>
      <c r="FK94" s="594">
        <v>2.3722599999999998</v>
      </c>
      <c r="FL94" s="552">
        <v>2.37229</v>
      </c>
      <c r="FM94" s="950"/>
      <c r="FN94" s="989"/>
      <c r="FP94" s="229"/>
      <c r="FQ94" s="229"/>
      <c r="FR94" s="229"/>
      <c r="FS94" s="229"/>
      <c r="FT94" s="229"/>
    </row>
    <row r="95" spans="1:176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0">
        <v>2.3590800000000001</v>
      </c>
      <c r="ER95" s="1019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1139"/>
      <c r="FE95" s="1139"/>
      <c r="FF95" s="1139"/>
      <c r="FG95" s="1139"/>
      <c r="FH95" s="1177"/>
      <c r="FI95" s="990"/>
      <c r="FJ95" s="990"/>
      <c r="FK95" s="990"/>
      <c r="FL95" s="1139"/>
      <c r="FM95" s="1106"/>
      <c r="FN95" s="1119"/>
      <c r="FP95" s="229"/>
      <c r="FQ95" s="229"/>
      <c r="FR95" s="229"/>
      <c r="FS95" s="229"/>
      <c r="FT95" s="229"/>
    </row>
    <row r="96" spans="1:176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1"/>
      <c r="ER96" s="1020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678"/>
      <c r="FH96" s="863"/>
      <c r="FI96" s="645"/>
      <c r="FJ96" s="645"/>
      <c r="FK96" s="645"/>
      <c r="FL96" s="678"/>
      <c r="FM96" s="893"/>
      <c r="FN96" s="1113"/>
      <c r="FP96" s="229"/>
      <c r="FQ96" s="229"/>
      <c r="FR96" s="229"/>
      <c r="FS96" s="229"/>
      <c r="FT96" s="229"/>
    </row>
    <row r="97" spans="1:176" ht="12.75" customHeight="1" thickBot="1" x14ac:dyDescent="0.25">
      <c r="A97" s="170"/>
      <c r="B97" s="1215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5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2">
        <v>520.17161535567936</v>
      </c>
      <c r="ER97" s="1021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40">
        <v>528.51391976708965</v>
      </c>
      <c r="FA97" s="1140">
        <v>537.45130303571307</v>
      </c>
      <c r="FB97" s="1140">
        <v>552.291765950382</v>
      </c>
      <c r="FC97" s="1140">
        <v>572.21937189845971</v>
      </c>
      <c r="FD97" s="1145">
        <v>572.02597544156708</v>
      </c>
      <c r="FE97" s="1145">
        <v>571.86770435717392</v>
      </c>
      <c r="FF97" s="1145">
        <v>571.77351295396329</v>
      </c>
      <c r="FG97" s="1145">
        <v>573.66847953994966</v>
      </c>
      <c r="FH97" s="1178">
        <v>573.66847953994966</v>
      </c>
      <c r="FI97" s="1123">
        <v>575.1533024264603</v>
      </c>
      <c r="FJ97" s="1123">
        <v>575.1533024264603</v>
      </c>
      <c r="FK97" s="1123">
        <v>575.1533024264603</v>
      </c>
      <c r="FL97" s="1140">
        <v>577.20231028046112</v>
      </c>
      <c r="FM97" s="1204">
        <v>3.533830740511462</v>
      </c>
      <c r="FN97" s="989">
        <v>0.61600573616061283</v>
      </c>
      <c r="FP97" s="229"/>
      <c r="FQ97" s="229"/>
      <c r="FR97" s="229"/>
      <c r="FS97" s="229"/>
      <c r="FT97" s="229"/>
    </row>
    <row r="98" spans="1:176" x14ac:dyDescent="0.2">
      <c r="A98" s="170"/>
      <c r="B98" s="1215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315"/>
      <c r="FE98" s="315"/>
      <c r="FF98" s="315"/>
      <c r="FG98" s="315"/>
      <c r="FH98" s="1179"/>
      <c r="FI98" s="666"/>
      <c r="FJ98" s="666"/>
      <c r="FK98" s="666"/>
      <c r="FL98" s="667"/>
      <c r="FM98" s="1046"/>
      <c r="FN98" s="315"/>
    </row>
    <row r="99" spans="1:176" ht="12.75" hidden="1" customHeight="1" x14ac:dyDescent="0.2">
      <c r="A99" s="170"/>
      <c r="B99" s="1215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29"/>
      <c r="FH99" s="877"/>
      <c r="FI99" s="314"/>
      <c r="FJ99" s="314"/>
      <c r="FK99" s="314"/>
      <c r="FL99" s="829"/>
      <c r="FM99" s="454"/>
      <c r="FN99" s="829"/>
    </row>
    <row r="100" spans="1:176" x14ac:dyDescent="0.2">
      <c r="A100" s="170"/>
      <c r="B100" s="1215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829"/>
      <c r="FE100" s="829"/>
      <c r="FF100" s="829"/>
      <c r="FG100" s="829"/>
      <c r="FH100" s="877"/>
      <c r="FI100" s="594">
        <v>0.19404501390634099</v>
      </c>
      <c r="FJ100" s="314"/>
      <c r="FK100" s="314"/>
      <c r="FL100" s="829"/>
      <c r="FM100" s="454"/>
      <c r="FN100" s="829"/>
    </row>
    <row r="101" spans="1:176" x14ac:dyDescent="0.2">
      <c r="A101" s="170"/>
      <c r="B101" s="1215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829"/>
      <c r="FE101" s="829"/>
      <c r="FF101" s="829"/>
      <c r="FG101" s="829"/>
      <c r="FH101" s="877"/>
      <c r="FI101" s="594">
        <v>0.73795469895225896</v>
      </c>
      <c r="FJ101" s="314"/>
      <c r="FK101" s="314"/>
      <c r="FL101" s="829"/>
      <c r="FM101" s="454"/>
      <c r="FN101" s="829"/>
    </row>
    <row r="102" spans="1:176" x14ac:dyDescent="0.2">
      <c r="A102" s="170"/>
      <c r="B102" s="1215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829"/>
      <c r="FE102" s="829"/>
      <c r="FF102" s="829"/>
      <c r="FG102" s="829"/>
      <c r="FH102" s="877"/>
      <c r="FI102" s="594">
        <v>0.95867430828842082</v>
      </c>
      <c r="FJ102" s="314"/>
      <c r="FK102" s="314"/>
      <c r="FL102" s="829"/>
      <c r="FM102" s="454"/>
      <c r="FN102" s="829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829"/>
      <c r="FE103" s="829"/>
      <c r="FF103" s="829"/>
      <c r="FG103" s="829"/>
      <c r="FH103" s="877"/>
      <c r="FI103" s="314"/>
      <c r="FJ103" s="314"/>
      <c r="FK103" s="314"/>
      <c r="FL103" s="829"/>
      <c r="FM103" s="454"/>
      <c r="FN103" s="829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829"/>
      <c r="FE104" s="829"/>
      <c r="FF104" s="829"/>
      <c r="FG104" s="829"/>
      <c r="FH104" s="877"/>
      <c r="FI104" s="314"/>
      <c r="FJ104" s="314"/>
      <c r="FK104" s="314"/>
      <c r="FL104" s="829"/>
      <c r="FM104" s="454"/>
      <c r="FN104" s="829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829"/>
      <c r="FE105" s="829"/>
      <c r="FF105" s="829"/>
      <c r="FG105" s="829"/>
      <c r="FH105" s="877"/>
      <c r="FI105" s="314"/>
      <c r="FJ105" s="314"/>
      <c r="FK105" s="314"/>
      <c r="FL105" s="829"/>
      <c r="FM105" s="454"/>
      <c r="FN105" s="829"/>
    </row>
    <row r="106" spans="1:176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829"/>
      <c r="FE106" s="829"/>
      <c r="FF106" s="829"/>
      <c r="FG106" s="829"/>
      <c r="FH106" s="877"/>
      <c r="FI106" s="314"/>
      <c r="FJ106" s="314"/>
      <c r="FK106" s="314"/>
      <c r="FL106" s="829"/>
      <c r="FM106" s="1107"/>
      <c r="FN106" s="1120"/>
    </row>
    <row r="107" spans="1:176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315"/>
      <c r="FH107" s="865"/>
      <c r="FI107" s="313"/>
      <c r="FJ107" s="313"/>
      <c r="FK107" s="313"/>
      <c r="FL107" s="315"/>
      <c r="FM107" s="455"/>
      <c r="FN107" s="411"/>
    </row>
    <row r="108" spans="1:176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561">
        <v>6</v>
      </c>
      <c r="FH108" s="867">
        <v>6</v>
      </c>
      <c r="FI108" s="564">
        <v>6</v>
      </c>
      <c r="FJ108" s="564">
        <v>6</v>
      </c>
      <c r="FK108" s="564">
        <v>6</v>
      </c>
      <c r="FL108" s="561">
        <v>6</v>
      </c>
      <c r="FM108" s="286"/>
      <c r="FN108" s="1121"/>
    </row>
    <row r="109" spans="1:176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4">
        <v>4.5</v>
      </c>
      <c r="EW109" s="979">
        <v>6.5</v>
      </c>
      <c r="EX109" s="585">
        <v>6.5</v>
      </c>
      <c r="EY109" s="585">
        <v>6.5</v>
      </c>
      <c r="EZ109" s="1141">
        <v>6.5</v>
      </c>
      <c r="FA109" s="1141">
        <v>6.5</v>
      </c>
      <c r="FB109" s="1141">
        <v>6.5</v>
      </c>
      <c r="FC109" s="1141">
        <v>6.5</v>
      </c>
      <c r="FD109" s="1141">
        <v>6.5</v>
      </c>
      <c r="FE109" s="1141">
        <v>6.5</v>
      </c>
      <c r="FF109" s="1141">
        <v>6.5</v>
      </c>
      <c r="FG109" s="1141">
        <v>6.5</v>
      </c>
      <c r="FH109" s="1180">
        <v>6.5</v>
      </c>
      <c r="FI109" s="850">
        <v>6.5</v>
      </c>
      <c r="FJ109" s="850">
        <v>6.5</v>
      </c>
      <c r="FK109" s="850">
        <v>6.5</v>
      </c>
      <c r="FL109" s="1141">
        <v>6.5</v>
      </c>
      <c r="FM109" s="1104"/>
      <c r="FN109" s="1122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7"/>
      <c r="FN110" s="237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1222"/>
      <c r="FN111" s="1222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38"/>
      <c r="FN112" s="239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38"/>
      <c r="FN113" s="239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38"/>
      <c r="FN114" s="239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38"/>
      <c r="FN115" s="237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237"/>
      <c r="FN116" s="237"/>
    </row>
    <row r="117" spans="1:170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237"/>
      <c r="FN117" s="237"/>
    </row>
    <row r="118" spans="1:170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237"/>
      <c r="FN118" s="237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237"/>
      <c r="FN119" s="237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</row>
    <row r="123" spans="1:170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</row>
    <row r="129" spans="1:170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F3:EF4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FB3:FB4"/>
    <mergeCell ref="FM111:FN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C3:EC4"/>
    <mergeCell ref="EB3:EB4"/>
    <mergeCell ref="ED3:ED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U3:DU4"/>
    <mergeCell ref="CK3:CK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X3:EX4"/>
    <mergeCell ref="EV3:EV4"/>
    <mergeCell ref="EP3:EP4"/>
    <mergeCell ref="FC3:FC4"/>
    <mergeCell ref="FH3:FL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A3:EA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D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F36" sqref="FF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59" width="8.28515625" style="787" customWidth="1"/>
    <col min="160" max="168" width="8.85546875" style="787" customWidth="1"/>
    <col min="169" max="170" width="9.7109375" style="168" customWidth="1"/>
    <col min="171" max="186" width="11.42578125" style="168"/>
  </cols>
  <sheetData>
    <row r="2" spans="3:178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218" t="str">
        <f>+entero!D3</f>
        <v>V   A   R   I   A   B   L   E   S     b/</v>
      </c>
      <c r="E4" s="1220" t="str">
        <f>+entero!E3</f>
        <v>2008                          A  fines de Dic*</v>
      </c>
      <c r="F4" s="1220" t="str">
        <f>+entero!F3</f>
        <v>2009                          A  fines de Ene*</v>
      </c>
      <c r="G4" s="1220" t="str">
        <f>+entero!G3</f>
        <v>2009                          A  fines de Feb*</v>
      </c>
      <c r="H4" s="1220" t="str">
        <f>+entero!H3</f>
        <v>2009                          A  fines de Mar*</v>
      </c>
      <c r="I4" s="1220" t="str">
        <f>+entero!I3</f>
        <v>2009                          A  fines de adr*</v>
      </c>
      <c r="J4" s="1220" t="str">
        <f>+entero!J3</f>
        <v>2009                          A  fines de May*</v>
      </c>
      <c r="K4" s="1220" t="str">
        <f>+entero!K3</f>
        <v>2009                          A  fines de Jun*</v>
      </c>
      <c r="L4" s="1220" t="str">
        <f>+entero!L3</f>
        <v>2009                          A  fines de Jul*</v>
      </c>
      <c r="M4" s="1220" t="str">
        <f>+entero!M3</f>
        <v>2009                          A  fines de Ago*</v>
      </c>
      <c r="N4" s="1220" t="str">
        <f>+entero!N3</f>
        <v>2009                          A  fines de Sep*</v>
      </c>
      <c r="O4" s="1220" t="str">
        <f>+entero!O3</f>
        <v>2009                          A  fines de Oct*</v>
      </c>
      <c r="P4" s="1220" t="str">
        <f>+entero!P3</f>
        <v>2009                          A  fines de Nov*</v>
      </c>
      <c r="Q4" s="1220" t="str">
        <f>+entero!Q3</f>
        <v>2009                          A  fines de Dic*</v>
      </c>
      <c r="R4" s="1220" t="str">
        <f>+entero!R3</f>
        <v>2010                          A  fines de Ene*</v>
      </c>
      <c r="S4" s="1220" t="str">
        <f>+entero!S3</f>
        <v>2010                          A  fines de Feb*</v>
      </c>
      <c r="T4" s="1220" t="str">
        <f>+entero!T3</f>
        <v>2010                          A  fines de Mar*</v>
      </c>
      <c r="U4" s="1220" t="str">
        <f>+entero!U3</f>
        <v>2010                          A  fines de adr*</v>
      </c>
      <c r="V4" s="1220" t="str">
        <f>+entero!V3</f>
        <v>2010                          A  fines de May*</v>
      </c>
      <c r="W4" s="1220" t="str">
        <f>+entero!W3</f>
        <v>2010                          A  fines de Jun*</v>
      </c>
      <c r="X4" s="1220" t="str">
        <f>+entero!X3</f>
        <v>2010                          A  fines de Jul*</v>
      </c>
      <c r="Y4" s="1220" t="str">
        <f>+entero!Y3</f>
        <v>2010                          A  fines de Ago*</v>
      </c>
      <c r="Z4" s="1220" t="str">
        <f>+entero!Z3</f>
        <v>2010                          A  fines de Sep*</v>
      </c>
      <c r="AA4" s="1220" t="str">
        <f>+entero!AA3</f>
        <v>2010                          A  fines de Oct*</v>
      </c>
      <c r="AB4" s="1220" t="str">
        <f>+entero!AB3</f>
        <v>2010                          A  fines de Nov*</v>
      </c>
      <c r="AC4" s="1220" t="str">
        <f>+entero!AC3</f>
        <v>2010                          A  fines de Dic*</v>
      </c>
      <c r="AD4" s="1220" t="str">
        <f>+entero!AD3</f>
        <v>2011                          A  fines de Ene*</v>
      </c>
      <c r="AE4" s="1220" t="str">
        <f>+entero!AE3</f>
        <v>2011                          A  fines de Feb*</v>
      </c>
      <c r="AF4" s="1220" t="str">
        <f>+entero!AF3</f>
        <v>2011                          A  fines de Mar*</v>
      </c>
      <c r="AG4" s="1220" t="str">
        <f>+entero!AG3</f>
        <v>2011                          A  fines de adr*</v>
      </c>
      <c r="AH4" s="1220" t="str">
        <f>+entero!AH3</f>
        <v>2011                          A  fines de May*</v>
      </c>
      <c r="AI4" s="1220" t="str">
        <f>+entero!AI3</f>
        <v>2011                          A  fines de Jun*</v>
      </c>
      <c r="AJ4" s="1220" t="str">
        <f>+entero!AJ3</f>
        <v>2011                          A  fines de Jul*</v>
      </c>
      <c r="AK4" s="1220" t="str">
        <f>+entero!AK3</f>
        <v>2011                          A  fines de Ago*</v>
      </c>
      <c r="AL4" s="1220" t="str">
        <f>+entero!AL3</f>
        <v>2011                          A  fines de Sep*</v>
      </c>
      <c r="AM4" s="1220" t="str">
        <f>+entero!AM3</f>
        <v>2011                          A  fines de Oct*</v>
      </c>
      <c r="AN4" s="1220" t="str">
        <f>+entero!AN3</f>
        <v>2011                          A  fines de Nov*</v>
      </c>
      <c r="AO4" s="1220" t="str">
        <f>+entero!AO3</f>
        <v>2011                          A  fines de Dic*</v>
      </c>
      <c r="AP4" s="1220" t="str">
        <f>+entero!AP3</f>
        <v>2012                          A  fines de Ene*</v>
      </c>
      <c r="AQ4" s="1220" t="str">
        <f>+entero!AQ3</f>
        <v>2012                          A  fines de Feb*</v>
      </c>
      <c r="AR4" s="1220" t="str">
        <f>+entero!AR3</f>
        <v>2012                          A  fines de Mar*</v>
      </c>
      <c r="AS4" s="1220" t="str">
        <f>+entero!AS3</f>
        <v>2012                          A  fines de adr*</v>
      </c>
      <c r="AT4" s="1220" t="str">
        <f>+entero!AT3</f>
        <v>2012                          A  fines de May*</v>
      </c>
      <c r="AU4" s="1220" t="str">
        <f>+entero!AU3</f>
        <v>2012                          A  fines de Jun*</v>
      </c>
      <c r="AV4" s="1220" t="str">
        <f>+entero!AV3</f>
        <v>2012                          A  fines de Jul*</v>
      </c>
      <c r="AW4" s="1220" t="str">
        <f>+entero!AW3</f>
        <v>2012                          A  fines de Ago*</v>
      </c>
      <c r="AX4" s="1220" t="str">
        <f>+entero!AX3</f>
        <v>2012                          A  fines de Sep*</v>
      </c>
      <c r="AY4" s="1220" t="str">
        <f>+entero!AY3</f>
        <v>2012                          A  fines de Oct*</v>
      </c>
      <c r="AZ4" s="1220" t="str">
        <f>+entero!AZ3</f>
        <v>2012                          A  fines de Nov*</v>
      </c>
      <c r="BA4" s="1220" t="str">
        <f>+entero!BA3</f>
        <v>2012                          A  fines de Dic*</v>
      </c>
      <c r="BB4" s="1220" t="str">
        <f>+entero!BB3</f>
        <v>2013                          A  fines de Ene*</v>
      </c>
      <c r="BC4" s="1220" t="str">
        <f>+entero!BC3</f>
        <v>2013                          A  fines de Feb*</v>
      </c>
      <c r="BD4" s="1220" t="str">
        <f>+entero!BD3</f>
        <v>2013                          A  fines de Mar*</v>
      </c>
      <c r="BE4" s="1220" t="str">
        <f>+entero!BE3</f>
        <v>2013                          A  fines de adr*</v>
      </c>
      <c r="BF4" s="1220" t="str">
        <f>+entero!BF3</f>
        <v>2013                          A  fines de May*</v>
      </c>
      <c r="BG4" s="1220" t="str">
        <f>+entero!BG3</f>
        <v>2013                          A  fines de Jun*</v>
      </c>
      <c r="BH4" s="1220" t="str">
        <f>+entero!BH3</f>
        <v>2013                          A  fines de Jul*</v>
      </c>
      <c r="BI4" s="1220" t="str">
        <f>+entero!BI3</f>
        <v>2013                          A  fines de Ago*</v>
      </c>
      <c r="BJ4" s="1220" t="str">
        <f>+entero!BJ3</f>
        <v>2013                          A  fines de Sep*</v>
      </c>
      <c r="BK4" s="1220" t="str">
        <f>+entero!BK3</f>
        <v>2013                          A  fines de Oct*</v>
      </c>
      <c r="BL4" s="1220" t="str">
        <f>+entero!BL3</f>
        <v>2013                          A  fines de Nov*</v>
      </c>
      <c r="BM4" s="1220" t="str">
        <f>+entero!BM3</f>
        <v>2013                          A  fines de Dic*</v>
      </c>
      <c r="BN4" s="1220" t="str">
        <f>+entero!BN3</f>
        <v>2014                          A  fines de Ene*</v>
      </c>
      <c r="BO4" s="1220" t="str">
        <f>+entero!BO3</f>
        <v>2014                          A  fines de Feb*</v>
      </c>
      <c r="BP4" s="1220" t="str">
        <f>+entero!BP3</f>
        <v>2014                          A  fines de Mar*</v>
      </c>
      <c r="BQ4" s="1220" t="str">
        <f>+entero!BQ3</f>
        <v>2014                          A  fines de adr*</v>
      </c>
      <c r="BR4" s="1220" t="str">
        <f>+entero!BR3</f>
        <v>2014                          A  fines de May*</v>
      </c>
      <c r="BS4" s="1220" t="str">
        <f>+entero!BS3</f>
        <v>2014                          A  fines de Jun*</v>
      </c>
      <c r="BT4" s="1220" t="str">
        <f>+entero!BT3</f>
        <v>2014                          A  fines de Jul*</v>
      </c>
      <c r="BU4" s="1220" t="str">
        <f>+entero!BU3</f>
        <v>2014                          A  fines de Ago*</v>
      </c>
      <c r="BV4" s="1220" t="str">
        <f>+entero!BV3</f>
        <v>2014                          A  fines de Sep*</v>
      </c>
      <c r="BW4" s="1220" t="str">
        <f>+entero!BW3</f>
        <v>2014                          A  fines de Oct*</v>
      </c>
      <c r="BX4" s="1220" t="str">
        <f>+entero!BX3</f>
        <v>2014                          A  fines de Nov*</v>
      </c>
      <c r="BY4" s="1220" t="str">
        <f>+entero!BY3</f>
        <v>2014                          A  fines de Dic*</v>
      </c>
      <c r="BZ4" s="1220" t="str">
        <f>+entero!BZ3</f>
        <v>2015                         A  fines de Ene*</v>
      </c>
      <c r="CA4" s="1220" t="str">
        <f>+entero!CA3</f>
        <v>2015                         A  fines de Feb*</v>
      </c>
      <c r="CB4" s="1220" t="str">
        <f>+entero!CB3</f>
        <v>2015                         A  fines de Mar*</v>
      </c>
      <c r="CC4" s="1220" t="str">
        <f>+entero!CC3</f>
        <v xml:space="preserve">2015                         A  fines de adr* </v>
      </c>
      <c r="CD4" s="1220" t="str">
        <f>+entero!CD3</f>
        <v xml:space="preserve">2015                         A  fines de May* </v>
      </c>
      <c r="CE4" s="1220" t="str">
        <f>+entero!CE3</f>
        <v xml:space="preserve">2015                         A  fines de Jun* </v>
      </c>
      <c r="CF4" s="1220" t="str">
        <f>+entero!CF3</f>
        <v xml:space="preserve">2015                         A  fines de Jul* </v>
      </c>
      <c r="CG4" s="1220" t="str">
        <f>+entero!CG3</f>
        <v xml:space="preserve">2015                         A  fines de Ago* </v>
      </c>
      <c r="CH4" s="1220" t="str">
        <f>+entero!CH3</f>
        <v xml:space="preserve">2015                         A  fines de Sep* </v>
      </c>
      <c r="CI4" s="1220" t="str">
        <f>+entero!CI3</f>
        <v xml:space="preserve">2015                         A  fines de Oct* </v>
      </c>
      <c r="CJ4" s="1220" t="str">
        <f>+entero!CJ3</f>
        <v xml:space="preserve">2015                         A  fines de Nov* </v>
      </c>
      <c r="CK4" s="1220" t="str">
        <f>+entero!CK3</f>
        <v xml:space="preserve">2015                         A  fines de Dic* </v>
      </c>
      <c r="CL4" s="1220" t="str">
        <f>+entero!CL3</f>
        <v xml:space="preserve">2016                         A  fines de Ene* </v>
      </c>
      <c r="CM4" s="1220" t="str">
        <f>+entero!CM3</f>
        <v xml:space="preserve">2016                         A  fines de Feb* </v>
      </c>
      <c r="CN4" s="1220" t="str">
        <f>+entero!CN3</f>
        <v xml:space="preserve">2016                         A  fines de Mar* </v>
      </c>
      <c r="CO4" s="1220" t="str">
        <f>+entero!CO3</f>
        <v xml:space="preserve">2016                         A  fines de adr* </v>
      </c>
      <c r="CP4" s="1220" t="str">
        <f>+entero!CP3</f>
        <v xml:space="preserve">2016                         A  fines de May* </v>
      </c>
      <c r="CQ4" s="1220" t="str">
        <f>+entero!CQ3</f>
        <v xml:space="preserve">2016                         A  fines de Jun* </v>
      </c>
      <c r="CR4" s="1220" t="str">
        <f>+entero!CR3</f>
        <v xml:space="preserve">2016                         A  fines de Jul* </v>
      </c>
      <c r="CS4" s="1220" t="str">
        <f>+entero!CS3</f>
        <v xml:space="preserve">2016                         A  fines de Ago* </v>
      </c>
      <c r="CT4" s="1220" t="str">
        <f>+entero!CT3</f>
        <v xml:space="preserve">2016                         A  fines de Sep* </v>
      </c>
      <c r="CU4" s="1220" t="str">
        <f>+entero!CU3</f>
        <v xml:space="preserve">2016                         A  fines de Oct* </v>
      </c>
      <c r="CV4" s="1220" t="str">
        <f>+entero!CV3</f>
        <v xml:space="preserve">2016                         A  fines de Nov* </v>
      </c>
      <c r="CW4" s="1220" t="str">
        <f>+entero!CW3</f>
        <v>2016                         A  fines de Dic* 15</v>
      </c>
      <c r="CX4" s="1220" t="str">
        <f>+entero!CX3</f>
        <v xml:space="preserve">2017                         A  fines de Ene* </v>
      </c>
      <c r="CY4" s="1220" t="str">
        <f>+entero!CY3</f>
        <v xml:space="preserve">2017                         A  fines de Feb* </v>
      </c>
      <c r="CZ4" s="1220" t="str">
        <f>+entero!CZ3</f>
        <v xml:space="preserve">2017                         A  fines de Mar* </v>
      </c>
      <c r="DA4" s="1220" t="str">
        <f>+entero!DA3</f>
        <v xml:space="preserve">2017                         A  fines de Abr* </v>
      </c>
      <c r="DB4" s="1220" t="str">
        <f>+entero!DB3</f>
        <v xml:space="preserve">2017                         A  fines de May* </v>
      </c>
      <c r="DC4" s="1220" t="str">
        <f>+entero!DC3</f>
        <v xml:space="preserve">2017                         A  fines de Jun* </v>
      </c>
      <c r="DD4" s="1220" t="str">
        <f>+entero!DD3</f>
        <v xml:space="preserve">2017                         A  fines de Jul* </v>
      </c>
      <c r="DE4" s="1220" t="str">
        <f>+entero!DE3</f>
        <v xml:space="preserve">2017                         A  fines de Ago* </v>
      </c>
      <c r="DF4" s="1220" t="str">
        <f>+entero!DF3</f>
        <v xml:space="preserve">2017                         A  fines de Sep* </v>
      </c>
      <c r="DG4" s="1220" t="str">
        <f>+entero!DG3</f>
        <v xml:space="preserve">2017                         A  fines de Oct* </v>
      </c>
      <c r="DH4" s="1206" t="s">
        <v>215</v>
      </c>
      <c r="DI4" s="1206" t="str">
        <f>+entero!DI3</f>
        <v>2017
A fines de Dic</v>
      </c>
      <c r="DJ4" s="1206" t="str">
        <f>+entero!DJ3</f>
        <v>2018
A fines de Ene</v>
      </c>
      <c r="DK4" s="1206" t="str">
        <f>+entero!DK3</f>
        <v>2018
A fines de Feb</v>
      </c>
      <c r="DL4" s="1206" t="str">
        <f>+entero!DL3</f>
        <v>2018
A fines de Mar</v>
      </c>
      <c r="DM4" s="1206" t="str">
        <f>+entero!DM3</f>
        <v>2018
A fines de Abr</v>
      </c>
      <c r="DN4" s="1206" t="str">
        <f>+entero!DN3</f>
        <v>2018
A fines de May</v>
      </c>
      <c r="DO4" s="1206" t="str">
        <f>+entero!DO3</f>
        <v>2018
A fines de Jun</v>
      </c>
      <c r="DP4" s="1206" t="str">
        <f>+entero!DP3</f>
        <v>2018
A fines de Jul</v>
      </c>
      <c r="DQ4" s="1206" t="str">
        <f>+entero!DQ3</f>
        <v>2018
A fines de Ago</v>
      </c>
      <c r="DR4" s="1206" t="str">
        <f>+entero!DR3</f>
        <v>2018
A fines de Sep</v>
      </c>
      <c r="DS4" s="1206" t="str">
        <f>+entero!DS3</f>
        <v>2018
A fines de Oct</v>
      </c>
      <c r="DT4" s="1206" t="str">
        <f>+entero!DT3</f>
        <v>2018
A fines de Nov</v>
      </c>
      <c r="DU4" s="1206" t="str">
        <f>+entero!DU3</f>
        <v>2018
A fines de Dic</v>
      </c>
      <c r="DV4" s="1206" t="str">
        <f>+entero!DV3</f>
        <v>2019
A fines de Ene</v>
      </c>
      <c r="DW4" s="1206" t="str">
        <f>+entero!DW3</f>
        <v>2019
A fines de Feb</v>
      </c>
      <c r="DX4" s="1206" t="str">
        <f>+entero!DX3</f>
        <v>2019
A fines de Mar</v>
      </c>
      <c r="DY4" s="1206" t="str">
        <f>+entero!DY3</f>
        <v>2019
A fines de Abr</v>
      </c>
      <c r="DZ4" s="1206" t="str">
        <f>+entero!DZ3</f>
        <v>2019
A fines de May</v>
      </c>
      <c r="EA4" s="1206" t="str">
        <f>+entero!EA3</f>
        <v>2019
A fines de Jun</v>
      </c>
      <c r="EB4" s="1206" t="str">
        <f>+entero!EB3</f>
        <v>2019
A fines de  Jul</v>
      </c>
      <c r="EC4" s="1206" t="str">
        <f>+entero!EC3</f>
        <v>2019
A fines de  Ago</v>
      </c>
      <c r="ED4" s="1206" t="str">
        <f>+entero!ED3</f>
        <v>2019
A fines de Sep</v>
      </c>
      <c r="EE4" s="1206" t="str">
        <f>+entero!EE3</f>
        <v>2019
A fines de Oct</v>
      </c>
      <c r="EF4" s="1206" t="str">
        <f>+entero!EF3</f>
        <v>2019
A fines de Nov</v>
      </c>
      <c r="EG4" s="1206" t="str">
        <f>+entero!EG3</f>
        <v>2019
A fines de Dic</v>
      </c>
      <c r="EH4" s="1206" t="str">
        <f>+entero!EH3</f>
        <v>2020
A fines de Ene</v>
      </c>
      <c r="EI4" s="1206" t="str">
        <f>+entero!EI3</f>
        <v>2020
A fines de Feb</v>
      </c>
      <c r="EJ4" s="1206" t="str">
        <f>+entero!EJ3</f>
        <v>2020
A fines de Mar</v>
      </c>
      <c r="EK4" s="1206" t="str">
        <f>+entero!EK3</f>
        <v>2020
A fines de Abr</v>
      </c>
      <c r="EL4" s="1206" t="str">
        <f>+entero!EL3</f>
        <v>2020
A fines de May</v>
      </c>
      <c r="EM4" s="1206" t="str">
        <f>+entero!EM3</f>
        <v>2020
A fines de Jun</v>
      </c>
      <c r="EN4" s="1206" t="str">
        <f>+entero!EN3</f>
        <v>2020
 A fines de Jul</v>
      </c>
      <c r="EO4" s="1206" t="str">
        <f>+entero!EO3</f>
        <v>2020
 A fines de Ago</v>
      </c>
      <c r="EP4" s="1206" t="str">
        <f>+entero!EP3</f>
        <v>2020
 A fines de Sep</v>
      </c>
      <c r="EQ4" s="1206" t="str">
        <f>+entero!EQ3</f>
        <v>2020
 A fines de Oct</v>
      </c>
      <c r="ER4" s="1206" t="str">
        <f>+entero!ER3</f>
        <v>2020
 A fines de Nov</v>
      </c>
      <c r="ES4" s="1206" t="str">
        <f>+entero!ES3</f>
        <v>2020
 A fines de Dic</v>
      </c>
      <c r="ET4" s="1206" t="str">
        <f>+entero!ET3</f>
        <v>2021
 A fines de Ene</v>
      </c>
      <c r="EU4" s="1206" t="str">
        <f>+entero!EU3</f>
        <v>2021
 A fines de Feb</v>
      </c>
      <c r="EV4" s="1206" t="str">
        <f>+entero!EV3</f>
        <v>2021
 A fines de Mar</v>
      </c>
      <c r="EW4" s="1206" t="str">
        <f>+entero!EW3</f>
        <v>2021
 A fines de Abr</v>
      </c>
      <c r="EX4" s="1206" t="str">
        <f>+entero!EX3</f>
        <v>2021
 A fines de May</v>
      </c>
      <c r="EY4" s="1206" t="str">
        <f>+entero!EY3</f>
        <v>2021
 A fines de Jun</v>
      </c>
      <c r="EZ4" s="1206" t="str">
        <f>+entero!EZ3</f>
        <v>2021
 A fines de Jul</v>
      </c>
      <c r="FA4" s="1206" t="str">
        <f>+entero!FA3</f>
        <v>2021
 A fines de Ago</v>
      </c>
      <c r="FB4" s="1206" t="str">
        <f>+entero!FB3</f>
        <v>2021
 A fines de Sep</v>
      </c>
      <c r="FC4" s="1206" t="str">
        <f>+entero!FC3</f>
        <v>2021
 A fines de Oct</v>
      </c>
      <c r="FD4" s="1149" t="str">
        <f>+entero!FD3</f>
        <v>Semana 1</v>
      </c>
      <c r="FE4" s="1191" t="str">
        <f>+entero!FE3</f>
        <v>Semana 2</v>
      </c>
      <c r="FF4" s="1194" t="str">
        <f>+entero!FF3</f>
        <v>Semana 3</v>
      </c>
      <c r="FG4" s="1202" t="str">
        <f>+entero!FG3</f>
        <v>Semana 4</v>
      </c>
      <c r="FH4" s="1208" t="str">
        <f>+entero!FH3</f>
        <v>Semana 1</v>
      </c>
      <c r="FI4" s="1209"/>
      <c r="FJ4" s="1209"/>
      <c r="FK4" s="1209"/>
      <c r="FL4" s="1210"/>
      <c r="FM4" s="1230" t="s">
        <v>296</v>
      </c>
      <c r="FN4" s="1231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29"/>
      <c r="E5" s="1228"/>
      <c r="F5" s="1228"/>
      <c r="G5" s="1228"/>
      <c r="H5" s="1228"/>
      <c r="I5" s="1228"/>
      <c r="J5" s="1228"/>
      <c r="K5" s="1228"/>
      <c r="L5" s="1228"/>
      <c r="M5" s="1228"/>
      <c r="N5" s="1228"/>
      <c r="O5" s="1228"/>
      <c r="P5" s="1228"/>
      <c r="Q5" s="1228"/>
      <c r="R5" s="1228"/>
      <c r="S5" s="1228"/>
      <c r="T5" s="1228"/>
      <c r="U5" s="1228"/>
      <c r="V5" s="1228"/>
      <c r="W5" s="1228"/>
      <c r="X5" s="1228"/>
      <c r="Y5" s="1228"/>
      <c r="Z5" s="1228"/>
      <c r="AA5" s="1228"/>
      <c r="AB5" s="1228"/>
      <c r="AC5" s="1228"/>
      <c r="AD5" s="1228"/>
      <c r="AE5" s="1228"/>
      <c r="AF5" s="1228"/>
      <c r="AG5" s="1228"/>
      <c r="AH5" s="1228"/>
      <c r="AI5" s="1228"/>
      <c r="AJ5" s="1228"/>
      <c r="AK5" s="1228"/>
      <c r="AL5" s="1228"/>
      <c r="AM5" s="1228"/>
      <c r="AN5" s="1228"/>
      <c r="AO5" s="1228"/>
      <c r="AP5" s="1228"/>
      <c r="AQ5" s="1228"/>
      <c r="AR5" s="1228"/>
      <c r="AS5" s="1228"/>
      <c r="AT5" s="1228"/>
      <c r="AU5" s="1228"/>
      <c r="AV5" s="1228"/>
      <c r="AW5" s="1228"/>
      <c r="AX5" s="1228"/>
      <c r="AY5" s="1228"/>
      <c r="AZ5" s="1228"/>
      <c r="BA5" s="1228"/>
      <c r="BB5" s="1228"/>
      <c r="BC5" s="1228"/>
      <c r="BD5" s="1228"/>
      <c r="BE5" s="1228"/>
      <c r="BF5" s="1228"/>
      <c r="BG5" s="1228"/>
      <c r="BH5" s="1228"/>
      <c r="BI5" s="1228"/>
      <c r="BJ5" s="1228"/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228"/>
      <c r="CG5" s="1228"/>
      <c r="CH5" s="1228"/>
      <c r="CI5" s="1228"/>
      <c r="CJ5" s="1228"/>
      <c r="CK5" s="1228"/>
      <c r="CL5" s="1228"/>
      <c r="CM5" s="1228"/>
      <c r="CN5" s="1228"/>
      <c r="CO5" s="1228"/>
      <c r="CP5" s="1228"/>
      <c r="CQ5" s="1228"/>
      <c r="CR5" s="1228"/>
      <c r="CS5" s="1228"/>
      <c r="CT5" s="1228"/>
      <c r="CU5" s="1228"/>
      <c r="CV5" s="1228"/>
      <c r="CW5" s="1228"/>
      <c r="CX5" s="1228"/>
      <c r="CY5" s="1228"/>
      <c r="CZ5" s="1228"/>
      <c r="DA5" s="1228"/>
      <c r="DB5" s="1228"/>
      <c r="DC5" s="1228"/>
      <c r="DD5" s="1228"/>
      <c r="DE5" s="1228"/>
      <c r="DF5" s="1228"/>
      <c r="DG5" s="1228"/>
      <c r="DH5" s="1227"/>
      <c r="DI5" s="1227">
        <f>+entero!DI4</f>
        <v>0</v>
      </c>
      <c r="DJ5" s="1227">
        <f>+entero!DJ4</f>
        <v>0</v>
      </c>
      <c r="DK5" s="1227">
        <f>+entero!DK4</f>
        <v>0</v>
      </c>
      <c r="DL5" s="1227">
        <f>+entero!DL4</f>
        <v>0</v>
      </c>
      <c r="DM5" s="1227">
        <f>+entero!DM4</f>
        <v>0</v>
      </c>
      <c r="DN5" s="1227">
        <f>+entero!DN4</f>
        <v>0</v>
      </c>
      <c r="DO5" s="1227">
        <f>+entero!DO4</f>
        <v>0</v>
      </c>
      <c r="DP5" s="1227">
        <f>+entero!DP4</f>
        <v>0</v>
      </c>
      <c r="DQ5" s="1227">
        <f>+entero!DQ4</f>
        <v>0</v>
      </c>
      <c r="DR5" s="1227">
        <f>+entero!DR4</f>
        <v>0</v>
      </c>
      <c r="DS5" s="1227">
        <f>+entero!DS4</f>
        <v>0</v>
      </c>
      <c r="DT5" s="1227">
        <f>+entero!DT4</f>
        <v>0</v>
      </c>
      <c r="DU5" s="1227">
        <f>+entero!DU4</f>
        <v>0</v>
      </c>
      <c r="DV5" s="1227">
        <f>+entero!DV4</f>
        <v>0</v>
      </c>
      <c r="DW5" s="1227">
        <f>+entero!DW4</f>
        <v>0</v>
      </c>
      <c r="DX5" s="1227">
        <f>+entero!DX4</f>
        <v>0</v>
      </c>
      <c r="DY5" s="1227">
        <f>+entero!DY4</f>
        <v>0</v>
      </c>
      <c r="DZ5" s="1227">
        <f>+entero!DZ4</f>
        <v>0</v>
      </c>
      <c r="EA5" s="1227">
        <f>+entero!EA4</f>
        <v>0</v>
      </c>
      <c r="EB5" s="1227">
        <f>+entero!EB4</f>
        <v>0</v>
      </c>
      <c r="EC5" s="1227">
        <f>+entero!EC4</f>
        <v>0</v>
      </c>
      <c r="ED5" s="1227">
        <f>+entero!ED4</f>
        <v>0</v>
      </c>
      <c r="EE5" s="1227">
        <f>+entero!EE4</f>
        <v>0</v>
      </c>
      <c r="EF5" s="1227">
        <f>+entero!EF4</f>
        <v>0</v>
      </c>
      <c r="EG5" s="1227">
        <f>+entero!EG4</f>
        <v>0</v>
      </c>
      <c r="EH5" s="1227">
        <f>+entero!EH4</f>
        <v>0</v>
      </c>
      <c r="EI5" s="1227">
        <f>+entero!EI4</f>
        <v>0</v>
      </c>
      <c r="EJ5" s="1227">
        <f>+entero!EJ4</f>
        <v>0</v>
      </c>
      <c r="EK5" s="1227">
        <f>+entero!EK4</f>
        <v>0</v>
      </c>
      <c r="EL5" s="1227">
        <f>+entero!EL4</f>
        <v>0</v>
      </c>
      <c r="EM5" s="1227">
        <f>+entero!EM4</f>
        <v>0</v>
      </c>
      <c r="EN5" s="1227">
        <f>+entero!EN4</f>
        <v>0</v>
      </c>
      <c r="EO5" s="1227">
        <f>+entero!EO4</f>
        <v>0</v>
      </c>
      <c r="EP5" s="1227">
        <f>+entero!EP4</f>
        <v>0</v>
      </c>
      <c r="EQ5" s="1227">
        <f>+entero!EQ4</f>
        <v>0</v>
      </c>
      <c r="ER5" s="1227">
        <f>+entero!ER4</f>
        <v>0</v>
      </c>
      <c r="ES5" s="1227">
        <f>+entero!ES4</f>
        <v>0</v>
      </c>
      <c r="ET5" s="1227">
        <f>+entero!ET4</f>
        <v>0</v>
      </c>
      <c r="EU5" s="1227">
        <f>+entero!EU4</f>
        <v>0</v>
      </c>
      <c r="EV5" s="1227">
        <f>+entero!EV4</f>
        <v>0</v>
      </c>
      <c r="EW5" s="1227">
        <f>+entero!EW4</f>
        <v>0</v>
      </c>
      <c r="EX5" s="1227">
        <f>+entero!EX4</f>
        <v>0</v>
      </c>
      <c r="EY5" s="1227">
        <f>+entero!EY4</f>
        <v>0</v>
      </c>
      <c r="EZ5" s="1227">
        <f>+entero!EZ4</f>
        <v>0</v>
      </c>
      <c r="FA5" s="1227">
        <f>+entero!FA4</f>
        <v>0</v>
      </c>
      <c r="FB5" s="1227">
        <f>+entero!FB4</f>
        <v>0</v>
      </c>
      <c r="FC5" s="1227">
        <f>+entero!FC4</f>
        <v>0</v>
      </c>
      <c r="FD5" s="1088">
        <f>+entero!FD4</f>
        <v>44505</v>
      </c>
      <c r="FE5" s="1088">
        <f>+entero!FE4</f>
        <v>44512</v>
      </c>
      <c r="FF5" s="1088">
        <f>+entero!FF4</f>
        <v>44519</v>
      </c>
      <c r="FG5" s="1088">
        <f>+entero!FG4</f>
        <v>44526</v>
      </c>
      <c r="FH5" s="1076">
        <f>+entero!FH4</f>
        <v>44529</v>
      </c>
      <c r="FI5" s="1075">
        <f>+entero!FI4</f>
        <v>44530</v>
      </c>
      <c r="FJ5" s="1075">
        <f>+entero!FJ4</f>
        <v>44531</v>
      </c>
      <c r="FK5" s="1130">
        <f>+entero!FK4</f>
        <v>44532</v>
      </c>
      <c r="FL5" s="1151">
        <f>+entero!FL4</f>
        <v>44533</v>
      </c>
      <c r="FM5" s="1077" t="s">
        <v>225</v>
      </c>
      <c r="FN5" s="1078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7"/>
      <c r="EV6" s="1027"/>
      <c r="EW6" s="1027"/>
      <c r="EX6" s="804"/>
      <c r="EY6" s="804"/>
      <c r="EZ6" s="804"/>
      <c r="FA6" s="804"/>
      <c r="FB6" s="804"/>
      <c r="FC6" s="804"/>
      <c r="FD6" s="1027"/>
      <c r="FE6" s="1027"/>
      <c r="FF6" s="1027"/>
      <c r="FG6" s="1027"/>
      <c r="FH6" s="915"/>
      <c r="FI6" s="699"/>
      <c r="FJ6" s="699"/>
      <c r="FK6" s="699"/>
      <c r="FL6" s="1027"/>
      <c r="FM6" s="915"/>
      <c r="FN6" s="1027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8">
        <f>+entero!EU7</f>
        <v>4769.8714359599999</v>
      </c>
      <c r="EV7" s="1028">
        <f>+entero!EV7</f>
        <v>4525.9565797899995</v>
      </c>
      <c r="EW7" s="1028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1028">
        <f>+entero!FD7</f>
        <v>4855.0720281399999</v>
      </c>
      <c r="FE7" s="1028">
        <f>+entero!FE7</f>
        <v>5015.6455390700003</v>
      </c>
      <c r="FF7" s="1028">
        <f>+entero!FF7</f>
        <v>4993.0914047599999</v>
      </c>
      <c r="FG7" s="1028">
        <f>+entero!FG7</f>
        <v>4833.15354665</v>
      </c>
      <c r="FH7" s="745">
        <f>+entero!FH7</f>
        <v>4825.0787814799996</v>
      </c>
      <c r="FI7" s="459">
        <f>+entero!FI7</f>
        <v>4762.2597553099986</v>
      </c>
      <c r="FJ7" s="459">
        <f>+entero!FJ7</f>
        <v>4710.0842440100005</v>
      </c>
      <c r="FK7" s="459">
        <f>+entero!FK7</f>
        <v>4731.8711178000003</v>
      </c>
      <c r="FL7" s="1028">
        <f>+entero!FL7</f>
        <v>4722.9391754099997</v>
      </c>
      <c r="FM7" s="745">
        <f>+entero!FM7</f>
        <v>-110.21437124000022</v>
      </c>
      <c r="FN7" s="914">
        <f>+entero!FN7</f>
        <v>-2.2803821599335081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8">
        <f>+entero!EU8</f>
        <v>2036.23558301</v>
      </c>
      <c r="EV8" s="1028">
        <f>+entero!EV8</f>
        <v>1928.4778075500001</v>
      </c>
      <c r="EW8" s="1028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1028">
        <f>+entero!FD8</f>
        <v>1778.9125402199998</v>
      </c>
      <c r="FE8" s="1028">
        <f>+entero!FE8</f>
        <v>1844.8981495600001</v>
      </c>
      <c r="FF8" s="1028">
        <f>+entero!FF8</f>
        <v>1827.2897724699999</v>
      </c>
      <c r="FG8" s="1028">
        <f>+entero!FG8</f>
        <v>1768.96198179</v>
      </c>
      <c r="FH8" s="745">
        <f>+entero!FH8</f>
        <v>1741.5274580600001</v>
      </c>
      <c r="FI8" s="459">
        <f>+entero!FI8</f>
        <v>1704.2734922699999</v>
      </c>
      <c r="FJ8" s="459">
        <f>+entero!FJ8</f>
        <v>1661.2942904400002</v>
      </c>
      <c r="FK8" s="459">
        <f>+entero!FK8</f>
        <v>1677.0514002399998</v>
      </c>
      <c r="FL8" s="1028">
        <f>+entero!FL8</f>
        <v>1687.4261911999999</v>
      </c>
      <c r="FM8" s="745">
        <f>+entero!FM8</f>
        <v>-81.535790590000033</v>
      </c>
      <c r="FN8" s="914">
        <f>+entero!FN8</f>
        <v>-4.6092449373894713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8">
        <f>+entero!EU9</f>
        <v>238.47551616999999</v>
      </c>
      <c r="EV9" s="1028">
        <f>+entero!EV9</f>
        <v>236.92908695</v>
      </c>
      <c r="EW9" s="1028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1028">
        <f>+entero!FD9</f>
        <v>562.31827497999996</v>
      </c>
      <c r="FE9" s="1028">
        <f>+entero!FE9</f>
        <v>560.36220190999995</v>
      </c>
      <c r="FF9" s="1028">
        <f>+entero!FF9</f>
        <v>558.77056981999999</v>
      </c>
      <c r="FG9" s="1028">
        <f>+entero!FG9</f>
        <v>556.03407955</v>
      </c>
      <c r="FH9" s="745">
        <f>+entero!FH9</f>
        <v>556.03407955</v>
      </c>
      <c r="FI9" s="459">
        <f>+entero!FI9</f>
        <v>557.70846551</v>
      </c>
      <c r="FJ9" s="459">
        <f>+entero!FJ9</f>
        <v>558.80948934000003</v>
      </c>
      <c r="FK9" s="459">
        <f>+entero!FK9</f>
        <v>558.29089116</v>
      </c>
      <c r="FL9" s="1028">
        <f>+entero!FL9</f>
        <v>558.69380206000005</v>
      </c>
      <c r="FM9" s="745">
        <f>+entero!FM9</f>
        <v>2.6597225100000514</v>
      </c>
      <c r="FN9" s="914">
        <f>+entero!FN9</f>
        <v>0.4783380385879536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8">
        <f>+entero!EU10</f>
        <v>2457.5097848200003</v>
      </c>
      <c r="EV10" s="1028">
        <f>+entero!EV10</f>
        <v>2323.6726491499999</v>
      </c>
      <c r="EW10" s="1028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1028">
        <f>+entero!FD10</f>
        <v>2477.1557326699999</v>
      </c>
      <c r="FE10" s="1028">
        <f>+entero!FE10</f>
        <v>2573.8265688500001</v>
      </c>
      <c r="FF10" s="1028">
        <f>+entero!FF10</f>
        <v>2570.5762834700004</v>
      </c>
      <c r="FG10" s="1028">
        <f>+entero!FG10</f>
        <v>2471.8812378099997</v>
      </c>
      <c r="FH10" s="745">
        <f>+entero!FH10</f>
        <v>2491.2409963699997</v>
      </c>
      <c r="FI10" s="459">
        <f>+entero!FI10</f>
        <v>2463.8928418800001</v>
      </c>
      <c r="FJ10" s="459">
        <f>+entero!FJ10</f>
        <v>2453.5236776800002</v>
      </c>
      <c r="FK10" s="459">
        <f>+entero!FK10</f>
        <v>2460.1058732400002</v>
      </c>
      <c r="FL10" s="1028">
        <f>+entero!FL10</f>
        <v>2440.3699430500001</v>
      </c>
      <c r="FM10" s="745">
        <f>+entero!FM10</f>
        <v>-31.511294759999601</v>
      </c>
      <c r="FN10" s="914">
        <f>+entero!FN10</f>
        <v>-1.2747899971083363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8">
        <f>+entero!EU11</f>
        <v>37.650551959999994</v>
      </c>
      <c r="EV11" s="1028">
        <f>+entero!EV11</f>
        <v>36.877036139999994</v>
      </c>
      <c r="EW11" s="1028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1028">
        <f>+entero!FD11</f>
        <v>36.685480269999999</v>
      </c>
      <c r="FE11" s="1028">
        <f>+entero!FE11</f>
        <v>36.558618750000001</v>
      </c>
      <c r="FF11" s="1028">
        <f>+entero!FF11</f>
        <v>36.454779000000002</v>
      </c>
      <c r="FG11" s="1028">
        <f>+entero!FG11</f>
        <v>36.276247499999997</v>
      </c>
      <c r="FH11" s="745">
        <f>+entero!FH11</f>
        <v>36.276247499999997</v>
      </c>
      <c r="FI11" s="459">
        <f>+entero!FI11</f>
        <v>36.384955650000002</v>
      </c>
      <c r="FJ11" s="459">
        <f>+entero!FJ11</f>
        <v>36.456786549999997</v>
      </c>
      <c r="FK11" s="459">
        <f>+entero!FK11</f>
        <v>36.422953159999999</v>
      </c>
      <c r="FL11" s="1028">
        <f>+entero!FL11</f>
        <v>36.4492391</v>
      </c>
      <c r="FM11" s="969">
        <f>+entero!FM11</f>
        <v>0.17299160000000313</v>
      </c>
      <c r="FN11" s="914">
        <f>+entero!FN11</f>
        <v>0.4768729180161293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8">
        <f>+entero!EU12</f>
        <v>4769.8712680199997</v>
      </c>
      <c r="EV12" s="1028">
        <f>+entero!EV12</f>
        <v>4525.8903111499994</v>
      </c>
      <c r="EW12" s="1028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1028">
        <f>+entero!FD12</f>
        <v>4855.0708328499995</v>
      </c>
      <c r="FE12" s="1028">
        <f>+entero!FE12</f>
        <v>5015.6455257699999</v>
      </c>
      <c r="FF12" s="1028">
        <f>+entero!FF12</f>
        <v>4993.0913914600005</v>
      </c>
      <c r="FG12" s="1028">
        <f>+entero!FG12</f>
        <v>4833.1535333500005</v>
      </c>
      <c r="FH12" s="745">
        <f>+entero!FH12</f>
        <v>4825.0787681799993</v>
      </c>
      <c r="FI12" s="459">
        <f>+entero!FI12</f>
        <v>4762.2597242299989</v>
      </c>
      <c r="FJ12" s="459">
        <f>+entero!FJ12</f>
        <v>4710.0842129300008</v>
      </c>
      <c r="FK12" s="459">
        <f>+entero!FK12</f>
        <v>4731.8703137000002</v>
      </c>
      <c r="FL12" s="1028">
        <f>+entero!FL12</f>
        <v>4722.93796234</v>
      </c>
      <c r="FM12" s="745">
        <f>+entero!FM12</f>
        <v>-110.21557101000053</v>
      </c>
      <c r="FN12" s="914">
        <f>+entero!FN12</f>
        <v>-2.2804069899597601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8">
        <f>+entero!EU13</f>
        <v>1304.2633362813399</v>
      </c>
      <c r="EV13" s="1028">
        <f>+entero!EV13</f>
        <v>1421.7394230145801</v>
      </c>
      <c r="EW13" s="1028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1028">
        <f>+entero!FD13</f>
        <v>1362.1519347069968</v>
      </c>
      <c r="FE13" s="1028">
        <f>+entero!FE13</f>
        <v>1368.7484464023321</v>
      </c>
      <c r="FF13" s="1028">
        <f>+entero!FF13</f>
        <v>1373.9265106690959</v>
      </c>
      <c r="FG13" s="1028">
        <f>+entero!FG13</f>
        <v>1328.8345031297372</v>
      </c>
      <c r="FH13" s="745">
        <f>+entero!FH13</f>
        <v>1375.1861672609332</v>
      </c>
      <c r="FI13" s="459">
        <f>+entero!FI13</f>
        <v>1377.3159944606414</v>
      </c>
      <c r="FJ13" s="459">
        <f>+entero!FJ13</f>
        <v>1347.9557907434396</v>
      </c>
      <c r="FK13" s="459">
        <f>+entero!FK13</f>
        <v>1359.2544368862973</v>
      </c>
      <c r="FL13" s="1028">
        <f>+entero!FL13</f>
        <v>1351.5987278396501</v>
      </c>
      <c r="FM13" s="745">
        <f>+entero!FM13</f>
        <v>22.764224709912924</v>
      </c>
      <c r="FN13" s="914">
        <f>+entero!FN13</f>
        <v>1.7130970528156431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8">
        <f>+entero!EU14</f>
        <v>428.08543032</v>
      </c>
      <c r="EV14" s="1028">
        <f>+entero!EV14</f>
        <v>451.94372752000015</v>
      </c>
      <c r="EW14" s="1028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1028">
        <f>+entero!FD14</f>
        <v>469.68982017000008</v>
      </c>
      <c r="FE14" s="1028">
        <f>+entero!FE14</f>
        <v>470.25417027999993</v>
      </c>
      <c r="FF14" s="1028">
        <f>+entero!FF14</f>
        <v>468.33993286000015</v>
      </c>
      <c r="FG14" s="1028">
        <f>+entero!FG14</f>
        <v>464.05985488999983</v>
      </c>
      <c r="FH14" s="745">
        <f>+entero!FH14</f>
        <v>464.06536126999993</v>
      </c>
      <c r="FI14" s="459">
        <f>+entero!FI14</f>
        <v>464.71247777999997</v>
      </c>
      <c r="FJ14" s="459">
        <f>+entero!FJ14</f>
        <v>464.70903153000006</v>
      </c>
      <c r="FK14" s="459">
        <f>+entero!FK14</f>
        <v>464.70566153999994</v>
      </c>
      <c r="FL14" s="1028">
        <f>+entero!FL14</f>
        <v>464.70221533999995</v>
      </c>
      <c r="FM14" s="1159">
        <f>+entero!FM14</f>
        <v>0.64236045000012609</v>
      </c>
      <c r="FN14" s="914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8">
        <f>+entero!EU15</f>
        <v>0</v>
      </c>
      <c r="EV15" s="1028">
        <f>+entero!EV15</f>
        <v>0</v>
      </c>
      <c r="EW15" s="1028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1028">
        <f>+entero!FD15</f>
        <v>0</v>
      </c>
      <c r="FE15" s="1028">
        <f>+entero!FE15</f>
        <v>0</v>
      </c>
      <c r="FF15" s="1028">
        <f>+entero!FF15</f>
        <v>0</v>
      </c>
      <c r="FG15" s="1028">
        <f>+entero!FG15</f>
        <v>0</v>
      </c>
      <c r="FH15" s="745">
        <f>+entero!FH15</f>
        <v>0</v>
      </c>
      <c r="FI15" s="459">
        <f>+entero!FI15</f>
        <v>0</v>
      </c>
      <c r="FJ15" s="459">
        <f>+entero!FJ15</f>
        <v>0</v>
      </c>
      <c r="FK15" s="459">
        <f>+entero!FK15</f>
        <v>0</v>
      </c>
      <c r="FL15" s="1028">
        <f>+entero!FL15</f>
        <v>0</v>
      </c>
      <c r="FM15" s="916"/>
      <c r="FN15" s="914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8">
        <f>+entero!EU16</f>
        <v>59.424977310000003</v>
      </c>
      <c r="EV16" s="1028">
        <f>+entero!EV16</f>
        <v>59.443565700000001</v>
      </c>
      <c r="EW16" s="1028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1028">
        <f>+entero!FD16</f>
        <v>75.999059130000006</v>
      </c>
      <c r="FE16" s="1028">
        <f>+entero!FE16</f>
        <v>75.998706039999988</v>
      </c>
      <c r="FF16" s="1028">
        <f>+entero!FF16</f>
        <v>76.00323143</v>
      </c>
      <c r="FG16" s="1028">
        <f>+entero!FG16</f>
        <v>76.003784350000004</v>
      </c>
      <c r="FH16" s="745">
        <f>+entero!FH16</f>
        <v>76.006133779999999</v>
      </c>
      <c r="FI16" s="459">
        <f>+entero!FI16</f>
        <v>76.007474950000002</v>
      </c>
      <c r="FJ16" s="459">
        <f>+entero!FJ16</f>
        <v>76.006429189999992</v>
      </c>
      <c r="FK16" s="459">
        <f>+entero!FK16</f>
        <v>76.006523109999989</v>
      </c>
      <c r="FL16" s="1028">
        <f>+entero!FL16</f>
        <v>76.006122079999997</v>
      </c>
      <c r="FM16" s="745"/>
      <c r="FN16" s="914"/>
      <c r="FO16" s="165"/>
      <c r="FP16" s="165"/>
      <c r="FQ16" s="165"/>
      <c r="FR16" s="165"/>
      <c r="FS16" s="165"/>
      <c r="FT16" s="165"/>
      <c r="FU16" s="165"/>
      <c r="FV16" s="165"/>
    </row>
    <row r="17" spans="2:186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8">
        <f>+entero!EU17</f>
        <v>0</v>
      </c>
      <c r="EV17" s="1028">
        <f>+entero!EV17</f>
        <v>0</v>
      </c>
      <c r="EW17" s="1028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1028">
        <f>+entero!FD17</f>
        <v>0</v>
      </c>
      <c r="FE17" s="1028">
        <f>+entero!FE17</f>
        <v>0</v>
      </c>
      <c r="FF17" s="1028">
        <f>+entero!FF17</f>
        <v>0</v>
      </c>
      <c r="FG17" s="1028">
        <f>+entero!FG17</f>
        <v>0</v>
      </c>
      <c r="FH17" s="745">
        <f>+entero!FH17</f>
        <v>0</v>
      </c>
      <c r="FI17" s="459">
        <f>+entero!FI17</f>
        <v>0</v>
      </c>
      <c r="FJ17" s="459">
        <f>+entero!FJ17</f>
        <v>0</v>
      </c>
      <c r="FK17" s="459">
        <f>+entero!FK17</f>
        <v>0</v>
      </c>
      <c r="FL17" s="1028">
        <f>+entero!FL17</f>
        <v>0</v>
      </c>
      <c r="FM17" s="745"/>
      <c r="FN17" s="914"/>
      <c r="FO17" s="777"/>
      <c r="FP17" s="777"/>
      <c r="FQ17" s="777"/>
      <c r="FR17" s="777"/>
      <c r="FS17" s="777"/>
      <c r="FT17" s="777"/>
      <c r="FU17" s="777"/>
      <c r="FV17" s="777"/>
      <c r="FW17" s="778"/>
      <c r="FX17" s="778"/>
      <c r="FY17" s="778"/>
      <c r="FZ17" s="778"/>
      <c r="GA17" s="778"/>
      <c r="GB17" s="778"/>
      <c r="GC17" s="778"/>
      <c r="GD17" s="778"/>
    </row>
    <row r="18" spans="2:186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8">
        <f>+entero!EU18</f>
        <v>6133.55958161134</v>
      </c>
      <c r="EV18" s="1028">
        <f>+entero!EV18</f>
        <v>6007.0732998645799</v>
      </c>
      <c r="EW18" s="1028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1028">
        <f>+entero!FD18</f>
        <v>6293.2218266869968</v>
      </c>
      <c r="FE18" s="1028">
        <f>+entero!FE18</f>
        <v>6460.3926782123317</v>
      </c>
      <c r="FF18" s="1028">
        <f>+entero!FF18</f>
        <v>6443.0211335590966</v>
      </c>
      <c r="FG18" s="1028">
        <f>+entero!FG18</f>
        <v>6237.9918208297377</v>
      </c>
      <c r="FH18" s="745">
        <f>+entero!FH18</f>
        <v>6276.2710692209321</v>
      </c>
      <c r="FI18" s="459">
        <f>+entero!FI18</f>
        <v>6215.5831936406403</v>
      </c>
      <c r="FJ18" s="459">
        <f>+entero!FJ18</f>
        <v>6134.0464328634407</v>
      </c>
      <c r="FK18" s="459">
        <f>+entero!FK18</f>
        <v>6167.1312736962973</v>
      </c>
      <c r="FL18" s="1028">
        <f>+entero!FL18</f>
        <v>6150.5428122596495</v>
      </c>
      <c r="FM18" s="745">
        <f>+entero!FM18</f>
        <v>-87.449008570088154</v>
      </c>
      <c r="FN18" s="914">
        <f>+entero!FN18</f>
        <v>-1.4018775766598592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9">
        <f>+entero!EU19</f>
        <v>22.7</v>
      </c>
      <c r="EV19" s="1029">
        <f>+entero!EV19</f>
        <v>5.8</v>
      </c>
      <c r="EW19" s="1029">
        <f>+entero!EW19</f>
        <v>0.8</v>
      </c>
      <c r="EX19" s="1068">
        <f>+entero!EX19</f>
        <v>0.4</v>
      </c>
      <c r="EY19" s="1068">
        <f>+entero!EY19</f>
        <v>4.2</v>
      </c>
      <c r="EZ19" s="1068">
        <f>+entero!EZ19</f>
        <v>0.2</v>
      </c>
      <c r="FA19" s="1068">
        <f>+entero!FA19</f>
        <v>0.2</v>
      </c>
      <c r="FB19" s="1068">
        <f>+entero!FB19</f>
        <v>0.1</v>
      </c>
      <c r="FC19" s="1068">
        <f>+entero!FC19</f>
        <v>0.30000000000000004</v>
      </c>
      <c r="FD19" s="1029">
        <f>+entero!FD19</f>
        <v>0.2</v>
      </c>
      <c r="FE19" s="1029">
        <f>+entero!FE19</f>
        <v>0</v>
      </c>
      <c r="FF19" s="1029">
        <f>+entero!FF19</f>
        <v>0.2</v>
      </c>
      <c r="FG19" s="1029">
        <f>+entero!FG19</f>
        <v>0</v>
      </c>
      <c r="FH19" s="969">
        <f>+entero!FH19</f>
        <v>0</v>
      </c>
      <c r="FI19" s="983">
        <f>+entero!FI19</f>
        <v>0</v>
      </c>
      <c r="FJ19" s="983">
        <f>+entero!FJ19</f>
        <v>0</v>
      </c>
      <c r="FK19" s="983">
        <f>+entero!FK19</f>
        <v>0.2</v>
      </c>
      <c r="FL19" s="1029">
        <f>+entero!FL19</f>
        <v>0</v>
      </c>
      <c r="FM19" s="969"/>
      <c r="FN19" s="914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8">
        <f>+entero!EU20</f>
        <v>0</v>
      </c>
      <c r="EV20" s="1028">
        <f>+entero!EV20</f>
        <v>0</v>
      </c>
      <c r="EW20" s="1028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1028">
        <f>+entero!FD20</f>
        <v>0</v>
      </c>
      <c r="FE20" s="1028">
        <f>+entero!FE20</f>
        <v>0</v>
      </c>
      <c r="FF20" s="1028">
        <f>+entero!FF20</f>
        <v>0</v>
      </c>
      <c r="FG20" s="1028">
        <f>+entero!FG20</f>
        <v>0</v>
      </c>
      <c r="FH20" s="745">
        <f>+entero!FH20</f>
        <v>0</v>
      </c>
      <c r="FI20" s="459">
        <f>+entero!FI20</f>
        <v>0</v>
      </c>
      <c r="FJ20" s="459">
        <f>+entero!FJ20</f>
        <v>0</v>
      </c>
      <c r="FK20" s="459">
        <f>+entero!FK20</f>
        <v>0</v>
      </c>
      <c r="FL20" s="1028">
        <f>+entero!FL20</f>
        <v>0</v>
      </c>
      <c r="FM20" s="969"/>
      <c r="FN20" s="914"/>
      <c r="FO20" s="165"/>
      <c r="FP20" s="165"/>
      <c r="FQ20" s="165"/>
      <c r="FR20" s="165"/>
      <c r="FS20" s="165"/>
      <c r="FT20" s="165"/>
      <c r="FU20" s="165"/>
      <c r="FV20" s="165"/>
    </row>
    <row r="21" spans="2:186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8">
        <f>+entero!EU21</f>
        <v>222.1</v>
      </c>
      <c r="EV21" s="1028">
        <f>+entero!EV21</f>
        <v>176.6</v>
      </c>
      <c r="EW21" s="1028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1028">
        <f>+entero!FD21</f>
        <v>0.2</v>
      </c>
      <c r="FE21" s="1028">
        <f>+entero!FE21</f>
        <v>0</v>
      </c>
      <c r="FF21" s="1028">
        <f>+entero!FF21</f>
        <v>0</v>
      </c>
      <c r="FG21" s="1028">
        <f>+entero!FG21</f>
        <v>0</v>
      </c>
      <c r="FH21" s="745">
        <f>+entero!FH21</f>
        <v>0</v>
      </c>
      <c r="FI21" s="459">
        <f>+entero!FI21</f>
        <v>0</v>
      </c>
      <c r="FJ21" s="459">
        <f>+entero!FJ21</f>
        <v>0</v>
      </c>
      <c r="FK21" s="459">
        <f>+entero!FK21</f>
        <v>0.6</v>
      </c>
      <c r="FL21" s="1028">
        <f>+entero!FL21</f>
        <v>0</v>
      </c>
      <c r="FM21" s="745"/>
      <c r="FN21" s="914"/>
      <c r="FO21" s="777"/>
      <c r="FP21" s="777"/>
      <c r="FQ21" s="777"/>
      <c r="FR21" s="777"/>
      <c r="FS21" s="777"/>
      <c r="FT21" s="777"/>
      <c r="FU21" s="777"/>
      <c r="FV21" s="777"/>
      <c r="FW21" s="778"/>
      <c r="FX21" s="778"/>
      <c r="FY21" s="778"/>
      <c r="FZ21" s="778"/>
      <c r="GA21" s="778"/>
      <c r="GB21" s="778"/>
      <c r="GC21" s="778"/>
      <c r="GD21" s="778"/>
    </row>
    <row r="22" spans="2:186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8">
        <f>+entero!EU22</f>
        <v>4.3</v>
      </c>
      <c r="EV22" s="1028">
        <f>+entero!EV22</f>
        <v>2.4</v>
      </c>
      <c r="EW22" s="1028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1028">
        <f>+entero!FD22</f>
        <v>0</v>
      </c>
      <c r="FE22" s="1028">
        <f>+entero!FE22</f>
        <v>0</v>
      </c>
      <c r="FF22" s="1028">
        <f>+entero!FF22</f>
        <v>0</v>
      </c>
      <c r="FG22" s="1028">
        <f>+entero!FG22</f>
        <v>0</v>
      </c>
      <c r="FH22" s="745">
        <f>+entero!FH22</f>
        <v>0</v>
      </c>
      <c r="FI22" s="459">
        <f>+entero!FI22</f>
        <v>0</v>
      </c>
      <c r="FJ22" s="459">
        <f>+entero!FJ22</f>
        <v>0</v>
      </c>
      <c r="FK22" s="459">
        <f>+entero!FK22</f>
        <v>0</v>
      </c>
      <c r="FL22" s="1028">
        <f>+entero!FL22</f>
        <v>0</v>
      </c>
      <c r="FM22" s="745"/>
      <c r="FN22" s="914"/>
      <c r="FO22" s="777"/>
      <c r="FP22" s="777"/>
      <c r="FQ22" s="777"/>
      <c r="FR22" s="777"/>
      <c r="FS22" s="777"/>
      <c r="FT22" s="777"/>
      <c r="FU22" s="777"/>
      <c r="FV22" s="777"/>
      <c r="FW22" s="778"/>
      <c r="FX22" s="778"/>
      <c r="FY22" s="778"/>
      <c r="FZ22" s="778"/>
      <c r="GA22" s="778"/>
      <c r="GB22" s="778"/>
      <c r="GC22" s="778"/>
      <c r="GD22" s="778"/>
    </row>
    <row r="23" spans="2:186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8">
        <f>+entero!EU23</f>
        <v>0</v>
      </c>
      <c r="EV23" s="1028">
        <f>+entero!EV23</f>
        <v>0</v>
      </c>
      <c r="EW23" s="1028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1028">
        <f>+entero!FD23</f>
        <v>0</v>
      </c>
      <c r="FE23" s="1028">
        <f>+entero!FE23</f>
        <v>0</v>
      </c>
      <c r="FF23" s="1028">
        <f>+entero!FF23</f>
        <v>0</v>
      </c>
      <c r="FG23" s="1028">
        <f>+entero!FG23</f>
        <v>0</v>
      </c>
      <c r="FH23" s="745">
        <f>+entero!FH23</f>
        <v>0</v>
      </c>
      <c r="FI23" s="459">
        <f>+entero!FI23</f>
        <v>0</v>
      </c>
      <c r="FJ23" s="459">
        <f>+entero!FJ23</f>
        <v>0</v>
      </c>
      <c r="FK23" s="459">
        <f>+entero!FK23</f>
        <v>0</v>
      </c>
      <c r="FL23" s="1028">
        <f>+entero!FL23</f>
        <v>0</v>
      </c>
      <c r="FM23" s="969"/>
      <c r="FN23" s="914"/>
      <c r="FO23" s="777"/>
      <c r="FP23" s="777"/>
      <c r="FQ23" s="777"/>
      <c r="FR23" s="777"/>
      <c r="FS23" s="777"/>
      <c r="FT23" s="777"/>
      <c r="FU23" s="777"/>
      <c r="FV23" s="777"/>
      <c r="FW23" s="778"/>
      <c r="FX23" s="778"/>
      <c r="FY23" s="778"/>
      <c r="FZ23" s="778"/>
      <c r="GA23" s="778"/>
      <c r="GB23" s="778"/>
      <c r="GC23" s="778"/>
      <c r="GD23" s="778"/>
    </row>
    <row r="24" spans="2:186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8">
        <f>+entero!EU24</f>
        <v>0</v>
      </c>
      <c r="EV24" s="1028">
        <f>+entero!EV24</f>
        <v>0</v>
      </c>
      <c r="EW24" s="1028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1028">
        <f>+entero!FD24</f>
        <v>0</v>
      </c>
      <c r="FE24" s="1028">
        <f>+entero!FE24</f>
        <v>0</v>
      </c>
      <c r="FF24" s="1028">
        <f>+entero!FF24</f>
        <v>0</v>
      </c>
      <c r="FG24" s="1028">
        <f>+entero!FG24</f>
        <v>0</v>
      </c>
      <c r="FH24" s="745">
        <f>+entero!FH24</f>
        <v>0</v>
      </c>
      <c r="FI24" s="459">
        <f>+entero!FI24</f>
        <v>0</v>
      </c>
      <c r="FJ24" s="459">
        <f>+entero!FJ24</f>
        <v>0</v>
      </c>
      <c r="FK24" s="459">
        <f>+entero!FK24</f>
        <v>0</v>
      </c>
      <c r="FL24" s="1028">
        <f>+entero!FL24</f>
        <v>0</v>
      </c>
      <c r="FM24" s="909"/>
      <c r="FN24" s="914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8">
        <f>+entero!EU25</f>
        <v>100.95</v>
      </c>
      <c r="EV25" s="1028">
        <f>+entero!EV25</f>
        <v>248.325861</v>
      </c>
      <c r="EW25" s="1028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1028">
        <f>+entero!FD25</f>
        <v>75</v>
      </c>
      <c r="FE25" s="1028">
        <f>+entero!FE25</f>
        <v>125.00245</v>
      </c>
      <c r="FF25" s="1028">
        <f>+entero!FF25</f>
        <v>116.97998600000001</v>
      </c>
      <c r="FG25" s="1028">
        <f>+entero!FG25</f>
        <v>62.484000000000002</v>
      </c>
      <c r="FH25" s="745">
        <f>+entero!FH25</f>
        <v>15.98</v>
      </c>
      <c r="FI25" s="459">
        <f>+entero!FI25</f>
        <v>21</v>
      </c>
      <c r="FJ25" s="459">
        <f>+entero!FJ25</f>
        <v>6</v>
      </c>
      <c r="FK25" s="459">
        <f>+entero!FK25</f>
        <v>36.000050000000002</v>
      </c>
      <c r="FL25" s="1028">
        <f>+entero!FL25</f>
        <v>26.681550000000001</v>
      </c>
      <c r="FM25" s="745">
        <f>+entero!FM25</f>
        <v>43.177600000000005</v>
      </c>
      <c r="FN25" s="914">
        <f>+entero!FN25</f>
        <v>69.101850073618849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8">
        <f>+entero!EU26</f>
        <v>67</v>
      </c>
      <c r="EV26" s="1028">
        <f>+entero!EV26</f>
        <v>65.279898000000003</v>
      </c>
      <c r="EW26" s="1028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1028">
        <f>+entero!FD26</f>
        <v>0</v>
      </c>
      <c r="FE26" s="1028">
        <f>+entero!FE26</f>
        <v>10.125833</v>
      </c>
      <c r="FF26" s="1028">
        <f>+entero!FF26</f>
        <v>32.598410999999999</v>
      </c>
      <c r="FG26" s="1028">
        <f>+entero!FG26</f>
        <v>42.189651999999995</v>
      </c>
      <c r="FH26" s="745">
        <f>+entero!FH26</f>
        <v>24</v>
      </c>
      <c r="FI26" s="459">
        <f>+entero!FI26</f>
        <v>32</v>
      </c>
      <c r="FJ26" s="459">
        <f>+entero!FJ26</f>
        <v>0</v>
      </c>
      <c r="FK26" s="459">
        <f>+entero!FK26</f>
        <v>10</v>
      </c>
      <c r="FL26" s="1028">
        <f>+entero!FL26</f>
        <v>0</v>
      </c>
      <c r="FM26" s="745">
        <f>+entero!FM26</f>
        <v>23.810348000000005</v>
      </c>
      <c r="FN26" s="914">
        <f>+entero!FN26</f>
        <v>56.436464562447711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1079"/>
      <c r="FE27" s="1079"/>
      <c r="FF27" s="1079"/>
      <c r="FG27" s="1079"/>
      <c r="FH27" s="1072"/>
      <c r="FI27" s="917"/>
      <c r="FJ27" s="917"/>
      <c r="FK27" s="917"/>
      <c r="FL27" s="1079"/>
      <c r="FM27" s="1072"/>
      <c r="FN27" s="1079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</sheetData>
  <mergeCells count="158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H4:FL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X179"/>
  <sheetViews>
    <sheetView showGridLines="0" tabSelected="1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29" sqref="FH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59" width="9" style="787" customWidth="1"/>
    <col min="160" max="168" width="9.28515625" style="787" customWidth="1"/>
    <col min="169" max="180" width="11.42578125" style="168"/>
  </cols>
  <sheetData>
    <row r="1" spans="1:18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294</v>
      </c>
      <c r="FN3" s="1236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34"/>
      <c r="ED4" s="1234"/>
      <c r="EE4" s="1234"/>
      <c r="EF4" s="1234"/>
      <c r="EG4" s="1234"/>
      <c r="EH4" s="1234"/>
      <c r="EI4" s="1234"/>
      <c r="EJ4" s="1234"/>
      <c r="EK4" s="1234"/>
      <c r="EL4" s="1234"/>
      <c r="EM4" s="1234"/>
      <c r="EN4" s="1234"/>
      <c r="EO4" s="1234"/>
      <c r="EP4" s="1234"/>
      <c r="EQ4" s="1234"/>
      <c r="ER4" s="1234"/>
      <c r="ES4" s="1234"/>
      <c r="ET4" s="1234"/>
      <c r="EU4" s="1234"/>
      <c r="EV4" s="1234"/>
      <c r="EW4" s="1234"/>
      <c r="EX4" s="1234"/>
      <c r="EY4" s="1234"/>
      <c r="EZ4" s="1234"/>
      <c r="FA4" s="1234"/>
      <c r="FB4" s="1234"/>
      <c r="FC4" s="1234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0"/>
      <c r="EV5" s="1030"/>
      <c r="EW5" s="1030"/>
      <c r="EX5" s="1030"/>
      <c r="EY5" s="1030"/>
      <c r="EZ5" s="1030"/>
      <c r="FA5" s="1030"/>
      <c r="FB5" s="1030"/>
      <c r="FC5" s="1030"/>
      <c r="FD5" s="1030"/>
      <c r="FE5" s="1030"/>
      <c r="FF5" s="1030"/>
      <c r="FG5" s="1030"/>
      <c r="FH5" s="1181"/>
      <c r="FI5" s="1087"/>
      <c r="FJ5" s="1087"/>
      <c r="FK5" s="1087"/>
      <c r="FL5" s="1152"/>
      <c r="FM5" s="820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215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1">
        <f>+entero!EU28</f>
        <v>89433.871524394039</v>
      </c>
      <c r="EV6" s="1031">
        <f>+entero!EV28</f>
        <v>90781.625664158986</v>
      </c>
      <c r="EW6" s="1031">
        <f>+entero!EW28</f>
        <v>89676.164014015289</v>
      </c>
      <c r="EX6" s="1031">
        <f>+entero!EX28</f>
        <v>89872.890232229198</v>
      </c>
      <c r="EY6" s="1031">
        <f>+entero!EY28</f>
        <v>91169.465553719245</v>
      </c>
      <c r="EZ6" s="1031">
        <f>+entero!EZ28</f>
        <v>91055.645738018633</v>
      </c>
      <c r="FA6" s="1031">
        <f>+entero!FA28</f>
        <v>92614.024400970433</v>
      </c>
      <c r="FB6" s="1031">
        <f>+entero!FB28</f>
        <v>93112.72116509288</v>
      </c>
      <c r="FC6" s="1031">
        <f>+entero!FC28</f>
        <v>92927.523426402142</v>
      </c>
      <c r="FD6" s="1031">
        <f>+entero!FD28</f>
        <v>93795.751377188659</v>
      </c>
      <c r="FE6" s="1031">
        <f>+entero!FE28</f>
        <v>94387.76069891885</v>
      </c>
      <c r="FF6" s="1031">
        <f>+entero!FF28</f>
        <v>93190.611729406693</v>
      </c>
      <c r="FG6" s="1031">
        <f>+entero!FG28</f>
        <v>92983.191928668748</v>
      </c>
      <c r="FH6" s="821">
        <f>+entero!FH28</f>
        <v>92590.225116810136</v>
      </c>
      <c r="FI6" s="1082">
        <f>+entero!FI28</f>
        <v>93065.859841535814</v>
      </c>
      <c r="FJ6" s="1082">
        <f>+entero!FJ28</f>
        <v>94127.563465385261</v>
      </c>
      <c r="FK6" s="1082">
        <f>+entero!FK28</f>
        <v>94241.200453830344</v>
      </c>
      <c r="FL6" s="1031">
        <f>+entero!FL28</f>
        <v>94640.208670459382</v>
      </c>
      <c r="FM6" s="821">
        <f>+entero!FM28</f>
        <v>1657.0167417906341</v>
      </c>
      <c r="FN6" s="896">
        <f>+entero!FN28</f>
        <v>1.7820605073030835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215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1">
        <f>+entero!EU29</f>
        <v>52061.954828900001</v>
      </c>
      <c r="EV7" s="1031">
        <f>+entero!EV29</f>
        <v>50457.666131099999</v>
      </c>
      <c r="EW7" s="1031">
        <f>+entero!EW29</f>
        <v>50282.481126300001</v>
      </c>
      <c r="EX7" s="1031">
        <f>+entero!EX29</f>
        <v>50164.936202500001</v>
      </c>
      <c r="EY7" s="1031">
        <f>+entero!EY29</f>
        <v>50670.790637099999</v>
      </c>
      <c r="EZ7" s="1031">
        <f>+entero!EZ29</f>
        <v>50531.943430899999</v>
      </c>
      <c r="FA7" s="1031">
        <f>+entero!FA29</f>
        <v>50544.749476099998</v>
      </c>
      <c r="FB7" s="1031">
        <f>+entero!FB29</f>
        <v>50483.721136800006</v>
      </c>
      <c r="FC7" s="1031">
        <f>+entero!FC29</f>
        <v>50883.250479800001</v>
      </c>
      <c r="FD7" s="1031">
        <f>+entero!FD29</f>
        <v>51466.260315</v>
      </c>
      <c r="FE7" s="1031">
        <f>+entero!FE29</f>
        <v>52250.015286199996</v>
      </c>
      <c r="FF7" s="1031">
        <f>+entero!FF29</f>
        <v>52481.092523699997</v>
      </c>
      <c r="FG7" s="1031">
        <f>+entero!FG29</f>
        <v>52546.357585099999</v>
      </c>
      <c r="FH7" s="821">
        <f>+entero!FH29</f>
        <v>52583.864676099998</v>
      </c>
      <c r="FI7" s="1082">
        <f>+entero!FI29</f>
        <v>52605.009121800002</v>
      </c>
      <c r="FJ7" s="1082">
        <f>+entero!FJ29</f>
        <v>52780.025173300004</v>
      </c>
      <c r="FK7" s="1082">
        <f>+entero!FK29</f>
        <v>52891.922139900002</v>
      </c>
      <c r="FL7" s="1031">
        <f>+entero!FL29</f>
        <v>53237.785999199994</v>
      </c>
      <c r="FM7" s="821">
        <f>+entero!FM29</f>
        <v>691.42841409999528</v>
      </c>
      <c r="FN7" s="896">
        <f>+entero!FN29</f>
        <v>1.3158446101239492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215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1">
        <f>+entero!EU30</f>
        <v>19340.63793022163</v>
      </c>
      <c r="EV8" s="1031">
        <f>+entero!EV30</f>
        <v>19410.058596448987</v>
      </c>
      <c r="EW8" s="1031">
        <f>+entero!EW30</f>
        <v>18530.715028205821</v>
      </c>
      <c r="EX8" s="1031">
        <f>+entero!EX30</f>
        <v>16641.79062026527</v>
      </c>
      <c r="EY8" s="1031">
        <f>+entero!EY30</f>
        <v>18948.295726744764</v>
      </c>
      <c r="EZ8" s="1031">
        <f>+entero!EZ30</f>
        <v>17977.412245742304</v>
      </c>
      <c r="FA8" s="1031">
        <f>+entero!FA30</f>
        <v>15447.337993157704</v>
      </c>
      <c r="FB8" s="1031">
        <f>+entero!FB30</f>
        <v>17345.328751616915</v>
      </c>
      <c r="FC8" s="1031">
        <f>+entero!FC30</f>
        <v>17336.698242518469</v>
      </c>
      <c r="FD8" s="1031">
        <f>+entero!FD30</f>
        <v>18160.474401463449</v>
      </c>
      <c r="FE8" s="1031">
        <f>+entero!FE30</f>
        <v>17842.686979201844</v>
      </c>
      <c r="FF8" s="1031">
        <f>+entero!FF30</f>
        <v>18228.485578060721</v>
      </c>
      <c r="FG8" s="1031">
        <f>+entero!FG30</f>
        <v>19390.92434598551</v>
      </c>
      <c r="FH8" s="821">
        <f>+entero!FH30</f>
        <v>19483.824326090995</v>
      </c>
      <c r="FI8" s="1082">
        <f>+entero!FI30</f>
        <v>19935.907413268123</v>
      </c>
      <c r="FJ8" s="1082">
        <f>+entero!FJ30</f>
        <v>20468.847472306661</v>
      </c>
      <c r="FK8" s="1082">
        <f>+entero!FK30</f>
        <v>20431.291787577778</v>
      </c>
      <c r="FL8" s="1031">
        <f>+entero!FL30</f>
        <v>20838.431577205341</v>
      </c>
      <c r="FM8" s="821">
        <f>+entero!FM30</f>
        <v>1447.5072312198317</v>
      </c>
      <c r="FN8" s="896">
        <f>+entero!FN30</f>
        <v>7.4648696750730617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215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1">
        <f>+entero!EU31</f>
        <v>51866.815831614847</v>
      </c>
      <c r="EV9" s="1031">
        <f>+entero!EV31</f>
        <v>52730.53594610907</v>
      </c>
      <c r="EW9" s="1031">
        <f>+entero!EW31</f>
        <v>51652.694923240902</v>
      </c>
      <c r="EX9" s="1031">
        <f>+entero!EX31</f>
        <v>51202.807325694921</v>
      </c>
      <c r="EY9" s="1031">
        <f>+entero!EY31</f>
        <v>51687.697987344487</v>
      </c>
      <c r="EZ9" s="1031">
        <f>+entero!EZ31</f>
        <v>51909.235540400885</v>
      </c>
      <c r="FA9" s="1031">
        <f>+entero!FA31</f>
        <v>52706.555366309709</v>
      </c>
      <c r="FB9" s="1031">
        <f>+entero!FB31</f>
        <v>56172.394120169098</v>
      </c>
      <c r="FC9" s="1031">
        <f>+entero!FC31</f>
        <v>55949.262389871175</v>
      </c>
      <c r="FD9" s="1031">
        <f>+entero!FD31</f>
        <v>57422.201834536245</v>
      </c>
      <c r="FE9" s="1031">
        <f>+entero!FE31</f>
        <v>57511.30802346889</v>
      </c>
      <c r="FF9" s="1031">
        <f>+entero!FF31</f>
        <v>56414.487081607629</v>
      </c>
      <c r="FG9" s="1031">
        <f>+entero!FG31</f>
        <v>56392.42361288637</v>
      </c>
      <c r="FH9" s="821">
        <f>+entero!FH31</f>
        <v>55869.742938677766</v>
      </c>
      <c r="FI9" s="1082">
        <f>+entero!FI31</f>
        <v>56505.510251278531</v>
      </c>
      <c r="FJ9" s="1082">
        <f>+entero!FJ31</f>
        <v>58394.966592624158</v>
      </c>
      <c r="FK9" s="1082">
        <f>+entero!FK31</f>
        <v>58362.830621387162</v>
      </c>
      <c r="FL9" s="1031">
        <f>+entero!FL31</f>
        <v>58792.814291225201</v>
      </c>
      <c r="FM9" s="821">
        <f>+entero!FM31</f>
        <v>2400.3906783388302</v>
      </c>
      <c r="FN9" s="896">
        <f>+entero!FN31</f>
        <v>4.2565836411228668</v>
      </c>
      <c r="FO9" s="165"/>
      <c r="FP9" s="165"/>
      <c r="FQ9" s="165"/>
      <c r="FR9" s="165"/>
      <c r="FS9" s="165"/>
      <c r="FT9" s="165"/>
      <c r="FU9" s="165"/>
      <c r="FV9" s="165"/>
    </row>
    <row r="10" spans="1:180" s="787" customFormat="1" x14ac:dyDescent="0.2">
      <c r="A10" s="3"/>
      <c r="B10" s="1215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1">
        <f>+entero!EU32</f>
        <v>85001.598053945083</v>
      </c>
      <c r="EV10" s="1031">
        <f>+entero!EV32</f>
        <v>84035.164717303589</v>
      </c>
      <c r="EW10" s="1031">
        <f>+entero!EW32</f>
        <v>84033.797895254567</v>
      </c>
      <c r="EX10" s="1031">
        <f>+entero!EX32</f>
        <v>84161.366013370382</v>
      </c>
      <c r="EY10" s="1031">
        <f>+entero!EY32</f>
        <v>84100.809189549371</v>
      </c>
      <c r="EZ10" s="1031">
        <f>+entero!EZ32</f>
        <v>87156.815955531376</v>
      </c>
      <c r="FA10" s="1031">
        <f>+entero!FA32</f>
        <v>90309.061483338883</v>
      </c>
      <c r="FB10" s="1031">
        <f>+entero!FB32</f>
        <v>90321.266749355709</v>
      </c>
      <c r="FC10" s="1031">
        <f>+entero!FC32</f>
        <v>90274.669295178028</v>
      </c>
      <c r="FD10" s="1031">
        <f>+entero!FD32</f>
        <v>90272.761529524214</v>
      </c>
      <c r="FE10" s="1031">
        <f>+entero!FE32</f>
        <v>90270.387937636871</v>
      </c>
      <c r="FF10" s="1031">
        <f>+entero!FF32</f>
        <v>90167.246706654318</v>
      </c>
      <c r="FG10" s="1031">
        <f>+entero!FG32</f>
        <v>90167.186986361761</v>
      </c>
      <c r="FH10" s="821">
        <f>+entero!FH32</f>
        <v>90169.494293952113</v>
      </c>
      <c r="FI10" s="1082">
        <f>+entero!FI32</f>
        <v>90238.929284163911</v>
      </c>
      <c r="FJ10" s="1082">
        <f>+entero!FJ32</f>
        <v>90241.231902911182</v>
      </c>
      <c r="FK10" s="1082">
        <f>+entero!FK32</f>
        <v>90221.391043568437</v>
      </c>
      <c r="FL10" s="1031">
        <f>+entero!FL32</f>
        <v>94220.119357505711</v>
      </c>
      <c r="FM10" s="821">
        <f>+entero!FM32</f>
        <v>4052.9323711439501</v>
      </c>
      <c r="FN10" s="1026"/>
      <c r="FO10" s="777"/>
      <c r="FP10" s="777"/>
      <c r="FQ10" s="777"/>
      <c r="FR10" s="777"/>
      <c r="FS10" s="777"/>
      <c r="FT10" s="777"/>
      <c r="FU10" s="777"/>
      <c r="FV10" s="777"/>
      <c r="FW10" s="778"/>
      <c r="FX10" s="778"/>
    </row>
    <row r="11" spans="1:180" s="787" customFormat="1" x14ac:dyDescent="0.2">
      <c r="A11" s="3"/>
      <c r="B11" s="1215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1">
        <f>+entero!EU33</f>
        <v>-33134.782222330236</v>
      </c>
      <c r="EV11" s="1031">
        <f>+entero!EV33</f>
        <v>-31304.628771194519</v>
      </c>
      <c r="EW11" s="1031">
        <f>+entero!EW33</f>
        <v>-32381.102972013665</v>
      </c>
      <c r="EX11" s="1031">
        <f>+entero!EX33</f>
        <v>-32958.558687675461</v>
      </c>
      <c r="EY11" s="1031">
        <f>+entero!EY33</f>
        <v>-32413.111202204887</v>
      </c>
      <c r="EZ11" s="1031">
        <f>+entero!EZ33</f>
        <v>-35247.580415130491</v>
      </c>
      <c r="FA11" s="1031">
        <f>+entero!FA33</f>
        <v>-37602.506117029174</v>
      </c>
      <c r="FB11" s="1031">
        <f>+entero!FB33</f>
        <v>-34148.872629186619</v>
      </c>
      <c r="FC11" s="1031">
        <f>+entero!FC33</f>
        <v>-34325.40690530686</v>
      </c>
      <c r="FD11" s="1031">
        <f>+entero!FD33</f>
        <v>-32850.559694987962</v>
      </c>
      <c r="FE11" s="1031">
        <f>+entero!FE33</f>
        <v>-32759.079914167978</v>
      </c>
      <c r="FF11" s="1031">
        <f>+entero!FF33</f>
        <v>-33752.759625046696</v>
      </c>
      <c r="FG11" s="1031">
        <f>+entero!FG33</f>
        <v>-33774.763373475398</v>
      </c>
      <c r="FH11" s="821">
        <f>+entero!FH33</f>
        <v>-34299.75135527434</v>
      </c>
      <c r="FI11" s="1082">
        <f>+entero!FI33</f>
        <v>-33733.419032885387</v>
      </c>
      <c r="FJ11" s="1082">
        <f>+entero!FJ33</f>
        <v>-31846.265310287032</v>
      </c>
      <c r="FK11" s="1082">
        <f>+entero!FK33</f>
        <v>-31858.560422181275</v>
      </c>
      <c r="FL11" s="1031">
        <f>+entero!FL33</f>
        <v>-35427.305066280518</v>
      </c>
      <c r="FM11" s="821">
        <f>+entero!FM33</f>
        <v>-1652.54169280512</v>
      </c>
      <c r="FN11" s="1026">
        <f>+entero!FN33</f>
        <v>-4.8928298165455795</v>
      </c>
      <c r="FO11" s="777"/>
      <c r="FP11" s="777"/>
      <c r="FQ11" s="777"/>
      <c r="FR11" s="777"/>
      <c r="FS11" s="777"/>
      <c r="FT11" s="777"/>
      <c r="FU11" s="777"/>
      <c r="FV11" s="777"/>
      <c r="FW11" s="778"/>
      <c r="FX11" s="778"/>
    </row>
    <row r="12" spans="1:180" x14ac:dyDescent="0.2">
      <c r="A12" s="3"/>
      <c r="B12" s="1215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1">
        <f>+entero!EU34</f>
        <v>21041.139269298197</v>
      </c>
      <c r="EV12" s="1031">
        <f>+entero!EV34</f>
        <v>22305.760671089796</v>
      </c>
      <c r="EW12" s="1031">
        <f>+entero!EW34</f>
        <v>22711.111631582797</v>
      </c>
      <c r="EX12" s="1031">
        <f>+entero!EX34</f>
        <v>23457.600684334597</v>
      </c>
      <c r="EY12" s="1031">
        <f>+entero!EY34</f>
        <v>23949.523729426197</v>
      </c>
      <c r="EZ12" s="1031">
        <f>+entero!EZ34</f>
        <v>23622.061073072797</v>
      </c>
      <c r="FA12" s="1031">
        <f>+entero!FA34</f>
        <v>23826.729477769994</v>
      </c>
      <c r="FB12" s="1031">
        <f>+entero!FB34</f>
        <v>22149.4581847304</v>
      </c>
      <c r="FC12" s="1031">
        <f>+entero!FC34</f>
        <v>22834.4632715552</v>
      </c>
      <c r="FD12" s="1031">
        <f>+entero!FD34</f>
        <v>22396.564008921396</v>
      </c>
      <c r="FE12" s="1031">
        <f>+entero!FE34</f>
        <v>22372.727570214396</v>
      </c>
      <c r="FF12" s="1031">
        <f>+entero!FF34</f>
        <v>22213.705419698195</v>
      </c>
      <c r="FG12" s="1031">
        <f>+entero!FG34</f>
        <v>22311.974088473595</v>
      </c>
      <c r="FH12" s="821">
        <f>+entero!FH34</f>
        <v>22580.322649480597</v>
      </c>
      <c r="FI12" s="1082">
        <f>+entero!FI34</f>
        <v>22700.134270163195</v>
      </c>
      <c r="FJ12" s="1082">
        <f>+entero!FJ34</f>
        <v>22236.939911227197</v>
      </c>
      <c r="FK12" s="1082">
        <f>+entero!FK34</f>
        <v>22236.944669460398</v>
      </c>
      <c r="FL12" s="1031">
        <f>+entero!FL34</f>
        <v>22202.628908473198</v>
      </c>
      <c r="FM12" s="821">
        <f>+entero!FM34</f>
        <v>-109.34518000039679</v>
      </c>
      <c r="FN12" s="896">
        <f>+entero!FN34</f>
        <v>-0.49007398254771506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215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2"/>
      <c r="EV13" s="1032"/>
      <c r="EW13" s="1032"/>
      <c r="EX13" s="1032"/>
      <c r="EY13" s="1032"/>
      <c r="EZ13" s="1032"/>
      <c r="FA13" s="1032"/>
      <c r="FB13" s="1032"/>
      <c r="FC13" s="1032"/>
      <c r="FD13" s="1032"/>
      <c r="FE13" s="1032"/>
      <c r="FF13" s="1032"/>
      <c r="FG13" s="1032"/>
      <c r="FH13" s="822"/>
      <c r="FI13" s="1083"/>
      <c r="FJ13" s="1083"/>
      <c r="FK13" s="1083"/>
      <c r="FL13" s="1032"/>
      <c r="FM13" s="822"/>
      <c r="FN13" s="897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215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1">
        <f>+entero!EU36</f>
        <v>79330.278563179992</v>
      </c>
      <c r="EV14" s="1031">
        <f>+entero!EV36</f>
        <v>78769.68735084997</v>
      </c>
      <c r="EW14" s="1031">
        <f>+entero!EW36</f>
        <v>77948.008671919975</v>
      </c>
      <c r="EX14" s="1031">
        <f>+entero!EX36</f>
        <v>78313.715316769987</v>
      </c>
      <c r="EY14" s="1031">
        <f>+entero!EY36</f>
        <v>78705.653629439999</v>
      </c>
      <c r="EZ14" s="1031">
        <f>+entero!EZ36</f>
        <v>78318.874129959993</v>
      </c>
      <c r="FA14" s="1031">
        <f>+entero!FA36</f>
        <v>79346.552855024114</v>
      </c>
      <c r="FB14" s="1031">
        <f>+entero!FB36</f>
        <v>80584.748341510029</v>
      </c>
      <c r="FC14" s="1031">
        <f>+entero!FC36</f>
        <v>81523.502407550011</v>
      </c>
      <c r="FD14" s="1031">
        <f>+entero!FD36</f>
        <v>81754.566651684116</v>
      </c>
      <c r="FE14" s="1031">
        <f>+entero!FE36</f>
        <v>82436.922433634085</v>
      </c>
      <c r="FF14" s="1031">
        <f>+entero!FF36</f>
        <v>82291.994974464105</v>
      </c>
      <c r="FG14" s="1031">
        <f>+entero!FG36</f>
        <v>82442.54973071409</v>
      </c>
      <c r="FH14" s="821">
        <f>+entero!FH36</f>
        <v>83127.845128574103</v>
      </c>
      <c r="FI14" s="1082">
        <f>+entero!FI36</f>
        <v>82907.611529324102</v>
      </c>
      <c r="FJ14" s="1082">
        <f>+entero!FJ36</f>
        <v>83997.112215654124</v>
      </c>
      <c r="FK14" s="1082">
        <f>+entero!FK36</f>
        <v>83794.994211934099</v>
      </c>
      <c r="FL14" s="1031">
        <f>+entero!FL36</f>
        <v>83760.794593864091</v>
      </c>
      <c r="FM14" s="821">
        <f>+entero!FM36</f>
        <v>1318.244863150001</v>
      </c>
      <c r="FN14" s="896">
        <f>+entero!FN36</f>
        <v>1.5989860423480897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215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1">
        <f>+entero!EU37</f>
        <v>138919.28029796001</v>
      </c>
      <c r="EV15" s="1031">
        <f>+entero!EV37</f>
        <v>137998.60472099998</v>
      </c>
      <c r="EW15" s="1031">
        <f>+entero!EW37</f>
        <v>137912.61993966997</v>
      </c>
      <c r="EX15" s="1031">
        <f>+entero!EX37</f>
        <v>138577.90094828</v>
      </c>
      <c r="EY15" s="1031">
        <f>+entero!EY37</f>
        <v>139439.07251437</v>
      </c>
      <c r="EZ15" s="1031">
        <f>+entero!EZ37</f>
        <v>140199.29000948998</v>
      </c>
      <c r="FA15" s="1031">
        <f>+entero!FA37</f>
        <v>142444.85662488537</v>
      </c>
      <c r="FB15" s="1031">
        <f>+entero!FB37</f>
        <v>145421.26432128003</v>
      </c>
      <c r="FC15" s="1031">
        <f>+entero!FC37</f>
        <v>145185.49573317001</v>
      </c>
      <c r="FD15" s="1031">
        <f>+entero!FD37</f>
        <v>146537.1443598154</v>
      </c>
      <c r="FE15" s="1031">
        <f>+entero!FE37</f>
        <v>146531.80542592535</v>
      </c>
      <c r="FF15" s="1031">
        <f>+entero!FF37</f>
        <v>145243.89115840537</v>
      </c>
      <c r="FG15" s="1031">
        <f>+entero!FG37</f>
        <v>145171.85471493538</v>
      </c>
      <c r="FH15" s="821">
        <f>+entero!FH37</f>
        <v>145584.31681516537</v>
      </c>
      <c r="FI15" s="1082">
        <f>+entero!FI37</f>
        <v>146558.91845961535</v>
      </c>
      <c r="FJ15" s="1082">
        <f>+entero!FJ37</f>
        <v>148133.24253610539</v>
      </c>
      <c r="FK15" s="1082">
        <f>+entero!FK37</f>
        <v>147796.48057809539</v>
      </c>
      <c r="FL15" s="1031">
        <f>+entero!FL37</f>
        <v>148008.24168733536</v>
      </c>
      <c r="FM15" s="821">
        <f>+entero!FM37</f>
        <v>2836.3869723999815</v>
      </c>
      <c r="FN15" s="896">
        <f>+entero!FN37</f>
        <v>1.9538132773529771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215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1">
        <f>+entero!EU38</f>
        <v>241330.58076823005</v>
      </c>
      <c r="EV16" s="1031">
        <f>+entero!EV38</f>
        <v>241704.57003994996</v>
      </c>
      <c r="EW16" s="1031">
        <f>+entero!EW38</f>
        <v>242331.45594950998</v>
      </c>
      <c r="EX16" s="1031">
        <f>+entero!EX38</f>
        <v>243221.54893096001</v>
      </c>
      <c r="EY16" s="1031">
        <f>+entero!EY38</f>
        <v>244236.18659460999</v>
      </c>
      <c r="EZ16" s="1031">
        <f>+entero!EZ38</f>
        <v>245159.89683891</v>
      </c>
      <c r="FA16" s="1031">
        <f>+entero!FA38</f>
        <v>248215.38284573294</v>
      </c>
      <c r="FB16" s="1031">
        <f>+entero!FB38</f>
        <v>251776.24005316003</v>
      </c>
      <c r="FC16" s="1031">
        <f>+entero!FC38</f>
        <v>251602.49171880001</v>
      </c>
      <c r="FD16" s="1031">
        <f>+entero!FD38</f>
        <v>252888.52073660298</v>
      </c>
      <c r="FE16" s="1031">
        <f>+entero!FE38</f>
        <v>252808.06555138293</v>
      </c>
      <c r="FF16" s="1031">
        <f>+entero!FF38</f>
        <v>251449.78457831292</v>
      </c>
      <c r="FG16" s="1031">
        <f>+entero!FG38</f>
        <v>251633.17835994289</v>
      </c>
      <c r="FH16" s="821">
        <f>+entero!FH38</f>
        <v>252105.62075208293</v>
      </c>
      <c r="FI16" s="1082">
        <f>+entero!FI38</f>
        <v>253458.43577789291</v>
      </c>
      <c r="FJ16" s="1082">
        <f>+entero!FJ38</f>
        <v>254818.52186346296</v>
      </c>
      <c r="FK16" s="1082">
        <f>+entero!FK38</f>
        <v>254470.77672517297</v>
      </c>
      <c r="FL16" s="1031">
        <f>+entero!FL38</f>
        <v>254833.33436477292</v>
      </c>
      <c r="FM16" s="821">
        <f>+entero!FM38</f>
        <v>3200.1560048300307</v>
      </c>
      <c r="FN16" s="896">
        <f>+entero!FN38</f>
        <v>1.2717543949043322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21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3"/>
      <c r="EV17" s="1033"/>
      <c r="EW17" s="1033"/>
      <c r="EX17" s="1033"/>
      <c r="EY17" s="1033"/>
      <c r="EZ17" s="1033"/>
      <c r="FA17" s="1033"/>
      <c r="FB17" s="1033"/>
      <c r="FC17" s="1033"/>
      <c r="FD17" s="1033"/>
      <c r="FE17" s="1033"/>
      <c r="FF17" s="1033"/>
      <c r="FG17" s="1033"/>
      <c r="FH17" s="823"/>
      <c r="FI17" s="1084"/>
      <c r="FJ17" s="1084"/>
      <c r="FK17" s="1084"/>
      <c r="FL17" s="1033"/>
      <c r="FM17" s="823"/>
      <c r="FN17" s="837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215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4">
        <f>+entero!EU40</f>
        <v>89.753710268890089</v>
      </c>
      <c r="EV18" s="1034">
        <f>+entero!EV40</f>
        <v>89.144527785182675</v>
      </c>
      <c r="EW18" s="1034">
        <f>+entero!EW40</f>
        <v>89.237367460033468</v>
      </c>
      <c r="EX18" s="1034">
        <f>+entero!EX40</f>
        <v>89.095295524325905</v>
      </c>
      <c r="EY18" s="1034">
        <f>+entero!EY40</f>
        <v>88.867192976499851</v>
      </c>
      <c r="EZ18" s="1034">
        <f>+entero!EZ40</f>
        <v>88.754635836419823</v>
      </c>
      <c r="FA18" s="1034">
        <f>+entero!FA40</f>
        <v>88.583648941206917</v>
      </c>
      <c r="FB18" s="1034">
        <f>+entero!FB40</f>
        <v>88.532957767270176</v>
      </c>
      <c r="FC18" s="1034">
        <f>+entero!FC40</f>
        <v>88.710918269861196</v>
      </c>
      <c r="FD18" s="1034">
        <f>+entero!FD40</f>
        <v>88.735017493288069</v>
      </c>
      <c r="FE18" s="1034">
        <f>+entero!FE40</f>
        <v>88.893252378530448</v>
      </c>
      <c r="FF18" s="1034">
        <f>+entero!FF40</f>
        <v>88.953770047656391</v>
      </c>
      <c r="FG18" s="1034">
        <f>+entero!FG40</f>
        <v>88.882297929286807</v>
      </c>
      <c r="FH18" s="1182">
        <f>+entero!FH40</f>
        <v>88.879039604356805</v>
      </c>
      <c r="FI18" s="1085">
        <f>+entero!FI40</f>
        <v>88.813229480154646</v>
      </c>
      <c r="FJ18" s="1085">
        <f>+entero!FJ40</f>
        <v>88.999556983069311</v>
      </c>
      <c r="FK18" s="1085">
        <f>+entero!FK40</f>
        <v>89.045736732477692</v>
      </c>
      <c r="FL18" s="1034">
        <f>+entero!FL40</f>
        <v>89.047748456552526</v>
      </c>
      <c r="FM18" s="1147">
        <f>+entero!FM40</f>
        <v>0.16545052726571896</v>
      </c>
      <c r="FN18" s="838">
        <f>+entero!FN40</f>
        <v>0.18614564555627094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215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4">
        <f>+entero!EU41</f>
        <v>84.963625003183395</v>
      </c>
      <c r="EV19" s="1034">
        <f>+entero!EV41</f>
        <v>84.569674144089646</v>
      </c>
      <c r="EW19" s="1034">
        <f>+entero!EW41</f>
        <v>84.544632426681318</v>
      </c>
      <c r="EX19" s="1034">
        <f>+entero!EX41</f>
        <v>84.426534584800308</v>
      </c>
      <c r="EY19" s="1034">
        <f>+entero!EY41</f>
        <v>84.508700140088862</v>
      </c>
      <c r="EZ19" s="1034">
        <f>+entero!EZ41</f>
        <v>84.570691268539434</v>
      </c>
      <c r="FA19" s="1034">
        <f>+entero!FA41</f>
        <v>84.599964536612589</v>
      </c>
      <c r="FB19" s="1034">
        <f>+entero!FB41</f>
        <v>84.829732558065956</v>
      </c>
      <c r="FC19" s="1034">
        <f>+entero!FC41</f>
        <v>84.951475973926506</v>
      </c>
      <c r="FD19" s="1034">
        <f>+entero!FD41</f>
        <v>85.089853317180271</v>
      </c>
      <c r="FE19" s="1034">
        <f>+entero!FE41</f>
        <v>85.178772856489189</v>
      </c>
      <c r="FF19" s="1034">
        <f>+entero!FF41</f>
        <v>85.154237789941035</v>
      </c>
      <c r="FG19" s="1034">
        <f>+entero!FG41</f>
        <v>85.126398260335563</v>
      </c>
      <c r="FH19" s="1182">
        <f>+entero!FH41</f>
        <v>85.079730570593298</v>
      </c>
      <c r="FI19" s="1085">
        <f>+entero!FI41</f>
        <v>85.188909746447735</v>
      </c>
      <c r="FJ19" s="1085">
        <f>+entero!FJ41</f>
        <v>85.35967397418051</v>
      </c>
      <c r="FK19" s="1085">
        <f>+entero!FK41</f>
        <v>85.35965974813567</v>
      </c>
      <c r="FL19" s="1034">
        <f>+entero!FL41</f>
        <v>85.385373982133714</v>
      </c>
      <c r="FM19" s="1147">
        <f>+entero!FM41</f>
        <v>0.25897572179815143</v>
      </c>
      <c r="FN19" s="838">
        <f>+entero!FN41</f>
        <v>0.30422492562899911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215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1124">
        <f>+entero!FD42</f>
        <v>87.913650405090095</v>
      </c>
      <c r="FE20" s="1124">
        <f>+entero!FE42</f>
        <v>87.956593245019036</v>
      </c>
      <c r="FF20" s="1124">
        <f>+entero!FF42</f>
        <v>88.029780500282044</v>
      </c>
      <c r="FG20" s="1124">
        <f>+entero!FG42</f>
        <v>88.007129597069863</v>
      </c>
      <c r="FH20" s="1183">
        <f>+entero!FH42</f>
        <v>87.984297110983107</v>
      </c>
      <c r="FI20" s="1086">
        <f>+entero!FI42</f>
        <v>88.057060964757909</v>
      </c>
      <c r="FJ20" s="1086">
        <f>+entero!FJ42</f>
        <v>88.130504058328114</v>
      </c>
      <c r="FK20" s="1086">
        <f>+entero!FK42</f>
        <v>88.121469671353466</v>
      </c>
      <c r="FL20" s="1124">
        <f>+entero!FL42</f>
        <v>88.073313388539418</v>
      </c>
      <c r="FM20" s="1157">
        <f>+entero!FM42</f>
        <v>6.6183791469555331E-2</v>
      </c>
      <c r="FN20" s="839">
        <f>+entero!FN42</f>
        <v>7.5202761154204129E-2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</row>
  </sheetData>
  <mergeCells count="159"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H3:FL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V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J22" sqref="F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59" width="7.7109375" style="787" customWidth="1"/>
    <col min="160" max="168" width="8.28515625" style="787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296</v>
      </c>
      <c r="FN3" s="1236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35"/>
      <c r="FF5" s="1035"/>
      <c r="FG5" s="1035"/>
      <c r="FH5" s="1143"/>
      <c r="FI5" s="1092"/>
      <c r="FJ5" s="1092"/>
      <c r="FK5" s="1092"/>
      <c r="FL5" s="1093"/>
      <c r="FM5" s="736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6">
        <f>+entero!EU44</f>
        <v>3955.5908163265294</v>
      </c>
      <c r="EV6" s="1036">
        <f>+entero!EV44</f>
        <v>4093.0415451895033</v>
      </c>
      <c r="EW6" s="1036">
        <f>+entero!EW44</f>
        <v>4173.618221574342</v>
      </c>
      <c r="EX6" s="1036">
        <f>+entero!EX44</f>
        <v>4298.0569970845472</v>
      </c>
      <c r="EY6" s="1036">
        <f>+entero!EY44</f>
        <v>4410.1986880466457</v>
      </c>
      <c r="EZ6" s="1036">
        <f>+entero!EZ44</f>
        <v>4568.5674927113687</v>
      </c>
      <c r="FA6" s="1036">
        <f>+entero!FA44</f>
        <v>4635.1692419825058</v>
      </c>
      <c r="FB6" s="1036">
        <f>+entero!FB44</f>
        <v>4678.1913994169081</v>
      </c>
      <c r="FC6" s="1036">
        <f>+entero!FC44</f>
        <v>4977.7804664723026</v>
      </c>
      <c r="FD6" s="1036">
        <f>+entero!FD44</f>
        <v>5041.7801749271139</v>
      </c>
      <c r="FE6" s="1036">
        <f>+entero!FE44</f>
        <v>5092.5680758017497</v>
      </c>
      <c r="FF6" s="1036">
        <f>+entero!FF44</f>
        <v>5143.5790087463547</v>
      </c>
      <c r="FG6" s="1036">
        <f>+entero!FG44</f>
        <v>5196.5169096209911</v>
      </c>
      <c r="FH6" s="947">
        <f>+entero!FH44</f>
        <v>5196.5169096209911</v>
      </c>
      <c r="FI6" s="1089">
        <f>+entero!FI44</f>
        <v>5198.1158892128278</v>
      </c>
      <c r="FJ6" s="1089">
        <f>+entero!FJ44</f>
        <v>5198.1158892128278</v>
      </c>
      <c r="FK6" s="1089">
        <f>+entero!FK44</f>
        <v>5198.1158892128278</v>
      </c>
      <c r="FL6" s="1036">
        <f>+entero!FL44</f>
        <v>5216.2395043731776</v>
      </c>
      <c r="FM6" s="1165">
        <f>+entero!FM44</f>
        <v>19.722594752186524</v>
      </c>
      <c r="FN6" s="898">
        <f>+entero!FN44</f>
        <v>0.37953489029683529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8">
        <f>+entero!EU45</f>
        <v>3937.1083090379007</v>
      </c>
      <c r="EV7" s="1028">
        <f>+entero!EV45</f>
        <v>4072.6768221574339</v>
      </c>
      <c r="EW7" s="1028">
        <f>+entero!EW45</f>
        <v>4152.8517492711362</v>
      </c>
      <c r="EX7" s="1028">
        <f>+entero!EX45</f>
        <v>4275.3007288629733</v>
      </c>
      <c r="EY7" s="1028">
        <f>+entero!EY45</f>
        <v>4391.9188046647223</v>
      </c>
      <c r="EZ7" s="1028">
        <f>+entero!EZ45</f>
        <v>4552.2686588921279</v>
      </c>
      <c r="FA7" s="1028">
        <f>+entero!FA45</f>
        <v>4625.1549562682212</v>
      </c>
      <c r="FB7" s="1028">
        <f>+entero!FB45</f>
        <v>4668.8867346938769</v>
      </c>
      <c r="FC7" s="1028">
        <f>+entero!FC45</f>
        <v>4966.1167638483967</v>
      </c>
      <c r="FD7" s="1028">
        <f>+entero!FD45</f>
        <v>5030.2565597667644</v>
      </c>
      <c r="FE7" s="1028">
        <f>+entero!FE45</f>
        <v>5081.27696793003</v>
      </c>
      <c r="FF7" s="1028">
        <f>+entero!FF45</f>
        <v>5132.2973760932946</v>
      </c>
      <c r="FG7" s="1028">
        <f>+entero!FG45</f>
        <v>5183.3177842565601</v>
      </c>
      <c r="FH7" s="745">
        <f>+entero!FH45</f>
        <v>5183.3177842565601</v>
      </c>
      <c r="FI7" s="459">
        <f>+entero!FI45</f>
        <v>5183.3177842565601</v>
      </c>
      <c r="FJ7" s="459">
        <f>+entero!FJ45</f>
        <v>5183.3177842565601</v>
      </c>
      <c r="FK7" s="459">
        <f>+entero!FK45</f>
        <v>5183.3177842565601</v>
      </c>
      <c r="FL7" s="1028">
        <f>+entero!FL45</f>
        <v>5199.3527696793008</v>
      </c>
      <c r="FM7" s="947"/>
      <c r="FN7" s="895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8">
        <f>+entero!EU46</f>
        <v>27008.562999999998</v>
      </c>
      <c r="EV8" s="1028">
        <f>+entero!EV46</f>
        <v>27938.562999999998</v>
      </c>
      <c r="EW8" s="1028">
        <f>+entero!EW46</f>
        <v>28488.562999999998</v>
      </c>
      <c r="EX8" s="1028">
        <f>+entero!EX46</f>
        <v>29328.562999999998</v>
      </c>
      <c r="EY8" s="1028">
        <f>+entero!EY46</f>
        <v>30128.562999999998</v>
      </c>
      <c r="EZ8" s="1028">
        <f>+entero!EZ46</f>
        <v>31228.562999999998</v>
      </c>
      <c r="FA8" s="1028">
        <f>+entero!FA46</f>
        <v>31728.562999999998</v>
      </c>
      <c r="FB8" s="1028">
        <f>+entero!FB46</f>
        <v>32028.562999999998</v>
      </c>
      <c r="FC8" s="1028">
        <f>+entero!FC46</f>
        <v>34067.561000000002</v>
      </c>
      <c r="FD8" s="1028">
        <f>+entero!FD46</f>
        <v>34507.560000000005</v>
      </c>
      <c r="FE8" s="1028">
        <f>+entero!FE46</f>
        <v>34857.560000000005</v>
      </c>
      <c r="FF8" s="1028">
        <f>+entero!FF46</f>
        <v>35207.560000000005</v>
      </c>
      <c r="FG8" s="1028">
        <f>+entero!FG46</f>
        <v>35557.560000000005</v>
      </c>
      <c r="FH8" s="745">
        <f>+entero!FH46</f>
        <v>35557.560000000005</v>
      </c>
      <c r="FI8" s="459">
        <f>+entero!FI46</f>
        <v>35557.560000000005</v>
      </c>
      <c r="FJ8" s="459">
        <f>+entero!FJ46</f>
        <v>35557.560000000005</v>
      </c>
      <c r="FK8" s="459">
        <f>+entero!FK46</f>
        <v>35557.560000000005</v>
      </c>
      <c r="FL8" s="1028">
        <f>+entero!FL46</f>
        <v>35667.560000000005</v>
      </c>
      <c r="FM8" s="947"/>
      <c r="FN8" s="895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8">
        <f>+entero!EU47</f>
        <v>0</v>
      </c>
      <c r="EV9" s="1028">
        <f>+entero!EV47</f>
        <v>0</v>
      </c>
      <c r="EW9" s="1028">
        <f>+entero!EW47</f>
        <v>0</v>
      </c>
      <c r="EX9" s="1028">
        <f>+entero!EX47</f>
        <v>0</v>
      </c>
      <c r="EY9" s="1028">
        <f>+entero!EY47</f>
        <v>0</v>
      </c>
      <c r="EZ9" s="1028">
        <f>+entero!EZ47</f>
        <v>0</v>
      </c>
      <c r="FA9" s="1028">
        <f>+entero!FA47</f>
        <v>0</v>
      </c>
      <c r="FB9" s="1028">
        <f>+entero!FB47</f>
        <v>0</v>
      </c>
      <c r="FC9" s="1028">
        <f>+entero!FC47</f>
        <v>0</v>
      </c>
      <c r="FD9" s="1028">
        <f>+entero!FD47</f>
        <v>0</v>
      </c>
      <c r="FE9" s="1028">
        <f>+entero!FE47</f>
        <v>0</v>
      </c>
      <c r="FF9" s="1028">
        <f>+entero!FF47</f>
        <v>0</v>
      </c>
      <c r="FG9" s="1028">
        <f>+entero!FG47</f>
        <v>0</v>
      </c>
      <c r="FH9" s="745">
        <f>+entero!FH47</f>
        <v>0</v>
      </c>
      <c r="FI9" s="459">
        <f>+entero!FI47</f>
        <v>0</v>
      </c>
      <c r="FJ9" s="459">
        <f>+entero!FJ47</f>
        <v>0</v>
      </c>
      <c r="FK9" s="459">
        <f>+entero!FK47</f>
        <v>0</v>
      </c>
      <c r="FL9" s="1028">
        <f>+entero!FL47</f>
        <v>0</v>
      </c>
      <c r="FM9" s="745"/>
      <c r="FN9" s="920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8">
        <f>+entero!EU48</f>
        <v>18.482507288628963</v>
      </c>
      <c r="EV10" s="1028">
        <f>+entero!EV48</f>
        <v>20.364723032069193</v>
      </c>
      <c r="EW10" s="1028">
        <f>+entero!EW48</f>
        <v>20.766472303206218</v>
      </c>
      <c r="EX10" s="1028">
        <f>+entero!EX48</f>
        <v>22.756268221573563</v>
      </c>
      <c r="EY10" s="1028">
        <f>+entero!EY48</f>
        <v>18.279883381923423</v>
      </c>
      <c r="EZ10" s="1028">
        <f>+entero!EZ48</f>
        <v>16.298833819241207</v>
      </c>
      <c r="FA10" s="1028">
        <f>+entero!FA48</f>
        <v>10.014285714284938</v>
      </c>
      <c r="FB10" s="1028">
        <f>+entero!FB48</f>
        <v>9.3046647230312924</v>
      </c>
      <c r="FC10" s="1028">
        <f>+entero!FC48</f>
        <v>11.663702623905928</v>
      </c>
      <c r="FD10" s="1028">
        <f>+entero!FD48</f>
        <v>11.523615160349076</v>
      </c>
      <c r="FE10" s="1028">
        <f>+entero!FE48</f>
        <v>11.291107871719339</v>
      </c>
      <c r="FF10" s="1028">
        <f>+entero!FF48</f>
        <v>11.281632653060447</v>
      </c>
      <c r="FG10" s="1028">
        <f>+entero!FG48</f>
        <v>13.199125364430708</v>
      </c>
      <c r="FH10" s="745">
        <f>+entero!FH48</f>
        <v>13.199125364430708</v>
      </c>
      <c r="FI10" s="459">
        <f>+entero!FI48</f>
        <v>14.798104956267446</v>
      </c>
      <c r="FJ10" s="459">
        <f>+entero!FJ48</f>
        <v>14.798104956267446</v>
      </c>
      <c r="FK10" s="459">
        <f>+entero!FK48</f>
        <v>14.798104956267446</v>
      </c>
      <c r="FL10" s="1028">
        <f>+entero!FL48</f>
        <v>16.886734693876772</v>
      </c>
      <c r="FM10" s="969">
        <f>+entero!FM48</f>
        <v>3.6876093294460635</v>
      </c>
      <c r="FN10" s="895">
        <f>+entero!FN48</f>
        <v>27.938285512337913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8">
        <f>+entero!EU49</f>
        <v>126.78999999999469</v>
      </c>
      <c r="EV11" s="1028">
        <f>+entero!EV49</f>
        <v>139.70199999999468</v>
      </c>
      <c r="EW11" s="1028">
        <f>+entero!EW49</f>
        <v>142.45799999999466</v>
      </c>
      <c r="EX11" s="1028">
        <f>+entero!EX49</f>
        <v>156.10799999999466</v>
      </c>
      <c r="EY11" s="1028">
        <f>+entero!EY49</f>
        <v>125.39999999999468</v>
      </c>
      <c r="EZ11" s="1028">
        <f>+entero!EZ49</f>
        <v>111.80999999999467</v>
      </c>
      <c r="FA11" s="1028">
        <f>+entero!FA49</f>
        <v>68.697999999994678</v>
      </c>
      <c r="FB11" s="1028">
        <f>+entero!FB49</f>
        <v>63.829999999994669</v>
      </c>
      <c r="FC11" s="1028">
        <f>+entero!FC49</f>
        <v>80.012999999994676</v>
      </c>
      <c r="FD11" s="1028">
        <f>+entero!FD49</f>
        <v>79.051999999994663</v>
      </c>
      <c r="FE11" s="1028">
        <f>+entero!FE49</f>
        <v>77.456999999994665</v>
      </c>
      <c r="FF11" s="1028">
        <f>+entero!FF49</f>
        <v>77.391999999994667</v>
      </c>
      <c r="FG11" s="1028">
        <f>+entero!FG49</f>
        <v>90.545999999994663</v>
      </c>
      <c r="FH11" s="745">
        <f>+entero!FH49</f>
        <v>90.545999999994663</v>
      </c>
      <c r="FI11" s="459">
        <f>+entero!FI49</f>
        <v>101.51499999999469</v>
      </c>
      <c r="FJ11" s="459">
        <f>+entero!FJ49</f>
        <v>101.51499999999469</v>
      </c>
      <c r="FK11" s="459">
        <f>+entero!FK49</f>
        <v>101.51499999999469</v>
      </c>
      <c r="FL11" s="1028">
        <f>+entero!FL49</f>
        <v>115.84299999999466</v>
      </c>
      <c r="FM11" s="745">
        <f>+entero!FM49</f>
        <v>25.296999999999997</v>
      </c>
      <c r="FN11" s="895">
        <f>+entero!FN49</f>
        <v>27.938285512337913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8">
        <f>+entero!EU50</f>
        <v>113.815</v>
      </c>
      <c r="EV12" s="1028">
        <f>+entero!EV50</f>
        <v>110.62700000000001</v>
      </c>
      <c r="EW12" s="1028">
        <f>+entero!EW50</f>
        <v>93.417999999999992</v>
      </c>
      <c r="EX12" s="1028">
        <f>+entero!EX50</f>
        <v>73.658999999999978</v>
      </c>
      <c r="EY12" s="1028">
        <f>+entero!EY50</f>
        <v>64.550999999999988</v>
      </c>
      <c r="EZ12" s="1028">
        <f>+entero!EZ50</f>
        <v>58.811999999999983</v>
      </c>
      <c r="FA12" s="1028">
        <f>+entero!FA50</f>
        <v>51.582999999999984</v>
      </c>
      <c r="FB12" s="1028">
        <f>+entero!FB50</f>
        <v>46.214999999999989</v>
      </c>
      <c r="FC12" s="1028">
        <f>+entero!FC50</f>
        <v>40.085999999999999</v>
      </c>
      <c r="FD12" s="1028">
        <f>+entero!FD50</f>
        <v>39.124999999999986</v>
      </c>
      <c r="FE12" s="1028">
        <f>+entero!FE50</f>
        <v>37.529999999999987</v>
      </c>
      <c r="FF12" s="1028">
        <f>+entero!FF50</f>
        <v>37.464999999999982</v>
      </c>
      <c r="FG12" s="1028">
        <f>+entero!FG50</f>
        <v>50.618999999999978</v>
      </c>
      <c r="FH12" s="745">
        <f>+entero!FH50</f>
        <v>50.618999999999978</v>
      </c>
      <c r="FI12" s="459">
        <f>+entero!FI50</f>
        <v>61.587999999999994</v>
      </c>
      <c r="FJ12" s="459">
        <f>+entero!FJ50</f>
        <v>61.587999999999994</v>
      </c>
      <c r="FK12" s="459">
        <f>+entero!FK50</f>
        <v>61.587999999999994</v>
      </c>
      <c r="FL12" s="1028">
        <f>+entero!FL50</f>
        <v>75.915999999999968</v>
      </c>
      <c r="FM12" s="745">
        <f>+entero!FM50</f>
        <v>25.29699999999999</v>
      </c>
      <c r="FN12" s="914">
        <f>+entero!FN50</f>
        <v>49.97530571524527</v>
      </c>
      <c r="FO12" s="777"/>
      <c r="FP12" s="777"/>
      <c r="FQ12" s="777"/>
      <c r="FR12" s="777"/>
      <c r="FS12" s="777"/>
      <c r="FT12" s="777"/>
      <c r="FU12" s="777"/>
      <c r="FV12" s="777"/>
    </row>
    <row r="13" spans="1:178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8">
        <f>+entero!EU51</f>
        <v>0</v>
      </c>
      <c r="EV13" s="1028">
        <f>+entero!EV51</f>
        <v>0</v>
      </c>
      <c r="EW13" s="1028">
        <f>+entero!EW51</f>
        <v>0</v>
      </c>
      <c r="EX13" s="1028">
        <f>+entero!EX51</f>
        <v>0</v>
      </c>
      <c r="EY13" s="1028">
        <f>+entero!EY51</f>
        <v>0</v>
      </c>
      <c r="EZ13" s="1028">
        <f>+entero!EZ51</f>
        <v>0</v>
      </c>
      <c r="FA13" s="1028">
        <f>+entero!FA51</f>
        <v>0</v>
      </c>
      <c r="FB13" s="1028">
        <f>+entero!FB51</f>
        <v>0</v>
      </c>
      <c r="FC13" s="1028">
        <f>+entero!FC51</f>
        <v>0</v>
      </c>
      <c r="FD13" s="1028">
        <f>+entero!FD51</f>
        <v>0</v>
      </c>
      <c r="FE13" s="1028">
        <f>+entero!FE51</f>
        <v>0</v>
      </c>
      <c r="FF13" s="1028">
        <f>+entero!FF51</f>
        <v>0</v>
      </c>
      <c r="FG13" s="1028">
        <f>+entero!FG51</f>
        <v>0</v>
      </c>
      <c r="FH13" s="745">
        <f>+entero!FH51</f>
        <v>0</v>
      </c>
      <c r="FI13" s="459">
        <f>+entero!FI51</f>
        <v>0</v>
      </c>
      <c r="FJ13" s="459">
        <f>+entero!FJ51</f>
        <v>0</v>
      </c>
      <c r="FK13" s="459">
        <f>+entero!FK51</f>
        <v>0</v>
      </c>
      <c r="FL13" s="1028">
        <f>+entero!FL51</f>
        <v>0</v>
      </c>
      <c r="FM13" s="745"/>
      <c r="FN13" s="914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60">
        <f>+entero!DU52</f>
        <v>36.818509766763846</v>
      </c>
      <c r="DV14" s="1060">
        <f>+entero!DV52</f>
        <v>77.216490524781349</v>
      </c>
      <c r="DW14" s="1060">
        <f>+entero!DW52</f>
        <v>70.886392857142852</v>
      </c>
      <c r="DX14" s="1060">
        <f>+entero!DX52</f>
        <v>27.939626093294457</v>
      </c>
      <c r="DY14" s="1060">
        <f>+entero!DY52</f>
        <v>56.242512390670555</v>
      </c>
      <c r="DZ14" s="1060">
        <f>+entero!DZ52</f>
        <v>22.624042274052478</v>
      </c>
      <c r="EA14" s="1060">
        <f>+entero!EA52</f>
        <v>23.195914782769677</v>
      </c>
      <c r="EB14" s="1060">
        <f>+entero!EB52</f>
        <v>23.802244897959184</v>
      </c>
      <c r="EC14" s="1060">
        <f>+entero!EC52</f>
        <v>17.827988338192419</v>
      </c>
      <c r="ED14" s="1060">
        <f>+entero!ED52</f>
        <v>49.833931403790089</v>
      </c>
      <c r="EE14" s="1060">
        <f>+entero!EE52</f>
        <v>63.09513571720116</v>
      </c>
      <c r="EF14" s="1060">
        <f>+entero!EF52</f>
        <v>393.17516968658902</v>
      </c>
      <c r="EG14" s="1060">
        <f>+entero!EG52</f>
        <v>321.23755409766767</v>
      </c>
      <c r="EH14" s="1060">
        <f>+entero!EH52</f>
        <v>224.75900046501459</v>
      </c>
      <c r="EI14" s="1060">
        <f>+entero!EI52</f>
        <v>140.38201521720114</v>
      </c>
      <c r="EJ14" s="1060">
        <f>+entero!EJ52</f>
        <v>102.57578777696793</v>
      </c>
      <c r="EK14" s="1060">
        <f>+entero!EK52</f>
        <v>39.587635158892127</v>
      </c>
      <c r="EL14" s="1060">
        <f>+entero!EL52</f>
        <v>105.4441754329446</v>
      </c>
      <c r="EM14" s="1060">
        <f>+entero!EM52</f>
        <v>154.63256940816325</v>
      </c>
      <c r="EN14" s="1060">
        <f>+entero!EN52</f>
        <v>105.03523343148689</v>
      </c>
      <c r="EO14" s="1060">
        <f>+entero!EO52</f>
        <v>160.16944374635568</v>
      </c>
      <c r="EP14" s="1060">
        <f>+entero!EP52</f>
        <v>168.43658936880465</v>
      </c>
      <c r="EQ14" s="1060">
        <f>+entero!EQ52</f>
        <v>346.41006037317777</v>
      </c>
      <c r="ER14" s="1060">
        <f>+entero!ER52</f>
        <v>437.39384608017485</v>
      </c>
      <c r="ES14" s="1060">
        <f>+entero!ES52</f>
        <v>352.2940509446064</v>
      </c>
      <c r="ET14" s="1060">
        <f>+entero!ET52</f>
        <v>174.17788472448979</v>
      </c>
      <c r="EU14" s="1061">
        <f>+entero!EU52</f>
        <v>147.02098111078715</v>
      </c>
      <c r="EV14" s="1061">
        <f>+entero!EV52</f>
        <v>97.751720128279871</v>
      </c>
      <c r="EW14" s="1061">
        <f>+entero!EW52</f>
        <v>76.6329118600583</v>
      </c>
      <c r="EX14" s="1061">
        <f>+entero!EX52</f>
        <v>76.363316530612238</v>
      </c>
      <c r="EY14" s="1061">
        <f>+entero!EY52</f>
        <v>66.011130250728854</v>
      </c>
      <c r="EZ14" s="1061">
        <f>+entero!EZ52</f>
        <v>56.317553827988334</v>
      </c>
      <c r="FA14" s="1061">
        <f>+entero!FA52</f>
        <v>54.108612688046648</v>
      </c>
      <c r="FB14" s="1061">
        <f>+entero!FB52</f>
        <v>56.938123822157429</v>
      </c>
      <c r="FC14" s="1061">
        <f>+entero!FC52</f>
        <v>58.199174081632648</v>
      </c>
      <c r="FD14" s="1061">
        <f>+entero!FD52</f>
        <v>0</v>
      </c>
      <c r="FE14" s="1061">
        <f>+entero!FE52</f>
        <v>0</v>
      </c>
      <c r="FF14" s="1061">
        <f>+entero!FF52</f>
        <v>0</v>
      </c>
      <c r="FG14" s="1061">
        <f>+entero!FG52</f>
        <v>18.950437317784257</v>
      </c>
      <c r="FH14" s="1184">
        <f>+entero!FH52</f>
        <v>57.499757472303209</v>
      </c>
      <c r="FI14" s="1090">
        <f>+entero!FI52</f>
        <v>57.499757472303209</v>
      </c>
      <c r="FJ14" s="1090">
        <f>+entero!FJ52</f>
        <v>0</v>
      </c>
      <c r="FK14" s="1090">
        <f>+entero!FK52</f>
        <v>0</v>
      </c>
      <c r="FL14" s="1061">
        <f>+entero!FL52</f>
        <v>0</v>
      </c>
      <c r="FM14" s="745"/>
      <c r="FN14" s="914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60">
        <f>+entero!DU53</f>
        <v>29.822157434402332</v>
      </c>
      <c r="DV15" s="1060">
        <f>+entero!DV53</f>
        <v>29.244897959183675</v>
      </c>
      <c r="DW15" s="1060">
        <f>+entero!DW53</f>
        <v>32.317784256559769</v>
      </c>
      <c r="DX15" s="1060">
        <f>+entero!DX53</f>
        <v>27.939626093294457</v>
      </c>
      <c r="DY15" s="1060">
        <f>+entero!DY53</f>
        <v>29.381778425655977</v>
      </c>
      <c r="DZ15" s="1060">
        <f>+entero!DZ53</f>
        <v>22.624042274052478</v>
      </c>
      <c r="EA15" s="1060">
        <f>+entero!EA53</f>
        <v>23.195914782769677</v>
      </c>
      <c r="EB15" s="1060">
        <f>+entero!EB53</f>
        <v>23.802244897959184</v>
      </c>
      <c r="EC15" s="1060">
        <f>+entero!EC53</f>
        <v>17.827988338192419</v>
      </c>
      <c r="ED15" s="1060">
        <f>+entero!ED53</f>
        <v>39.705249635568514</v>
      </c>
      <c r="EE15" s="1060">
        <f>+entero!EE53</f>
        <v>45.268386008746354</v>
      </c>
      <c r="EF15" s="1060">
        <f>+entero!EF53</f>
        <v>57.032815604956255</v>
      </c>
      <c r="EG15" s="1060">
        <f>+entero!EG53</f>
        <v>32.993669679300289</v>
      </c>
      <c r="EH15" s="1060">
        <f>+entero!EH53</f>
        <v>54.750048335276972</v>
      </c>
      <c r="EI15" s="1060">
        <f>+entero!EI53</f>
        <v>32.325914504373173</v>
      </c>
      <c r="EJ15" s="1060">
        <f>+entero!EJ53</f>
        <v>36.484093029154515</v>
      </c>
      <c r="EK15" s="1060">
        <f>+entero!EK53</f>
        <v>0.81632653061224481</v>
      </c>
      <c r="EL15" s="1060">
        <f>+entero!EL53</f>
        <v>22.762344897959181</v>
      </c>
      <c r="EM15" s="1060">
        <f>+entero!EM53</f>
        <v>22.364393731778424</v>
      </c>
      <c r="EN15" s="1060">
        <f>+entero!EN53</f>
        <v>0.13431486880466473</v>
      </c>
      <c r="EO15" s="1060">
        <f>+entero!EO53</f>
        <v>42.015740583090377</v>
      </c>
      <c r="EP15" s="1060">
        <f>+entero!EP53</f>
        <v>42.873698755102041</v>
      </c>
      <c r="EQ15" s="1060">
        <f>+entero!EQ53</f>
        <v>43.782980708454801</v>
      </c>
      <c r="ER15" s="1060">
        <f>+entero!ER53</f>
        <v>45.761892102040818</v>
      </c>
      <c r="ES15" s="1060">
        <f>+entero!ES53</f>
        <v>49.81069888921283</v>
      </c>
      <c r="ET15" s="1060">
        <f>+entero!ET53</f>
        <v>45.966938623906699</v>
      </c>
      <c r="EU15" s="1061">
        <f>+entero!EU53</f>
        <v>46.964349927113702</v>
      </c>
      <c r="EV15" s="1061">
        <f>+entero!EV53</f>
        <v>51.481824711370251</v>
      </c>
      <c r="EW15" s="1061">
        <f>+entero!EW53</f>
        <v>52.945664046647224</v>
      </c>
      <c r="EX15" s="1061">
        <f>+entero!EX53</f>
        <v>55.507001661807578</v>
      </c>
      <c r="EY15" s="1061">
        <f>+entero!EY53</f>
        <v>55.855940746355678</v>
      </c>
      <c r="EZ15" s="1061">
        <f>+entero!EZ53</f>
        <v>52.153559658892121</v>
      </c>
      <c r="FA15" s="1061">
        <f>+entero!FA53</f>
        <v>54.108612688046648</v>
      </c>
      <c r="FB15" s="1061">
        <f>+entero!FB53</f>
        <v>56.938123822157429</v>
      </c>
      <c r="FC15" s="1061">
        <f>+entero!FC53</f>
        <v>58.199174081632648</v>
      </c>
      <c r="FD15" s="1061">
        <f>+entero!FD53</f>
        <v>0</v>
      </c>
      <c r="FE15" s="1061">
        <f>+entero!FE53</f>
        <v>0</v>
      </c>
      <c r="FF15" s="1061">
        <f>+entero!FF53</f>
        <v>0</v>
      </c>
      <c r="FG15" s="1061">
        <f>+entero!FG53</f>
        <v>18.950437317784257</v>
      </c>
      <c r="FH15" s="1184">
        <f>+entero!FH53</f>
        <v>57.499757472303209</v>
      </c>
      <c r="FI15" s="1090">
        <f>+entero!FI53</f>
        <v>57.499757472303209</v>
      </c>
      <c r="FJ15" s="1090">
        <f>+entero!FJ53</f>
        <v>0</v>
      </c>
      <c r="FK15" s="1090">
        <f>+entero!FK53</f>
        <v>0</v>
      </c>
      <c r="FL15" s="1061">
        <f>+entero!FL53</f>
        <v>0</v>
      </c>
      <c r="FM15" s="745"/>
      <c r="FN15" s="914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60">
        <f>+entero!DU54</f>
        <v>81.099999999999994</v>
      </c>
      <c r="DV16" s="1060">
        <f>+entero!DV54</f>
        <v>84</v>
      </c>
      <c r="DW16" s="1060">
        <f>+entero!DW54</f>
        <v>84.5</v>
      </c>
      <c r="DX16" s="1060">
        <f>+entero!DX54</f>
        <v>123.06583499999999</v>
      </c>
      <c r="DY16" s="1060">
        <f>+entero!DY54</f>
        <v>126.099</v>
      </c>
      <c r="DZ16" s="1060">
        <f>+entero!DZ54</f>
        <v>79.740930000000006</v>
      </c>
      <c r="EA16" s="1060">
        <f>+entero!EA54</f>
        <v>82.507818929999999</v>
      </c>
      <c r="EB16" s="1060">
        <f>+entero!EB54</f>
        <v>86.52</v>
      </c>
      <c r="EC16" s="1060">
        <f>+entero!EC54</f>
        <v>88</v>
      </c>
      <c r="ED16" s="1060">
        <f>+entero!ED54</f>
        <v>135.76814400000001</v>
      </c>
      <c r="EE16" s="1060">
        <f>+entero!EE54</f>
        <v>231.56907556000002</v>
      </c>
      <c r="EF16" s="1060">
        <f>+entero!EF54</f>
        <v>288.34511504999995</v>
      </c>
      <c r="EG16" s="1060">
        <f>+entero!EG54</f>
        <v>130.29657399999999</v>
      </c>
      <c r="EH16" s="1060">
        <f>+entero!EH54</f>
        <v>216.99</v>
      </c>
      <c r="EI16" s="1060">
        <f>+entero!EI54</f>
        <v>131.23138499999999</v>
      </c>
      <c r="EJ16" s="1060">
        <f>+entero!EJ54</f>
        <v>85.583164999999994</v>
      </c>
      <c r="EK16" s="1060">
        <f>+entero!EK54</f>
        <v>5.6</v>
      </c>
      <c r="EL16" s="1060">
        <f>+entero!EL54</f>
        <v>156.149686</v>
      </c>
      <c r="EM16" s="1060">
        <f>+entero!EM54</f>
        <v>153.41974099999999</v>
      </c>
      <c r="EN16" s="1060">
        <f>+entero!EN54</f>
        <v>0.9214</v>
      </c>
      <c r="EO16" s="1060">
        <f>+entero!EO54</f>
        <v>159.21237200000002</v>
      </c>
      <c r="EP16" s="1060">
        <f>+entero!EP54</f>
        <v>157.86326499999998</v>
      </c>
      <c r="EQ16" s="1060">
        <f>+entero!EQ54</f>
        <v>164.48976399999998</v>
      </c>
      <c r="ER16" s="1060">
        <f>+entero!ER54</f>
        <v>167.80215200000001</v>
      </c>
      <c r="ES16" s="1060">
        <f>+entero!ES54</f>
        <v>200.15745030000002</v>
      </c>
      <c r="ET16" s="1060">
        <f>+entero!ET54</f>
        <v>169.51096100000001</v>
      </c>
      <c r="EU16" s="1061">
        <f>+entero!EU54</f>
        <v>168.83437499999999</v>
      </c>
      <c r="EV16" s="1061">
        <f>+entero!EV54</f>
        <v>176.84080299999999</v>
      </c>
      <c r="EW16" s="1061">
        <f>+entero!EW54</f>
        <v>181.44486000000001</v>
      </c>
      <c r="EX16" s="1061">
        <f>+entero!EX54</f>
        <v>183.643652</v>
      </c>
      <c r="EY16" s="1061">
        <f>+entero!EY54</f>
        <v>173.36735199999998</v>
      </c>
      <c r="EZ16" s="1061">
        <f>+entero!EZ54</f>
        <v>168.31262899999999</v>
      </c>
      <c r="FA16" s="1061">
        <f>+entero!FA54</f>
        <v>180.939694</v>
      </c>
      <c r="FB16" s="1061">
        <f>+entero!FB54</f>
        <v>197.025215</v>
      </c>
      <c r="FC16" s="1061">
        <f>+entero!FC54</f>
        <v>199.44458099999997</v>
      </c>
      <c r="FD16" s="1061">
        <f>+entero!FD54</f>
        <v>0</v>
      </c>
      <c r="FE16" s="1061">
        <f>+entero!FE54</f>
        <v>0</v>
      </c>
      <c r="FF16" s="1061">
        <f>+entero!FF54</f>
        <v>0</v>
      </c>
      <c r="FG16" s="1061">
        <f>+entero!FG54</f>
        <v>130</v>
      </c>
      <c r="FH16" s="1184">
        <f>+entero!FH54</f>
        <v>195.397266</v>
      </c>
      <c r="FI16" s="1090">
        <f>+entero!FI54</f>
        <v>195.397266</v>
      </c>
      <c r="FJ16" s="1090">
        <f>+entero!FJ54</f>
        <v>0</v>
      </c>
      <c r="FK16" s="1090">
        <f>+entero!FK54</f>
        <v>0</v>
      </c>
      <c r="FL16" s="1061">
        <f>+entero!FL54</f>
        <v>0</v>
      </c>
      <c r="FM16" s="745"/>
      <c r="FN16" s="914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60">
        <f>+entero!DU55</f>
        <v>18</v>
      </c>
      <c r="DV17" s="1060">
        <f>+entero!DV55</f>
        <v>17</v>
      </c>
      <c r="DW17" s="1060">
        <f>+entero!DW55</f>
        <v>20</v>
      </c>
      <c r="DX17" s="1060">
        <f>+entero!DX55</f>
        <v>10</v>
      </c>
      <c r="DY17" s="1060">
        <f>+entero!DY55</f>
        <v>11</v>
      </c>
      <c r="DZ17" s="1060">
        <f>+entero!DZ55</f>
        <v>11</v>
      </c>
      <c r="EA17" s="1060">
        <f>+entero!EA55</f>
        <v>11.168535929999999</v>
      </c>
      <c r="EB17" s="1060">
        <f>+entero!EB55</f>
        <v>11.19</v>
      </c>
      <c r="EC17" s="1060">
        <f>+entero!EC55</f>
        <v>5</v>
      </c>
      <c r="ED17" s="1060">
        <f>+entero!ED55</f>
        <v>19.913975000000001</v>
      </c>
      <c r="EE17" s="1060">
        <f>+entero!EE55</f>
        <v>11.511961000000001</v>
      </c>
      <c r="EF17" s="1060">
        <f>+entero!EF55</f>
        <v>15</v>
      </c>
      <c r="EG17" s="1060">
        <f>+entero!EG55</f>
        <v>14</v>
      </c>
      <c r="EH17" s="1060">
        <f>+entero!EH55</f>
        <v>23.118853000000001</v>
      </c>
      <c r="EI17" s="1060">
        <f>+entero!EI55</f>
        <v>13.195975000000001</v>
      </c>
      <c r="EJ17" s="1060">
        <f>+entero!EJ55</f>
        <v>24.008412999999997</v>
      </c>
      <c r="EK17" s="1060">
        <f>+entero!EK55</f>
        <v>0</v>
      </c>
      <c r="EL17" s="1060">
        <f>+entero!EL55</f>
        <v>0</v>
      </c>
      <c r="EM17" s="1060">
        <f>+entero!EM55</f>
        <v>0</v>
      </c>
      <c r="EN17" s="1060">
        <f>+entero!EN55</f>
        <v>0</v>
      </c>
      <c r="EO17" s="1060">
        <f>+entero!EO55</f>
        <v>18.806940000000001</v>
      </c>
      <c r="EP17" s="1060">
        <f>+entero!EP55</f>
        <v>19.861560999999998</v>
      </c>
      <c r="EQ17" s="1060">
        <f>+entero!EQ55</f>
        <v>19.804880999999998</v>
      </c>
      <c r="ER17" s="1060">
        <f>+entero!ER55</f>
        <v>21.300936999999998</v>
      </c>
      <c r="ES17" s="1060">
        <f>+entero!ES55</f>
        <v>20.633227999999999</v>
      </c>
      <c r="ET17" s="1060">
        <f>+entero!ET55</f>
        <v>21.256885999999998</v>
      </c>
      <c r="EU17" s="1061">
        <f>+entero!EU55</f>
        <v>22.352924999999999</v>
      </c>
      <c r="EV17" s="1061">
        <f>+entero!EV55</f>
        <v>25.703281999999994</v>
      </c>
      <c r="EW17" s="1061">
        <f>+entero!EW55</f>
        <v>26.495975999999999</v>
      </c>
      <c r="EX17" s="1061">
        <f>+entero!EX55</f>
        <v>28.736789999999999</v>
      </c>
      <c r="EY17" s="1061">
        <f>+entero!EY55</f>
        <v>30.583731999999998</v>
      </c>
      <c r="EZ17" s="1061">
        <f>+entero!EZ55</f>
        <v>27.618190999999999</v>
      </c>
      <c r="FA17" s="1061">
        <f>+entero!FA55</f>
        <v>27.732564</v>
      </c>
      <c r="FB17" s="1061">
        <f>+entero!FB55</f>
        <v>28.217246999999997</v>
      </c>
      <c r="FC17" s="1061">
        <f>+entero!FC55</f>
        <v>29.125620000000001</v>
      </c>
      <c r="FD17" s="1061">
        <f>+entero!FD55</f>
        <v>0</v>
      </c>
      <c r="FE17" s="1061">
        <f>+entero!FE55</f>
        <v>0</v>
      </c>
      <c r="FF17" s="1061">
        <f>+entero!FF55</f>
        <v>0</v>
      </c>
      <c r="FG17" s="1061">
        <f>+entero!FG55</f>
        <v>0</v>
      </c>
      <c r="FH17" s="1184">
        <f>+entero!FH55</f>
        <v>29.016191000000003</v>
      </c>
      <c r="FI17" s="1090">
        <f>+entero!FI55</f>
        <v>29.016191000000003</v>
      </c>
      <c r="FJ17" s="1090">
        <f>+entero!FJ55</f>
        <v>0</v>
      </c>
      <c r="FK17" s="1090">
        <f>+entero!FK55</f>
        <v>0</v>
      </c>
      <c r="FL17" s="1061">
        <f>+entero!FL55</f>
        <v>0</v>
      </c>
      <c r="FM17" s="745"/>
      <c r="FN17" s="914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60">
        <f>+entero!DU56</f>
        <v>6.9963523323615151</v>
      </c>
      <c r="DV18" s="1060">
        <f>+entero!DV56</f>
        <v>47.971592565597675</v>
      </c>
      <c r="DW18" s="1060">
        <f>+entero!DW56</f>
        <v>38.568608600583083</v>
      </c>
      <c r="DX18" s="1060">
        <f>+entero!DX56</f>
        <v>0</v>
      </c>
      <c r="DY18" s="1060">
        <f>+entero!DY56</f>
        <v>26.860733965014575</v>
      </c>
      <c r="DZ18" s="1060">
        <f>+entero!DZ56</f>
        <v>0</v>
      </c>
      <c r="EA18" s="1060">
        <f>+entero!EA56</f>
        <v>0</v>
      </c>
      <c r="EB18" s="1060">
        <f>+entero!EB56</f>
        <v>0</v>
      </c>
      <c r="EC18" s="1060">
        <f>+entero!EC56</f>
        <v>0</v>
      </c>
      <c r="ED18" s="1060">
        <f>+entero!ED56</f>
        <v>10.128681768221574</v>
      </c>
      <c r="EE18" s="1060">
        <f>+entero!EE56</f>
        <v>17.826749708454809</v>
      </c>
      <c r="EF18" s="1060">
        <f>+entero!EF56</f>
        <v>336.14235408163273</v>
      </c>
      <c r="EG18" s="1060">
        <f>+entero!EG56</f>
        <v>288.24388441836737</v>
      </c>
      <c r="EH18" s="1060">
        <f>+entero!EH56</f>
        <v>170.00895212973762</v>
      </c>
      <c r="EI18" s="1060">
        <f>+entero!EI56</f>
        <v>108.05610071282797</v>
      </c>
      <c r="EJ18" s="1060">
        <f>+entero!EJ56</f>
        <v>66.091694747813406</v>
      </c>
      <c r="EK18" s="1060">
        <f>+entero!EK56</f>
        <v>38.771308628279883</v>
      </c>
      <c r="EL18" s="1060">
        <f>+entero!EL56</f>
        <v>82.681830534985423</v>
      </c>
      <c r="EM18" s="1060">
        <f>+entero!EM56</f>
        <v>132.26817567638483</v>
      </c>
      <c r="EN18" s="1060">
        <f>+entero!EN56</f>
        <v>104.90091856268222</v>
      </c>
      <c r="EO18" s="1060">
        <f>+entero!EO56</f>
        <v>118.15370316326532</v>
      </c>
      <c r="EP18" s="1060">
        <f>+entero!EP56</f>
        <v>125.56289061370261</v>
      </c>
      <c r="EQ18" s="1060">
        <f>+entero!EQ56</f>
        <v>302.627079664723</v>
      </c>
      <c r="ER18" s="1060">
        <f>+entero!ER56</f>
        <v>391.63195397813405</v>
      </c>
      <c r="ES18" s="1060">
        <f>+entero!ES56</f>
        <v>302.4833520553936</v>
      </c>
      <c r="ET18" s="1060">
        <f>+entero!ET56</f>
        <v>128.21094610058307</v>
      </c>
      <c r="EU18" s="1061">
        <f>+entero!EU56</f>
        <v>100.05663118367346</v>
      </c>
      <c r="EV18" s="1061">
        <f>+entero!EV56</f>
        <v>46.26989541690962</v>
      </c>
      <c r="EW18" s="1061">
        <f>+entero!EW56</f>
        <v>23.687247813411076</v>
      </c>
      <c r="EX18" s="1061">
        <f>+entero!EX56</f>
        <v>20.856314868804663</v>
      </c>
      <c r="EY18" s="1061">
        <f>+entero!EY56</f>
        <v>10.155189504373176</v>
      </c>
      <c r="EZ18" s="1061">
        <f>+entero!EZ56</f>
        <v>4.1639941690962097</v>
      </c>
      <c r="FA18" s="1061">
        <f>+entero!FA56</f>
        <v>0</v>
      </c>
      <c r="FB18" s="1061">
        <f>+entero!FB56</f>
        <v>0</v>
      </c>
      <c r="FC18" s="1061">
        <f>+entero!FC56</f>
        <v>0</v>
      </c>
      <c r="FD18" s="1061">
        <f>+entero!FD56</f>
        <v>0</v>
      </c>
      <c r="FE18" s="1061">
        <f>+entero!FE56</f>
        <v>0</v>
      </c>
      <c r="FF18" s="1061">
        <f>+entero!FF56</f>
        <v>0</v>
      </c>
      <c r="FG18" s="1061">
        <f>+entero!FG56</f>
        <v>0</v>
      </c>
      <c r="FH18" s="1184">
        <f>+entero!FH56</f>
        <v>0</v>
      </c>
      <c r="FI18" s="1090">
        <f>+entero!FI56</f>
        <v>0</v>
      </c>
      <c r="FJ18" s="1090">
        <f>+entero!FJ56</f>
        <v>0</v>
      </c>
      <c r="FK18" s="1090">
        <f>+entero!FK56</f>
        <v>0</v>
      </c>
      <c r="FL18" s="1061">
        <f>+entero!FL56</f>
        <v>0</v>
      </c>
      <c r="FM18" s="745"/>
      <c r="FN18" s="914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60">
        <f>+entero!DU57</f>
        <v>47.994976999999999</v>
      </c>
      <c r="DV19" s="1060">
        <f>+entero!DV57</f>
        <v>329.08512500000006</v>
      </c>
      <c r="DW19" s="1060">
        <f>+entero!DW57</f>
        <v>264.58065499999998</v>
      </c>
      <c r="DX19" s="1060">
        <f>+entero!DX57</f>
        <v>0</v>
      </c>
      <c r="DY19" s="1060">
        <f>+entero!DY57</f>
        <v>184.264635</v>
      </c>
      <c r="DZ19" s="1060">
        <f>+entero!DZ57</f>
        <v>0</v>
      </c>
      <c r="EA19" s="1060">
        <f>+entero!EA57</f>
        <v>0</v>
      </c>
      <c r="EB19" s="1060">
        <f>+entero!EB57</f>
        <v>0</v>
      </c>
      <c r="EC19" s="1060">
        <f>+entero!EC57</f>
        <v>0</v>
      </c>
      <c r="ED19" s="1060">
        <f>+entero!ED57</f>
        <v>69.482756929999994</v>
      </c>
      <c r="EE19" s="1060">
        <f>+entero!EE57</f>
        <v>122.29150300000001</v>
      </c>
      <c r="EF19" s="1060">
        <f>+entero!EF57</f>
        <v>2305.9365490000005</v>
      </c>
      <c r="EG19" s="1060">
        <f>+entero!EG57</f>
        <v>1977.3530471100003</v>
      </c>
      <c r="EH19" s="1060">
        <f>+entero!EH57</f>
        <v>1166.2614116100001</v>
      </c>
      <c r="EI19" s="1060">
        <f>+entero!EI57</f>
        <v>741.26485088999993</v>
      </c>
      <c r="EJ19" s="1060">
        <f>+entero!EJ57</f>
        <v>453.38902596999998</v>
      </c>
      <c r="EK19" s="1060">
        <f>+entero!EK57</f>
        <v>265.97117718999999</v>
      </c>
      <c r="EL19" s="1060">
        <f>+entero!EL57</f>
        <v>567.19735747000004</v>
      </c>
      <c r="EM19" s="1060">
        <f>+entero!EM57</f>
        <v>907.35968514000001</v>
      </c>
      <c r="EN19" s="1060">
        <f>+entero!EN57</f>
        <v>719.62030134000008</v>
      </c>
      <c r="EO19" s="1060">
        <f>+entero!EO57</f>
        <v>810.5344037000001</v>
      </c>
      <c r="EP19" s="1060">
        <f>+entero!EP57</f>
        <v>861.36142960999996</v>
      </c>
      <c r="EQ19" s="1060">
        <f>+entero!EQ57</f>
        <v>2076.0217665</v>
      </c>
      <c r="ER19" s="1060">
        <f>+entero!ER57</f>
        <v>2686.5952042899999</v>
      </c>
      <c r="ES19" s="1060">
        <f>+entero!ES57</f>
        <v>2075.0357951000001</v>
      </c>
      <c r="ET19" s="1060">
        <f>+entero!ET57</f>
        <v>879.52709025000001</v>
      </c>
      <c r="EU19" s="1061">
        <f>+entero!EU57</f>
        <v>686.38848991999998</v>
      </c>
      <c r="EV19" s="1061">
        <f>+entero!EV57</f>
        <v>317.41148256000002</v>
      </c>
      <c r="EW19" s="1061">
        <f>+entero!EW57</f>
        <v>162.49451999999999</v>
      </c>
      <c r="EX19" s="1061">
        <f>+entero!EX57</f>
        <v>143.07432</v>
      </c>
      <c r="EY19" s="1061">
        <f>+entero!EY57</f>
        <v>69.664599999999993</v>
      </c>
      <c r="EZ19" s="1061">
        <f>+entero!EZ57</f>
        <v>28.565000000000001</v>
      </c>
      <c r="FA19" s="1061">
        <f>+entero!FA57</f>
        <v>0</v>
      </c>
      <c r="FB19" s="1061">
        <f>+entero!FB57</f>
        <v>0</v>
      </c>
      <c r="FC19" s="1061">
        <f>+entero!FC57</f>
        <v>0</v>
      </c>
      <c r="FD19" s="1061">
        <f>+entero!FD57</f>
        <v>0</v>
      </c>
      <c r="FE19" s="1061">
        <f>+entero!FE57</f>
        <v>0</v>
      </c>
      <c r="FF19" s="1061">
        <f>+entero!FF57</f>
        <v>0</v>
      </c>
      <c r="FG19" s="1061">
        <f>+entero!FG57</f>
        <v>0</v>
      </c>
      <c r="FH19" s="1184">
        <f>+entero!FH57</f>
        <v>0</v>
      </c>
      <c r="FI19" s="1090">
        <f>+entero!FI57</f>
        <v>0</v>
      </c>
      <c r="FJ19" s="1090">
        <f>+entero!FJ57</f>
        <v>0</v>
      </c>
      <c r="FK19" s="1090">
        <f>+entero!FK57</f>
        <v>0</v>
      </c>
      <c r="FL19" s="1061">
        <f>+entero!FL57</f>
        <v>0</v>
      </c>
      <c r="FM19" s="745"/>
      <c r="FN19" s="914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2">
        <f>+entero!DU58</f>
        <v>0</v>
      </c>
      <c r="DV20" s="1062">
        <f>+entero!DV58</f>
        <v>0</v>
      </c>
      <c r="DW20" s="1062">
        <f>+entero!DW58</f>
        <v>0</v>
      </c>
      <c r="DX20" s="1062">
        <f>+entero!DX58</f>
        <v>0</v>
      </c>
      <c r="DY20" s="1062">
        <f>+entero!DY58</f>
        <v>0</v>
      </c>
      <c r="DZ20" s="1062">
        <f>+entero!DZ58</f>
        <v>0</v>
      </c>
      <c r="EA20" s="1062">
        <f>+entero!EA58</f>
        <v>0</v>
      </c>
      <c r="EB20" s="1062">
        <f>+entero!EB58</f>
        <v>0</v>
      </c>
      <c r="EC20" s="1062">
        <f>+entero!EC58</f>
        <v>0</v>
      </c>
      <c r="ED20" s="1062">
        <f>+entero!ED58</f>
        <v>0</v>
      </c>
      <c r="EE20" s="1062">
        <f>+entero!EE58</f>
        <v>0</v>
      </c>
      <c r="EF20" s="1062">
        <f>+entero!EF58</f>
        <v>0</v>
      </c>
      <c r="EG20" s="1062">
        <f>+entero!EG58</f>
        <v>0</v>
      </c>
      <c r="EH20" s="1062">
        <f>+entero!EH58</f>
        <v>0</v>
      </c>
      <c r="EI20" s="1062">
        <f>+entero!EI58</f>
        <v>0</v>
      </c>
      <c r="EJ20" s="1062">
        <f>+entero!EJ58</f>
        <v>0</v>
      </c>
      <c r="EK20" s="1062">
        <f>+entero!EK58</f>
        <v>0</v>
      </c>
      <c r="EL20" s="1062">
        <f>+entero!EL58</f>
        <v>0</v>
      </c>
      <c r="EM20" s="1062">
        <f>+entero!EM58</f>
        <v>0</v>
      </c>
      <c r="EN20" s="1062">
        <f>+entero!EN58</f>
        <v>0</v>
      </c>
      <c r="EO20" s="1062">
        <f>+entero!EO58</f>
        <v>0</v>
      </c>
      <c r="EP20" s="1062">
        <f>+entero!EP58</f>
        <v>0</v>
      </c>
      <c r="EQ20" s="1062">
        <f>+entero!EQ58</f>
        <v>0</v>
      </c>
      <c r="ER20" s="1062">
        <f>+entero!ER58</f>
        <v>0</v>
      </c>
      <c r="ES20" s="1062">
        <f>+entero!ES58</f>
        <v>0</v>
      </c>
      <c r="ET20" s="1062">
        <f>+entero!ET58</f>
        <v>0</v>
      </c>
      <c r="EU20" s="1063">
        <f>+entero!EU58</f>
        <v>0</v>
      </c>
      <c r="EV20" s="1063">
        <f>+entero!EV58</f>
        <v>0</v>
      </c>
      <c r="EW20" s="1063">
        <f>+entero!EW58</f>
        <v>0</v>
      </c>
      <c r="EX20" s="1063">
        <f>+entero!EX58</f>
        <v>0</v>
      </c>
      <c r="EY20" s="1063">
        <f>+entero!EY58</f>
        <v>0</v>
      </c>
      <c r="EZ20" s="1063">
        <f>+entero!EZ58</f>
        <v>0</v>
      </c>
      <c r="FA20" s="1063">
        <f>+entero!FA58</f>
        <v>0</v>
      </c>
      <c r="FB20" s="1063">
        <f>+entero!FB58</f>
        <v>0</v>
      </c>
      <c r="FC20" s="1063">
        <f>+entero!FC58</f>
        <v>0</v>
      </c>
      <c r="FD20" s="1125">
        <f>+entero!FD58</f>
        <v>0</v>
      </c>
      <c r="FE20" s="1125">
        <f>+entero!FE58</f>
        <v>0</v>
      </c>
      <c r="FF20" s="1125">
        <f>+entero!FF58</f>
        <v>0</v>
      </c>
      <c r="FG20" s="1125">
        <f>+entero!FG58</f>
        <v>0</v>
      </c>
      <c r="FH20" s="1185">
        <f>+entero!FH58</f>
        <v>0</v>
      </c>
      <c r="FI20" s="1091">
        <f>+entero!FI58</f>
        <v>0</v>
      </c>
      <c r="FJ20" s="1091">
        <f>+entero!FJ58</f>
        <v>0</v>
      </c>
      <c r="FK20" s="1091">
        <f>+entero!FK58</f>
        <v>0</v>
      </c>
      <c r="FL20" s="1125">
        <f>+entero!FL58</f>
        <v>0</v>
      </c>
      <c r="FM20" s="1126"/>
      <c r="FN20" s="1127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</sheetData>
  <mergeCells count="158">
    <mergeCell ref="ER3:ER4"/>
    <mergeCell ref="ES3:ES4"/>
    <mergeCell ref="DO3:DO4"/>
    <mergeCell ref="DD3:DD4"/>
    <mergeCell ref="EZ3:EZ4"/>
    <mergeCell ref="FM3:FN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CA3:CA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BI3:BI4"/>
    <mergeCell ref="AO3:AO4"/>
    <mergeCell ref="BZ3:BZ4"/>
    <mergeCell ref="BV3:BV4"/>
    <mergeCell ref="BX3:BX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BT3:BT4"/>
    <mergeCell ref="FC3:FC4"/>
    <mergeCell ref="FH3:FL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BW3:B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V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L40" sqref="FL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8" width="9" style="787" customWidth="1"/>
    <col min="169" max="178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6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294</v>
      </c>
      <c r="FN3" s="1236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07"/>
      <c r="DI4" s="1240"/>
      <c r="DJ4" s="1240"/>
      <c r="DK4" s="1240"/>
      <c r="DL4" s="1240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154">
        <f>+entero!FH4</f>
        <v>44529</v>
      </c>
      <c r="FI4" s="1130">
        <f>+entero!FI4</f>
        <v>44530</v>
      </c>
      <c r="FJ4" s="1130">
        <f>+entero!FJ4</f>
        <v>44531</v>
      </c>
      <c r="FK4" s="1130">
        <f>+entero!FK4</f>
        <v>44532</v>
      </c>
      <c r="FL4" s="1088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93"/>
      <c r="FE5" s="1093"/>
      <c r="FF5" s="1093"/>
      <c r="FG5" s="1093"/>
      <c r="FH5" s="1143"/>
      <c r="FI5" s="1092"/>
      <c r="FJ5" s="1092"/>
      <c r="FK5" s="1092"/>
      <c r="FL5" s="1093"/>
      <c r="FM5" s="736"/>
      <c r="FN5" s="826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7">
        <f>+entero!EU60</f>
        <v>28820.42456841471</v>
      </c>
      <c r="EV6" s="1037">
        <f>+entero!EV60</f>
        <v>29005.543793335994</v>
      </c>
      <c r="EW6" s="1037">
        <f>+entero!EW60</f>
        <v>29077.916346305381</v>
      </c>
      <c r="EX6" s="1037">
        <f>+entero!EX60</f>
        <v>29224.95378949634</v>
      </c>
      <c r="EY6" s="1037">
        <f>+entero!EY60</f>
        <v>29349.137529948242</v>
      </c>
      <c r="EZ6" s="1037">
        <f>+entero!EZ60</f>
        <v>29459.400100611507</v>
      </c>
      <c r="FA6" s="1037">
        <f>+entero!FA60</f>
        <v>29944.606801289774</v>
      </c>
      <c r="FB6" s="1037">
        <f>+entero!FB60</f>
        <v>30447.672283872434</v>
      </c>
      <c r="FC6" s="1037">
        <f>+entero!FC60</f>
        <v>30281.940920903045</v>
      </c>
      <c r="FD6" s="1037">
        <f>+entero!FD60</f>
        <v>30346.031338139623</v>
      </c>
      <c r="FE6" s="1037">
        <f>+entero!FE60</f>
        <v>30305.432909782488</v>
      </c>
      <c r="FF6" s="1037">
        <f>+entero!FF60</f>
        <v>30083.570480311642</v>
      </c>
      <c r="FG6" s="1037">
        <f>+entero!FG60</f>
        <v>30128.331156502598</v>
      </c>
      <c r="FH6" s="464">
        <f>+entero!FH60</f>
        <v>30182.312681101725</v>
      </c>
      <c r="FI6" s="841">
        <f>+entero!FI60</f>
        <v>30394.662434285394</v>
      </c>
      <c r="FJ6" s="841">
        <f>+entero!FJ60</f>
        <v>30527.888917485114</v>
      </c>
      <c r="FK6" s="841">
        <f>+entero!FK60</f>
        <v>30455.099369393269</v>
      </c>
      <c r="FL6" s="1037">
        <f>+entero!FL60</f>
        <v>30460.162945731463</v>
      </c>
      <c r="FM6" s="464">
        <f>+entero!FM60</f>
        <v>331.83178922886509</v>
      </c>
      <c r="FN6" s="901">
        <f>+entero!FN60</f>
        <v>1.1013945229994786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8">
        <f>+entero!EU61</f>
        <v>85.3562816019857</v>
      </c>
      <c r="EV7" s="1038">
        <f>+entero!EV61</f>
        <v>85.149518997080051</v>
      </c>
      <c r="EW7" s="1038">
        <f>+entero!EW61</f>
        <v>85.244959982083685</v>
      </c>
      <c r="EX7" s="1038">
        <f>+entero!EX61</f>
        <v>85.011840220158902</v>
      </c>
      <c r="EY7" s="1038">
        <f>+entero!EY61</f>
        <v>85.090671987217249</v>
      </c>
      <c r="EZ7" s="1038">
        <f>+entero!EZ61</f>
        <v>85.115250261794728</v>
      </c>
      <c r="FA7" s="1038">
        <f>+entero!FA61</f>
        <v>85.38170560957343</v>
      </c>
      <c r="FB7" s="1038">
        <f>+entero!FB61</f>
        <v>85.396948445909288</v>
      </c>
      <c r="FC7" s="1038">
        <f>+entero!FC61</f>
        <v>85.433777534610101</v>
      </c>
      <c r="FD7" s="1038">
        <f>+entero!FD61</f>
        <v>85.465044245023961</v>
      </c>
      <c r="FE7" s="1038">
        <f>+entero!FE61</f>
        <v>85.460355479620091</v>
      </c>
      <c r="FF7" s="1038">
        <f>+entero!FF61</f>
        <v>85.485761370004496</v>
      </c>
      <c r="FG7" s="1038">
        <f>+entero!FG61</f>
        <v>85.486488106548464</v>
      </c>
      <c r="FH7" s="899">
        <f>+entero!FH61</f>
        <v>85.465508359490755</v>
      </c>
      <c r="FI7" s="844">
        <f>+entero!FI61</f>
        <v>85.580255342180038</v>
      </c>
      <c r="FJ7" s="844">
        <f>+entero!FJ61</f>
        <v>85.659972600090228</v>
      </c>
      <c r="FK7" s="844">
        <f>+entero!FK61</f>
        <v>85.638931782161478</v>
      </c>
      <c r="FL7" s="1038">
        <f>+entero!FL61</f>
        <v>85.619873588471961</v>
      </c>
      <c r="FM7" s="487">
        <f>+entero!FM61</f>
        <v>0.1333854819234972</v>
      </c>
      <c r="FN7" s="901">
        <f>+entero!FN61</f>
        <v>0</v>
      </c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7">
        <f>+entero!EU62</f>
        <v>28716.307762351309</v>
      </c>
      <c r="EV8" s="1037">
        <f>+entero!EV62</f>
        <v>28913.276768613701</v>
      </c>
      <c r="EW8" s="1037">
        <f>+entero!EW62</f>
        <v>29000.605225373176</v>
      </c>
      <c r="EX8" s="1037">
        <f>+entero!EX62</f>
        <v>29145.655796698247</v>
      </c>
      <c r="EY8" s="1037">
        <f>+entero!EY62</f>
        <v>29274.315512660352</v>
      </c>
      <c r="EZ8" s="1037">
        <f>+entero!EZ62</f>
        <v>29386.558744329446</v>
      </c>
      <c r="FA8" s="1037">
        <f>+entero!FA62</f>
        <v>29872.823025182639</v>
      </c>
      <c r="FB8" s="1037">
        <f>+entero!FB62</f>
        <v>30381.774098743441</v>
      </c>
      <c r="FC8" s="1037">
        <f>+entero!FC62</f>
        <v>30216.769836876087</v>
      </c>
      <c r="FD8" s="1037">
        <f>+entero!FD62</f>
        <v>30276.008786522289</v>
      </c>
      <c r="FE8" s="1037">
        <f>+entero!FE62</f>
        <v>30235.642865453781</v>
      </c>
      <c r="FF8" s="1037">
        <f>+entero!FF62</f>
        <v>30013.789911201595</v>
      </c>
      <c r="FG8" s="1037">
        <f>+entero!FG62</f>
        <v>30056.63309468118</v>
      </c>
      <c r="FH8" s="464">
        <f>+entero!FH62</f>
        <v>30110.61461928031</v>
      </c>
      <c r="FI8" s="841">
        <f>+entero!FI62</f>
        <v>30322.964372463979</v>
      </c>
      <c r="FJ8" s="841">
        <f>+entero!FJ62</f>
        <v>30456.190855663695</v>
      </c>
      <c r="FK8" s="841">
        <f>+entero!FK62</f>
        <v>30383.401307571854</v>
      </c>
      <c r="FL8" s="1037">
        <f>+entero!FL62</f>
        <v>30388.464883910048</v>
      </c>
      <c r="FM8" s="464">
        <f>+entero!FM62</f>
        <v>331.83178922886873</v>
      </c>
      <c r="FN8" s="901">
        <f>+entero!FN62</f>
        <v>1.1040218250113638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8">
        <f>+entero!EU63</f>
        <v>85.299355611963819</v>
      </c>
      <c r="EV9" s="1038">
        <f>+entero!EV63</f>
        <v>85.098404071331686</v>
      </c>
      <c r="EW9" s="1038">
        <f>+entero!EW63</f>
        <v>85.244222860544809</v>
      </c>
      <c r="EX9" s="1038">
        <f>+entero!EX63</f>
        <v>85.142400766310672</v>
      </c>
      <c r="EY9" s="1038">
        <f>+entero!EY63</f>
        <v>85.270420818809939</v>
      </c>
      <c r="EZ9" s="1038">
        <f>+entero!EZ63</f>
        <v>85.314649586748033</v>
      </c>
      <c r="FA9" s="1038">
        <f>+entero!FA63</f>
        <v>85.343559229706031</v>
      </c>
      <c r="FB9" s="1038">
        <f>+entero!FB63</f>
        <v>85.362328353859837</v>
      </c>
      <c r="FC9" s="1038">
        <f>+entero!FC63</f>
        <v>85.399416127379908</v>
      </c>
      <c r="FD9" s="1038">
        <f>+entero!FD63</f>
        <v>85.428263275689147</v>
      </c>
      <c r="FE9" s="1038">
        <f>+entero!FE63</f>
        <v>85.423492034611485</v>
      </c>
      <c r="FF9" s="1038">
        <f>+entero!FF63</f>
        <v>85.448838159490279</v>
      </c>
      <c r="FG9" s="1038">
        <f>+entero!FG63</f>
        <v>85.448641129884564</v>
      </c>
      <c r="FH9" s="899">
        <f>+entero!FH63</f>
        <v>85.427715561039221</v>
      </c>
      <c r="FI9" s="844">
        <f>+entero!FI63</f>
        <v>85.543032309079507</v>
      </c>
      <c r="FJ9" s="844">
        <f>+entero!FJ63</f>
        <v>85.623131800162113</v>
      </c>
      <c r="FK9" s="844">
        <f>+entero!FK63</f>
        <v>85.601952006159792</v>
      </c>
      <c r="FL9" s="1038">
        <f>+entero!FL63</f>
        <v>85.58279379716673</v>
      </c>
      <c r="FM9" s="487">
        <f>+entero!FM63</f>
        <v>0.13415266728216579</v>
      </c>
      <c r="FN9" s="901">
        <f>+entero!FN63</f>
        <v>0</v>
      </c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9"/>
      <c r="EV10" s="1039"/>
      <c r="EW10" s="1039"/>
      <c r="EX10" s="1039"/>
      <c r="EY10" s="1039"/>
      <c r="EZ10" s="1039"/>
      <c r="FA10" s="1039"/>
      <c r="FB10" s="1039"/>
      <c r="FC10" s="1039"/>
      <c r="FD10" s="1039"/>
      <c r="FE10" s="1039"/>
      <c r="FF10" s="1039"/>
      <c r="FG10" s="1039"/>
      <c r="FH10" s="260"/>
      <c r="FI10" s="842"/>
      <c r="FJ10" s="842"/>
      <c r="FK10" s="842"/>
      <c r="FL10" s="1039"/>
      <c r="FM10" s="260"/>
      <c r="FN10" s="901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0">
        <f>+entero!EU65</f>
        <v>5101.1033592827989</v>
      </c>
      <c r="EV11" s="1040">
        <f>+entero!EV65</f>
        <v>5161.8361433804657</v>
      </c>
      <c r="EW11" s="1040">
        <f>+entero!EW65</f>
        <v>5038.0035814096209</v>
      </c>
      <c r="EX11" s="1040">
        <f>+entero!EX65</f>
        <v>5106.6129957959183</v>
      </c>
      <c r="EY11" s="1040">
        <f>+entero!EY65</f>
        <v>5144.50021161516</v>
      </c>
      <c r="EZ11" s="1040">
        <f>+entero!EZ65</f>
        <v>5065.7099529373172</v>
      </c>
      <c r="FA11" s="1040">
        <f>+entero!FA65</f>
        <v>5256.375504671154</v>
      </c>
      <c r="FB11" s="1040">
        <f>+entero!FB65</f>
        <v>5426.7461524387754</v>
      </c>
      <c r="FC11" s="1040">
        <f>+entero!FC65</f>
        <v>5423.9142521457734</v>
      </c>
      <c r="FD11" s="1040">
        <f>+entero!FD65</f>
        <v>5329.3682493621145</v>
      </c>
      <c r="FE11" s="1040">
        <f>+entero!FE65</f>
        <v>5400.1992622833968</v>
      </c>
      <c r="FF11" s="1040">
        <f>+entero!FF65</f>
        <v>5355.2199981040967</v>
      </c>
      <c r="FG11" s="1040">
        <f>+entero!FG65</f>
        <v>5393.2761516449136</v>
      </c>
      <c r="FH11" s="900">
        <f>+entero!FH65</f>
        <v>5478.2858111886444</v>
      </c>
      <c r="FI11" s="843">
        <f>+entero!FI65</f>
        <v>5461.3281846259633</v>
      </c>
      <c r="FJ11" s="843">
        <f>+entero!FJ65</f>
        <v>5555.1107320764022</v>
      </c>
      <c r="FK11" s="843">
        <f>+entero!FK65</f>
        <v>5503.549629257157</v>
      </c>
      <c r="FL11" s="1040">
        <f>+entero!FL65</f>
        <v>5450.7768706580318</v>
      </c>
      <c r="FM11" s="900">
        <f>+entero!FM65</f>
        <v>57.500719013118214</v>
      </c>
      <c r="FN11" s="901">
        <f>+entero!FN65</f>
        <v>1.0661556611667451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8">
        <f>+entero!EU66</f>
        <v>76.771702892889834</v>
      </c>
      <c r="EV12" s="1038">
        <f>+entero!EV66</f>
        <v>75.852092042382822</v>
      </c>
      <c r="EW12" s="1038">
        <f>+entero!EW66</f>
        <v>75.726022225734397</v>
      </c>
      <c r="EX12" s="1038">
        <f>+entero!EX66</f>
        <v>75.610956034931547</v>
      </c>
      <c r="EY12" s="1038">
        <f>+entero!EY66</f>
        <v>75.171910291906229</v>
      </c>
      <c r="EZ12" s="1038">
        <f>+entero!EZ66</f>
        <v>74.655978746689513</v>
      </c>
      <c r="FA12" s="1038">
        <f>+entero!FA66</f>
        <v>74.878539734406019</v>
      </c>
      <c r="FB12" s="1038">
        <f>+entero!FB66</f>
        <v>75.177778695875247</v>
      </c>
      <c r="FC12" s="1038">
        <f>+entero!FC66</f>
        <v>75.265421385084082</v>
      </c>
      <c r="FD12" s="1038">
        <f>+entero!FD66</f>
        <v>74.809157267968502</v>
      </c>
      <c r="FE12" s="1038">
        <f>+entero!FE66</f>
        <v>75.284194278270434</v>
      </c>
      <c r="FF12" s="1038">
        <f>+entero!FF66</f>
        <v>75.255981130586235</v>
      </c>
      <c r="FG12" s="1038">
        <f>+entero!FG66</f>
        <v>75.226368522160357</v>
      </c>
      <c r="FH12" s="899">
        <f>+entero!FH66</f>
        <v>75.400854869964945</v>
      </c>
      <c r="FI12" s="844">
        <f>+entero!FI66</f>
        <v>75.244212721984951</v>
      </c>
      <c r="FJ12" s="844">
        <f>+entero!FJ66</f>
        <v>75.753017716479775</v>
      </c>
      <c r="FK12" s="844">
        <f>+entero!FK66</f>
        <v>75.687240914111925</v>
      </c>
      <c r="FL12" s="1038">
        <f>+entero!FL66</f>
        <v>75.466377509987325</v>
      </c>
      <c r="FM12" s="487">
        <f>+entero!FM66</f>
        <v>0.24000898782696822</v>
      </c>
      <c r="FN12" s="901">
        <f>+entero!FN66</f>
        <v>0</v>
      </c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0">
        <f>+entero!EU67</f>
        <v>0</v>
      </c>
      <c r="EV13" s="1040">
        <f>+entero!EV67</f>
        <v>0</v>
      </c>
      <c r="EW13" s="1040">
        <f>+entero!EW67</f>
        <v>0</v>
      </c>
      <c r="EX13" s="1040">
        <f>+entero!EX67</f>
        <v>0</v>
      </c>
      <c r="EY13" s="1040">
        <f>+entero!EY67</f>
        <v>0</v>
      </c>
      <c r="EZ13" s="1040">
        <f>+entero!EZ67</f>
        <v>0</v>
      </c>
      <c r="FA13" s="1040">
        <f>+entero!FA67</f>
        <v>0</v>
      </c>
      <c r="FB13" s="1040">
        <f>+entero!FB67</f>
        <v>0</v>
      </c>
      <c r="FC13" s="1040">
        <f>+entero!FC67</f>
        <v>0</v>
      </c>
      <c r="FD13" s="1040">
        <f>+entero!FD67</f>
        <v>0</v>
      </c>
      <c r="FE13" s="1040">
        <f>+entero!FE67</f>
        <v>0</v>
      </c>
      <c r="FF13" s="1040">
        <f>+entero!FF67</f>
        <v>0</v>
      </c>
      <c r="FG13" s="1040">
        <f>+entero!FG67</f>
        <v>0</v>
      </c>
      <c r="FH13" s="900">
        <f>+entero!FH67</f>
        <v>0</v>
      </c>
      <c r="FI13" s="843">
        <f>+entero!FI67</f>
        <v>0</v>
      </c>
      <c r="FJ13" s="843">
        <f>+entero!FJ67</f>
        <v>0</v>
      </c>
      <c r="FK13" s="843">
        <f>+entero!FK67</f>
        <v>0</v>
      </c>
      <c r="FL13" s="1040">
        <f>+entero!FL67</f>
        <v>0</v>
      </c>
      <c r="FM13" s="487">
        <f>+entero!FM67</f>
        <v>0</v>
      </c>
      <c r="FN13" s="901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0">
        <f>+entero!EU68</f>
        <v>8686.4434015714287</v>
      </c>
      <c r="EV14" s="1040">
        <f>+entero!EV68</f>
        <v>8633.9529694096236</v>
      </c>
      <c r="EW14" s="1040">
        <f>+entero!EW68</f>
        <v>8741.1969778061211</v>
      </c>
      <c r="EX14" s="1040">
        <f>+entero!EX68</f>
        <v>8784.86671013265</v>
      </c>
      <c r="EY14" s="1040">
        <f>+entero!EY68</f>
        <v>8853.2680590276959</v>
      </c>
      <c r="EZ14" s="1040">
        <f>+entero!EZ68</f>
        <v>9020.4687871035003</v>
      </c>
      <c r="FA14" s="1040">
        <f>+entero!FA68</f>
        <v>9198.0034649943518</v>
      </c>
      <c r="FB14" s="1040">
        <f>+entero!FB68</f>
        <v>9451.387169062682</v>
      </c>
      <c r="FC14" s="1040">
        <f>+entero!FC68</f>
        <v>9280.1739541720108</v>
      </c>
      <c r="FD14" s="1040">
        <f>+entero!FD68</f>
        <v>9443.5244472494542</v>
      </c>
      <c r="FE14" s="1040">
        <f>+entero!FE68</f>
        <v>9343.2774041240937</v>
      </c>
      <c r="FF14" s="1040">
        <f>+entero!FF68</f>
        <v>9176.6612513033942</v>
      </c>
      <c r="FG14" s="1040">
        <f>+entero!FG68</f>
        <v>9144.2135545512047</v>
      </c>
      <c r="FH14" s="900">
        <f>+entero!FH68</f>
        <v>9104.4419368208855</v>
      </c>
      <c r="FI14" s="843">
        <f>+entero!FI68</f>
        <v>9278.616170596395</v>
      </c>
      <c r="FJ14" s="843">
        <f>+entero!FJ68</f>
        <v>9349.2901341765719</v>
      </c>
      <c r="FK14" s="843">
        <f>+entero!FK68</f>
        <v>9329.6627355920209</v>
      </c>
      <c r="FL14" s="1040">
        <f>+entero!FL68</f>
        <v>9365.5170690191371</v>
      </c>
      <c r="FM14" s="900">
        <f>+entero!FM68</f>
        <v>221.30351446793247</v>
      </c>
      <c r="FN14" s="901">
        <f>+entero!FN68</f>
        <v>2.4201481422947149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8">
        <f>+entero!EU69</f>
        <v>78.586629460260909</v>
      </c>
      <c r="EV15" s="1038">
        <f>+entero!EV69</f>
        <v>78.485487449729945</v>
      </c>
      <c r="EW15" s="1038">
        <f>+entero!EW69</f>
        <v>78.444545336289664</v>
      </c>
      <c r="EX15" s="1038">
        <f>+entero!EX69</f>
        <v>78.351607244942372</v>
      </c>
      <c r="EY15" s="1038">
        <f>+entero!EY69</f>
        <v>78.860442001041818</v>
      </c>
      <c r="EZ15" s="1038">
        <f>+entero!EZ69</f>
        <v>79.275286845005922</v>
      </c>
      <c r="FA15" s="1038">
        <f>+entero!FA69</f>
        <v>79.590453879721323</v>
      </c>
      <c r="FB15" s="1038">
        <f>+entero!FB69</f>
        <v>80.227025780472118</v>
      </c>
      <c r="FC15" s="1038">
        <f>+entero!FC69</f>
        <v>80.137255007013479</v>
      </c>
      <c r="FD15" s="1038">
        <f>+entero!FD69</f>
        <v>80.48971500631265</v>
      </c>
      <c r="FE15" s="1038">
        <f>+entero!FE69</f>
        <v>80.401320336969505</v>
      </c>
      <c r="FF15" s="1038">
        <f>+entero!FF69</f>
        <v>80.18741219117554</v>
      </c>
      <c r="FG15" s="1038">
        <f>+entero!FG69</f>
        <v>80.190173551342355</v>
      </c>
      <c r="FH15" s="899">
        <f>+entero!FH69</f>
        <v>80.022954796593098</v>
      </c>
      <c r="FI15" s="844">
        <f>+entero!FI69</f>
        <v>80.468131697548955</v>
      </c>
      <c r="FJ15" s="844">
        <f>+entero!FJ69</f>
        <v>80.592631434789993</v>
      </c>
      <c r="FK15" s="844">
        <f>+entero!FK69</f>
        <v>80.533603087504915</v>
      </c>
      <c r="FL15" s="1038">
        <f>+entero!FL69</f>
        <v>80.610656698327759</v>
      </c>
      <c r="FM15" s="899">
        <f>+entero!FM69</f>
        <v>0.42048314698540423</v>
      </c>
      <c r="FN15" s="901">
        <f>+entero!FN69</f>
        <v>0</v>
      </c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0">
        <f>+entero!EU70</f>
        <v>0</v>
      </c>
      <c r="EV16" s="1040">
        <f>+entero!EV70</f>
        <v>0</v>
      </c>
      <c r="EW16" s="1040">
        <f>+entero!EW70</f>
        <v>0</v>
      </c>
      <c r="EX16" s="1040">
        <f>+entero!EX70</f>
        <v>0</v>
      </c>
      <c r="EY16" s="1040">
        <f>+entero!EY70</f>
        <v>0</v>
      </c>
      <c r="EZ16" s="1040">
        <f>+entero!EZ70</f>
        <v>0</v>
      </c>
      <c r="FA16" s="1040">
        <f>+entero!FA70</f>
        <v>0</v>
      </c>
      <c r="FB16" s="1040">
        <f>+entero!FB70</f>
        <v>0</v>
      </c>
      <c r="FC16" s="1040">
        <f>+entero!FC70</f>
        <v>0</v>
      </c>
      <c r="FD16" s="1040">
        <f>+entero!FD70</f>
        <v>0</v>
      </c>
      <c r="FE16" s="1040">
        <f>+entero!FE70</f>
        <v>0</v>
      </c>
      <c r="FF16" s="1040">
        <f>+entero!FF70</f>
        <v>0</v>
      </c>
      <c r="FG16" s="1040">
        <f>+entero!FG70</f>
        <v>0</v>
      </c>
      <c r="FH16" s="900">
        <f>+entero!FH70</f>
        <v>0</v>
      </c>
      <c r="FI16" s="843">
        <f>+entero!FI70</f>
        <v>0</v>
      </c>
      <c r="FJ16" s="843">
        <f>+entero!FJ70</f>
        <v>0</v>
      </c>
      <c r="FK16" s="843">
        <f>+entero!FK70</f>
        <v>0</v>
      </c>
      <c r="FL16" s="1040">
        <f>+entero!FL70</f>
        <v>0</v>
      </c>
      <c r="FM16" s="487">
        <f>+entero!FM70</f>
        <v>0</v>
      </c>
      <c r="FN16" s="901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0">
        <f>+entero!EU71</f>
        <v>13977.449624712828</v>
      </c>
      <c r="EV17" s="1040">
        <f>+entero!EV71</f>
        <v>14179.441557032067</v>
      </c>
      <c r="EW17" s="1040">
        <f>+entero!EW71</f>
        <v>14282.873956387759</v>
      </c>
      <c r="EX17" s="1040">
        <f>+entero!EX71</f>
        <v>14311.821979415454</v>
      </c>
      <c r="EY17" s="1040">
        <f>+entero!EY71</f>
        <v>14346.444317424202</v>
      </c>
      <c r="EZ17" s="1040">
        <f>+entero!EZ71</f>
        <v>14364.609954427115</v>
      </c>
      <c r="FA17" s="1040">
        <f>+entero!FA71</f>
        <v>14526.536977002908</v>
      </c>
      <c r="FB17" s="1040">
        <f>+entero!FB71</f>
        <v>14611.126106778423</v>
      </c>
      <c r="FC17" s="1040">
        <f>+entero!FC71</f>
        <v>14612.790067129738</v>
      </c>
      <c r="FD17" s="1040">
        <f>+entero!FD71</f>
        <v>14612.7236986895</v>
      </c>
      <c r="FE17" s="1040">
        <f>+entero!FE71</f>
        <v>14595.577630569971</v>
      </c>
      <c r="FF17" s="1040">
        <f>+entero!FF71</f>
        <v>14584.890637400869</v>
      </c>
      <c r="FG17" s="1040">
        <f>+entero!FG71</f>
        <v>14611.944886266754</v>
      </c>
      <c r="FH17" s="900">
        <f>+entero!FH71</f>
        <v>14619.882790540809</v>
      </c>
      <c r="FI17" s="843">
        <f>+entero!FI71</f>
        <v>14672.253871062676</v>
      </c>
      <c r="FJ17" s="843">
        <f>+entero!FJ71</f>
        <v>14640.442187037897</v>
      </c>
      <c r="FK17" s="843">
        <f>+entero!FK71</f>
        <v>14638.454895749264</v>
      </c>
      <c r="FL17" s="1040">
        <f>+entero!FL71</f>
        <v>14668.035607249267</v>
      </c>
      <c r="FM17" s="899">
        <f>+entero!FM71</f>
        <v>56.090720982512721</v>
      </c>
      <c r="FN17" s="901">
        <f>+entero!FN71</f>
        <v>0.38386896076531463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8">
        <f>+entero!EU72</f>
        <v>94.078767581491562</v>
      </c>
      <c r="EV18" s="1038">
        <f>+entero!EV72</f>
        <v>93.005843368962488</v>
      </c>
      <c r="EW18" s="1038">
        <f>+entero!EW72</f>
        <v>93.25962561996387</v>
      </c>
      <c r="EX18" s="1038">
        <f>+entero!EX72</f>
        <v>92.960270187774881</v>
      </c>
      <c r="EY18" s="1038">
        <f>+entero!EY72</f>
        <v>92.984992805401021</v>
      </c>
      <c r="EZ18" s="1038">
        <f>+entero!EZ72</f>
        <v>92.868654068619378</v>
      </c>
      <c r="FA18" s="1038">
        <f>+entero!FA72</f>
        <v>92.895720852353648</v>
      </c>
      <c r="FB18" s="1038">
        <f>+entero!FB72</f>
        <v>92.730570646689301</v>
      </c>
      <c r="FC18" s="1038">
        <f>+entero!FC72</f>
        <v>92.747436081418542</v>
      </c>
      <c r="FD18" s="1038">
        <f>+entero!FD72</f>
        <v>92.75624388475488</v>
      </c>
      <c r="FE18" s="1038">
        <f>+entero!FE72</f>
        <v>92.734317483363654</v>
      </c>
      <c r="FF18" s="1038">
        <f>+entero!FF72</f>
        <v>92.915516954542085</v>
      </c>
      <c r="FG18" s="1038">
        <f>+entero!FG72</f>
        <v>92.899159704440521</v>
      </c>
      <c r="FH18" s="899">
        <f>+entero!FH72</f>
        <v>92.920241892588109</v>
      </c>
      <c r="FI18" s="844">
        <f>+entero!FI72</f>
        <v>92.945717624387598</v>
      </c>
      <c r="FJ18" s="844">
        <f>+entero!FJ72</f>
        <v>92.929724912449117</v>
      </c>
      <c r="FK18" s="844">
        <f>+entero!FK72</f>
        <v>92.918537311441824</v>
      </c>
      <c r="FL18" s="1038">
        <f>+entero!FL72</f>
        <v>92.750123321144756</v>
      </c>
      <c r="FM18" s="487">
        <f>+entero!FM72</f>
        <v>-0.14903638329576552</v>
      </c>
      <c r="FN18" s="901">
        <f>+entero!FN72</f>
        <v>0</v>
      </c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0">
        <f>+entero!EU73</f>
        <v>0</v>
      </c>
      <c r="EV19" s="1040">
        <f>+entero!EV73</f>
        <v>0</v>
      </c>
      <c r="EW19" s="1040">
        <f>+entero!EW73</f>
        <v>0</v>
      </c>
      <c r="EX19" s="1040">
        <f>+entero!EX73</f>
        <v>0</v>
      </c>
      <c r="EY19" s="1040">
        <f>+entero!EY73</f>
        <v>0</v>
      </c>
      <c r="EZ19" s="1040">
        <f>+entero!EZ73</f>
        <v>0</v>
      </c>
      <c r="FA19" s="1040">
        <f>+entero!FA73</f>
        <v>0</v>
      </c>
      <c r="FB19" s="1040">
        <f>+entero!FB73</f>
        <v>0</v>
      </c>
      <c r="FC19" s="1040">
        <f>+entero!FC73</f>
        <v>0</v>
      </c>
      <c r="FD19" s="1040">
        <f>+entero!FD73</f>
        <v>0</v>
      </c>
      <c r="FE19" s="1040">
        <f>+entero!FE73</f>
        <v>0</v>
      </c>
      <c r="FF19" s="1040">
        <f>+entero!FF73</f>
        <v>0</v>
      </c>
      <c r="FG19" s="1040">
        <f>+entero!FG73</f>
        <v>0</v>
      </c>
      <c r="FH19" s="900">
        <f>+entero!FH73</f>
        <v>0</v>
      </c>
      <c r="FI19" s="843">
        <f>+entero!FI73</f>
        <v>0</v>
      </c>
      <c r="FJ19" s="843">
        <f>+entero!FJ73</f>
        <v>0</v>
      </c>
      <c r="FK19" s="843">
        <f>+entero!FK73</f>
        <v>0</v>
      </c>
      <c r="FL19" s="1040">
        <f>+entero!FL73</f>
        <v>0</v>
      </c>
      <c r="FM19" s="487">
        <f>+entero!FM73</f>
        <v>0</v>
      </c>
      <c r="FN19" s="901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0">
        <f>+entero!EU74</f>
        <v>951.31137678425648</v>
      </c>
      <c r="EV20" s="1040">
        <f>+entero!EV74</f>
        <v>938.04609879154521</v>
      </c>
      <c r="EW20" s="1040">
        <f>+entero!EW74</f>
        <v>938.53070976967922</v>
      </c>
      <c r="EX20" s="1040">
        <f>+entero!EX74</f>
        <v>942.35411135422737</v>
      </c>
      <c r="EY20" s="1040">
        <f>+entero!EY74</f>
        <v>930.10292459329457</v>
      </c>
      <c r="EZ20" s="1040">
        <f>+entero!EZ74</f>
        <v>935.77004986151621</v>
      </c>
      <c r="FA20" s="1040">
        <f>+entero!FA74</f>
        <v>891.9070785142253</v>
      </c>
      <c r="FB20" s="1040">
        <f>+entero!FB74</f>
        <v>892.51467046355697</v>
      </c>
      <c r="FC20" s="1040">
        <f>+entero!FC74</f>
        <v>899.8915634285712</v>
      </c>
      <c r="FD20" s="1040">
        <f>+entero!FD74</f>
        <v>890.39239122122262</v>
      </c>
      <c r="FE20" s="1040">
        <f>+entero!FE74</f>
        <v>896.58856847632444</v>
      </c>
      <c r="FF20" s="1040">
        <f>+entero!FF74</f>
        <v>897.01802439323433</v>
      </c>
      <c r="FG20" s="1040">
        <f>+entero!FG74</f>
        <v>907.19850221830711</v>
      </c>
      <c r="FH20" s="900">
        <f>+entero!FH74</f>
        <v>908.00408072996868</v>
      </c>
      <c r="FI20" s="843">
        <f>+entero!FI74</f>
        <v>910.76614617894859</v>
      </c>
      <c r="FJ20" s="843">
        <f>+entero!FJ74</f>
        <v>911.34780237282621</v>
      </c>
      <c r="FK20" s="843">
        <f>+entero!FK74</f>
        <v>911.73404697340891</v>
      </c>
      <c r="FL20" s="1040">
        <f>+entero!FL74</f>
        <v>904.13533698361323</v>
      </c>
      <c r="FM20" s="899">
        <f>+entero!FM74</f>
        <v>-3.0631652346938836</v>
      </c>
      <c r="FN20" s="901">
        <f>+entero!FN74</f>
        <v>-0.3376510462929278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8">
        <f>+entero!EU75</f>
        <v>76.407743594160578</v>
      </c>
      <c r="EV21" s="1038">
        <f>+entero!EV75</f>
        <v>76.119838367506873</v>
      </c>
      <c r="EW21" s="1038">
        <f>+entero!EW75</f>
        <v>76.328081200217937</v>
      </c>
      <c r="EX21" s="1038">
        <f>+entero!EX75</f>
        <v>77.055669976820298</v>
      </c>
      <c r="EY21" s="1038">
        <f>+entero!EY75</f>
        <v>77.121870573225308</v>
      </c>
      <c r="EZ21" s="1038">
        <f>+entero!EZ75</f>
        <v>77.728410575085732</v>
      </c>
      <c r="FA21" s="1038">
        <f>+entero!FA75</f>
        <v>77.415825736655151</v>
      </c>
      <c r="FB21" s="1038">
        <f>+entero!FB75</f>
        <v>77.198912222576737</v>
      </c>
      <c r="FC21" s="1038">
        <f>+entero!FC75</f>
        <v>76.287088875134842</v>
      </c>
      <c r="FD21" s="1038">
        <f>+entero!FD75</f>
        <v>76.18391269956642</v>
      </c>
      <c r="FE21" s="1038">
        <f>+entero!FE75</f>
        <v>76.358733489145422</v>
      </c>
      <c r="FF21" s="1038">
        <f>+entero!FF75</f>
        <v>76.46337189815921</v>
      </c>
      <c r="FG21" s="1038">
        <f>+entero!FG75</f>
        <v>76.411196409987653</v>
      </c>
      <c r="FH21" s="899">
        <f>+entero!FH75</f>
        <v>76.396649158088152</v>
      </c>
      <c r="FI21" s="844">
        <f>+entero!FI75</f>
        <v>76.581399913344299</v>
      </c>
      <c r="FJ21" s="844">
        <f>+entero!FJ75</f>
        <v>76.685854906017681</v>
      </c>
      <c r="FK21" s="844">
        <f>+entero!FK75</f>
        <v>76.364360180960318</v>
      </c>
      <c r="FL21" s="1038">
        <f>+entero!FL75</f>
        <v>76.342928129541207</v>
      </c>
      <c r="FM21" s="899">
        <f>+entero!FM75</f>
        <v>-6.8268280446446283E-2</v>
      </c>
      <c r="FN21" s="901">
        <f>+entero!FN75</f>
        <v>0</v>
      </c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9"/>
      <c r="EV22" s="1039"/>
      <c r="EW22" s="1039"/>
      <c r="EX22" s="1039"/>
      <c r="EY22" s="1039"/>
      <c r="EZ22" s="1039"/>
      <c r="FA22" s="1039"/>
      <c r="FB22" s="1039"/>
      <c r="FC22" s="1039"/>
      <c r="FD22" s="1039"/>
      <c r="FE22" s="1039"/>
      <c r="FF22" s="1039"/>
      <c r="FG22" s="1039"/>
      <c r="FH22" s="260"/>
      <c r="FI22" s="842"/>
      <c r="FJ22" s="842"/>
      <c r="FK22" s="842"/>
      <c r="FL22" s="1039"/>
      <c r="FM22" s="260"/>
      <c r="FN22" s="901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7">
        <f>+entero!EU77</f>
        <v>3963.5517030337137</v>
      </c>
      <c r="EV23" s="1037">
        <f>+entero!EV77</f>
        <v>4242.7174891529448</v>
      </c>
      <c r="EW23" s="1037">
        <f>+entero!EW77</f>
        <v>3907.6483180911073</v>
      </c>
      <c r="EX23" s="1037">
        <f>+entero!EX77</f>
        <v>3834.1253676821052</v>
      </c>
      <c r="EY23" s="1037">
        <f>+entero!EY77</f>
        <v>3972.2786508475742</v>
      </c>
      <c r="EZ23" s="1037">
        <f>+entero!EZ77</f>
        <v>3922.5980576233756</v>
      </c>
      <c r="FA23" s="1037">
        <f>+entero!FA77</f>
        <v>4145.3338870590496</v>
      </c>
      <c r="FB23" s="1037">
        <f>+entero!FB77</f>
        <v>4272.0100476958769</v>
      </c>
      <c r="FC23" s="1037">
        <f>+entero!FC77</f>
        <v>4111.1957590988859</v>
      </c>
      <c r="FD23" s="1037">
        <f>+entero!FD77</f>
        <v>4122.9021594505248</v>
      </c>
      <c r="FE23" s="1037">
        <f>+entero!FE77</f>
        <v>4057.2065976502863</v>
      </c>
      <c r="FF23" s="1037">
        <f>+entero!FF77</f>
        <v>3863.6519450874753</v>
      </c>
      <c r="FG23" s="1037">
        <f>+entero!FG77</f>
        <v>3839.8840193497085</v>
      </c>
      <c r="FH23" s="464">
        <f>+entero!FH77</f>
        <v>3784.1104135605997</v>
      </c>
      <c r="FI23" s="841">
        <f>+entero!FI77</f>
        <v>3874.7178365623554</v>
      </c>
      <c r="FJ23" s="841">
        <f>+entero!FJ77</f>
        <v>4008.2031286176962</v>
      </c>
      <c r="FK23" s="841">
        <f>+entero!FK77</f>
        <v>3985.5554920762324</v>
      </c>
      <c r="FL23" s="1037">
        <f>+entero!FL77</f>
        <v>3971.7380580386121</v>
      </c>
      <c r="FM23" s="464">
        <f>+entero!FM77</f>
        <v>131.85403868890353</v>
      </c>
      <c r="FN23" s="901">
        <f>+entero!FN77</f>
        <v>3.4338026363419503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7">
        <f>+entero!EU78</f>
        <v>2113.0025160623904</v>
      </c>
      <c r="EV24" s="1037">
        <f>+entero!EV78</f>
        <v>2396.5189754597668</v>
      </c>
      <c r="EW24" s="1037">
        <f>+entero!EW78</f>
        <v>2095.2569635778423</v>
      </c>
      <c r="EX24" s="1037">
        <f>+entero!EX78</f>
        <v>2069.3159752661809</v>
      </c>
      <c r="EY24" s="1037">
        <f>+entero!EY78</f>
        <v>2193.5116345177839</v>
      </c>
      <c r="EZ24" s="1037">
        <f>+entero!EZ78</f>
        <v>2149.2866276702616</v>
      </c>
      <c r="FA24" s="1037">
        <f>+entero!FA78</f>
        <v>2334.7211980760931</v>
      </c>
      <c r="FB24" s="1037">
        <f>+entero!FB78</f>
        <v>2413.0551974446062</v>
      </c>
      <c r="FC24" s="1037">
        <f>+entero!FC78</f>
        <v>2298.7751414265304</v>
      </c>
      <c r="FD24" s="1037">
        <f>+entero!FD78</f>
        <v>2374.3826634443153</v>
      </c>
      <c r="FE24" s="1037">
        <f>+entero!FE78</f>
        <v>2312.4622429370265</v>
      </c>
      <c r="FF24" s="1037">
        <f>+entero!FF78</f>
        <v>2141.4688055154515</v>
      </c>
      <c r="FG24" s="1037">
        <f>+entero!FG78</f>
        <v>2041.8681377594753</v>
      </c>
      <c r="FH24" s="464">
        <f>+entero!FH78</f>
        <v>2050.325504022157</v>
      </c>
      <c r="FI24" s="841">
        <f>+entero!FI78</f>
        <v>2126.7033322198249</v>
      </c>
      <c r="FJ24" s="841">
        <f>+entero!FJ78</f>
        <v>2300.773020064139</v>
      </c>
      <c r="FK24" s="841">
        <f>+entero!FK78</f>
        <v>2279.1944385448978</v>
      </c>
      <c r="FL24" s="1037">
        <f>+entero!FL78</f>
        <v>2266.7047109326531</v>
      </c>
      <c r="FM24" s="464">
        <f>+entero!FM78</f>
        <v>224.83657317317784</v>
      </c>
      <c r="FN24" s="901">
        <f>+entero!FN78</f>
        <v>11.011316990326767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7">
        <f>+entero!EU79</f>
        <v>506.39181456122446</v>
      </c>
      <c r="EV25" s="1037">
        <f>+entero!EV79</f>
        <v>506.55750520116618</v>
      </c>
      <c r="EW25" s="1037">
        <f>+entero!EW79</f>
        <v>507.23131610641406</v>
      </c>
      <c r="EX25" s="1037">
        <f>+entero!EX79</f>
        <v>498.3003634125364</v>
      </c>
      <c r="EY25" s="1037">
        <f>+entero!EY79</f>
        <v>505.46781912099129</v>
      </c>
      <c r="EZ25" s="1037">
        <f>+entero!EZ79</f>
        <v>506.55675611661803</v>
      </c>
      <c r="FA25" s="1037">
        <f>+entero!FA79</f>
        <v>521.78017873906697</v>
      </c>
      <c r="FB25" s="1037">
        <f>+entero!FB79</f>
        <v>538.29244531778431</v>
      </c>
      <c r="FC25" s="1037">
        <f>+entero!FC79</f>
        <v>544.28681928425658</v>
      </c>
      <c r="FD25" s="1037">
        <f>+entero!FD79</f>
        <v>548.317772212828</v>
      </c>
      <c r="FE25" s="1037">
        <f>+entero!FE79</f>
        <v>554.08785031632647</v>
      </c>
      <c r="FF25" s="1037">
        <f>+entero!FF79</f>
        <v>556.53887679154525</v>
      </c>
      <c r="FG25" s="1037">
        <f>+entero!FG79</f>
        <v>550.95969768221573</v>
      </c>
      <c r="FH25" s="464">
        <f>+entero!FH79</f>
        <v>550.9597697988338</v>
      </c>
      <c r="FI25" s="841">
        <f>+entero!FI79</f>
        <v>547.99374928862972</v>
      </c>
      <c r="FJ25" s="841">
        <f>+entero!FJ79</f>
        <v>547.99374928862972</v>
      </c>
      <c r="FK25" s="841">
        <f>+entero!FK79</f>
        <v>547.99374928862972</v>
      </c>
      <c r="FL25" s="1037">
        <f>+entero!FL79</f>
        <v>547.99027462099127</v>
      </c>
      <c r="FM25" s="464">
        <f>+entero!FM79</f>
        <v>-2.969423061224461</v>
      </c>
      <c r="FN25" s="901">
        <f>+entero!FN79</f>
        <v>-0.53895467739587266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7">
        <f>+entero!EU80</f>
        <v>916.0719420900989</v>
      </c>
      <c r="EV26" s="1037">
        <f>+entero!EV80</f>
        <v>887.69728097201164</v>
      </c>
      <c r="EW26" s="1037">
        <f>+entero!EW80</f>
        <v>849.92021331685112</v>
      </c>
      <c r="EX26" s="1037">
        <f>+entero!EX80</f>
        <v>810.63022647338778</v>
      </c>
      <c r="EY26" s="1037">
        <f>+entero!EY80</f>
        <v>809.56326063879885</v>
      </c>
      <c r="EZ26" s="1037">
        <f>+entero!EZ80</f>
        <v>803.79597136649579</v>
      </c>
      <c r="FA26" s="1037">
        <f>+entero!FA80</f>
        <v>820.09675873388926</v>
      </c>
      <c r="FB26" s="1037">
        <f>+entero!FB80</f>
        <v>846.78790354348689</v>
      </c>
      <c r="FC26" s="1037">
        <f>+entero!FC80</f>
        <v>798.89030713809905</v>
      </c>
      <c r="FD26" s="1037">
        <f>+entero!FD80</f>
        <v>730.51190362338184</v>
      </c>
      <c r="FE26" s="1037">
        <f>+entero!FE80</f>
        <v>720.40233411693293</v>
      </c>
      <c r="FF26" s="1037">
        <f>+entero!FF80</f>
        <v>697.30432992047827</v>
      </c>
      <c r="FG26" s="1037">
        <f>+entero!FG80</f>
        <v>782.99632901801749</v>
      </c>
      <c r="FH26" s="464">
        <f>+entero!FH80</f>
        <v>718.75977846960916</v>
      </c>
      <c r="FI26" s="841">
        <f>+entero!FI80</f>
        <v>735.30827727390079</v>
      </c>
      <c r="FJ26" s="841">
        <f>+entero!FJ80</f>
        <v>694.72732773492714</v>
      </c>
      <c r="FK26" s="841">
        <f>+entero!FK80</f>
        <v>693.66164270270542</v>
      </c>
      <c r="FL26" s="1037">
        <f>+entero!FL80</f>
        <v>692.34085714496791</v>
      </c>
      <c r="FM26" s="464">
        <f>+entero!FM80</f>
        <v>-90.655471873049578</v>
      </c>
      <c r="FN26" s="901">
        <f>+entero!FN80</f>
        <v>-11.578020038324279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7">
        <f>+entero!EU81</f>
        <v>428.08543032</v>
      </c>
      <c r="EV27" s="1037">
        <f>+entero!EV81</f>
        <v>451.94372752000015</v>
      </c>
      <c r="EW27" s="1037">
        <f>+entero!EW81</f>
        <v>455.23982509000007</v>
      </c>
      <c r="EX27" s="1037">
        <f>+entero!EX81</f>
        <v>455.87880252999997</v>
      </c>
      <c r="EY27" s="1037">
        <f>+entero!EY81</f>
        <v>463.73593656999998</v>
      </c>
      <c r="EZ27" s="1037">
        <f>+entero!EZ81</f>
        <v>462.95870246999999</v>
      </c>
      <c r="FA27" s="1037">
        <f>+entero!FA81</f>
        <v>468.73575151000011</v>
      </c>
      <c r="FB27" s="1037">
        <f>+entero!FB81</f>
        <v>473.87450138999998</v>
      </c>
      <c r="FC27" s="1037">
        <f>+entero!FC81</f>
        <v>469.24349125000009</v>
      </c>
      <c r="FD27" s="1037">
        <f>+entero!FD81</f>
        <v>469.68982017000008</v>
      </c>
      <c r="FE27" s="1037">
        <f>+entero!FE81</f>
        <v>470.25417027999993</v>
      </c>
      <c r="FF27" s="1037">
        <f>+entero!FF81</f>
        <v>468.33993286000015</v>
      </c>
      <c r="FG27" s="1037">
        <f>+entero!FG81</f>
        <v>464.05985488999983</v>
      </c>
      <c r="FH27" s="464">
        <f>+entero!FH81</f>
        <v>464.06536126999993</v>
      </c>
      <c r="FI27" s="841">
        <f>+entero!FI81</f>
        <v>464.71247777999997</v>
      </c>
      <c r="FJ27" s="841">
        <f>+entero!FJ81</f>
        <v>464.70903153000006</v>
      </c>
      <c r="FK27" s="841">
        <f>+entero!FK81</f>
        <v>464.70566153999994</v>
      </c>
      <c r="FL27" s="1037">
        <f>+entero!FL81</f>
        <v>464.70221533999995</v>
      </c>
      <c r="FM27" s="1156">
        <f>+entero!FM81</f>
        <v>0.64236045000012609</v>
      </c>
      <c r="FN27" s="901">
        <f>+entero!FN81</f>
        <v>0.13842189606174626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7">
        <f>+entero!EU82</f>
        <v>1724.158770625781</v>
      </c>
      <c r="EV28" s="1037">
        <f>+entero!EV82</f>
        <v>1978.9984966871179</v>
      </c>
      <c r="EW28" s="1037">
        <f>+entero!EW82</f>
        <v>1632.2463934854468</v>
      </c>
      <c r="EX28" s="1037">
        <f>+entero!EX82</f>
        <v>1574.4467798865726</v>
      </c>
      <c r="EY28" s="1037">
        <f>+entero!EY82</f>
        <v>1692.5178685967628</v>
      </c>
      <c r="EZ28" s="1037">
        <f>+entero!EZ82</f>
        <v>1639.2040080230854</v>
      </c>
      <c r="FA28" s="1037">
        <f>+entero!FA82</f>
        <v>1841.8643490025195</v>
      </c>
      <c r="FB28" s="1037">
        <f>+entero!FB82</f>
        <v>1917.4104394343553</v>
      </c>
      <c r="FC28" s="1037">
        <f>+entero!FC82</f>
        <v>1750.0795389689029</v>
      </c>
      <c r="FD28" s="1037">
        <f>+entero!FD82</f>
        <v>1756.92189365689</v>
      </c>
      <c r="FE28" s="1037">
        <f>+entero!FE82</f>
        <v>1678.2436617584194</v>
      </c>
      <c r="FF28" s="1037">
        <f>+entero!FF82</f>
        <v>1478.36972555798</v>
      </c>
      <c r="FG28" s="1037">
        <f>+entero!FG82</f>
        <v>1473.0094872202651</v>
      </c>
      <c r="FH28" s="464">
        <f>+entero!FH82</f>
        <v>1424.7535292376745</v>
      </c>
      <c r="FI28" s="841">
        <f>+entero!FI82</f>
        <v>1514.823049440774</v>
      </c>
      <c r="FJ28" s="841">
        <f>+entero!FJ82</f>
        <v>1646.9066185931399</v>
      </c>
      <c r="FK28" s="841">
        <f>+entero!FK82</f>
        <v>1623.3540964012129</v>
      </c>
      <c r="FL28" s="1037">
        <f>+entero!FL82</f>
        <v>1608.7861670387401</v>
      </c>
      <c r="FM28" s="464">
        <f>+entero!FM82</f>
        <v>135.77667981847503</v>
      </c>
      <c r="FN28" s="901">
        <f>+entero!FN82</f>
        <v>9.2176378357685209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7">
        <f>+entero!EU83</f>
        <v>1205.5765788556823</v>
      </c>
      <c r="EV29" s="1037">
        <f>+entero!EV83</f>
        <v>1496.6841534751065</v>
      </c>
      <c r="EW29" s="1037">
        <f>+entero!EW83</f>
        <v>1190.1006320685958</v>
      </c>
      <c r="EX29" s="1037">
        <f>+entero!EX83</f>
        <v>1173.5933671731848</v>
      </c>
      <c r="EY29" s="1037">
        <f>+entero!EY83</f>
        <v>1294.3589263479639</v>
      </c>
      <c r="EZ29" s="1037">
        <f>+entero!EZ83</f>
        <v>1241.2927692965895</v>
      </c>
      <c r="FA29" s="1037">
        <f>+entero!FA83</f>
        <v>1425.6617224386302</v>
      </c>
      <c r="FB29" s="1037">
        <f>+entero!FB83</f>
        <v>1476.7790478208685</v>
      </c>
      <c r="FC29" s="1037">
        <f>+entero!FC83</f>
        <v>1356.4491247708038</v>
      </c>
      <c r="FD29" s="1037">
        <f>+entero!FD83</f>
        <v>1431.1426131335079</v>
      </c>
      <c r="FE29" s="1037">
        <f>+entero!FE83</f>
        <v>1361.9504697814864</v>
      </c>
      <c r="FF29" s="1037">
        <f>+entero!FF83</f>
        <v>1182.8004041275019</v>
      </c>
      <c r="FG29" s="1037">
        <f>+entero!FG83</f>
        <v>1089.2202226022475</v>
      </c>
      <c r="FH29" s="464">
        <f>+entero!FH83</f>
        <v>1104.3329788480653</v>
      </c>
      <c r="FI29" s="841">
        <f>+entero!FI83</f>
        <v>1179.5800430568731</v>
      </c>
      <c r="FJ29" s="841">
        <f>+entero!FJ83</f>
        <v>1352.8411147582128</v>
      </c>
      <c r="FK29" s="841">
        <f>+entero!FK83</f>
        <v>1330.1505069385073</v>
      </c>
      <c r="FL29" s="1037">
        <f>+entero!FL83</f>
        <v>1315.7365166437723</v>
      </c>
      <c r="FM29" s="464">
        <f>+entero!FM83</f>
        <v>226.51629404152482</v>
      </c>
      <c r="FN29" s="901">
        <f>+entero!FN83</f>
        <v>20.796188809307679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7">
        <f>+entero!EU84</f>
        <v>518.5821917700988</v>
      </c>
      <c r="EV30" s="1037">
        <f>+entero!EV84</f>
        <v>482.31434321201152</v>
      </c>
      <c r="EW30" s="1037">
        <f>+entero!EW84</f>
        <v>442.14576141685097</v>
      </c>
      <c r="EX30" s="1037">
        <f>+entero!EX84</f>
        <v>400.85341271338785</v>
      </c>
      <c r="EY30" s="1037">
        <f>+entero!EY84</f>
        <v>398.15894224879895</v>
      </c>
      <c r="EZ30" s="1037">
        <f>+entero!EZ84</f>
        <v>397.91123872649575</v>
      </c>
      <c r="FA30" s="1037">
        <f>+entero!FA84</f>
        <v>416.20262656388923</v>
      </c>
      <c r="FB30" s="1037">
        <f>+entero!FB84</f>
        <v>440.63139161348693</v>
      </c>
      <c r="FC30" s="1037">
        <f>+entero!FC84</f>
        <v>393.630414198099</v>
      </c>
      <c r="FD30" s="1037">
        <f>+entero!FD84</f>
        <v>325.779280523382</v>
      </c>
      <c r="FE30" s="1037">
        <f>+entero!FE84</f>
        <v>316.29319197693303</v>
      </c>
      <c r="FF30" s="1037">
        <f>+entero!FF84</f>
        <v>295.56932143047823</v>
      </c>
      <c r="FG30" s="1037">
        <f>+entero!FG84</f>
        <v>383.78926461801757</v>
      </c>
      <c r="FH30" s="464">
        <f>+entero!FH84</f>
        <v>320.42055038960916</v>
      </c>
      <c r="FI30" s="841">
        <f>+entero!FI84</f>
        <v>335.24300638390088</v>
      </c>
      <c r="FJ30" s="841">
        <f>+entero!FJ84</f>
        <v>294.06550383492714</v>
      </c>
      <c r="FK30" s="841">
        <f>+entero!FK84</f>
        <v>293.20358946270557</v>
      </c>
      <c r="FL30" s="1037">
        <f>+entero!FL84</f>
        <v>293.0496503949679</v>
      </c>
      <c r="FM30" s="464">
        <f>+entero!FM84</f>
        <v>-90.739614223049671</v>
      </c>
      <c r="FN30" s="901">
        <f>+entero!FN84</f>
        <v>-23.643082959436633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7">
        <f>+entero!EU85</f>
        <v>0</v>
      </c>
      <c r="EV31" s="1037">
        <f>+entero!EV85</f>
        <v>0</v>
      </c>
      <c r="EW31" s="1037">
        <f>+entero!EW85</f>
        <v>0</v>
      </c>
      <c r="EX31" s="1037">
        <f>+entero!EX85</f>
        <v>0</v>
      </c>
      <c r="EY31" s="1037">
        <f>+entero!EY85</f>
        <v>0</v>
      </c>
      <c r="EZ31" s="1037">
        <f>+entero!EZ85</f>
        <v>0</v>
      </c>
      <c r="FA31" s="1037">
        <f>+entero!FA85</f>
        <v>0</v>
      </c>
      <c r="FB31" s="1037">
        <f>+entero!FB85</f>
        <v>0</v>
      </c>
      <c r="FC31" s="1037">
        <f>+entero!FC85</f>
        <v>0</v>
      </c>
      <c r="FD31" s="1037">
        <f>+entero!FD85</f>
        <v>0</v>
      </c>
      <c r="FE31" s="1037">
        <f>+entero!FE85</f>
        <v>0</v>
      </c>
      <c r="FF31" s="1037">
        <f>+entero!FF85</f>
        <v>0</v>
      </c>
      <c r="FG31" s="1037">
        <f>+entero!FG85</f>
        <v>0</v>
      </c>
      <c r="FH31" s="464">
        <f>+entero!FH85</f>
        <v>0</v>
      </c>
      <c r="FI31" s="841">
        <f>+entero!FI85</f>
        <v>0</v>
      </c>
      <c r="FJ31" s="841">
        <f>+entero!FJ85</f>
        <v>0</v>
      </c>
      <c r="FK31" s="841">
        <f>+entero!FK85</f>
        <v>0</v>
      </c>
      <c r="FL31" s="1037">
        <f>+entero!FL85</f>
        <v>0</v>
      </c>
      <c r="FM31" s="464">
        <f>+entero!FM85</f>
        <v>0</v>
      </c>
      <c r="FN31" s="901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7">
        <f>+entero!EU86</f>
        <v>27521.487938357375</v>
      </c>
      <c r="EV32" s="1037">
        <f>+entero!EV86</f>
        <v>27495.261306908324</v>
      </c>
      <c r="EW32" s="1037">
        <f>+entero!EW86</f>
        <v>27723.928717062849</v>
      </c>
      <c r="EX32" s="1037">
        <f>+entero!EX86</f>
        <v>27838.718292505997</v>
      </c>
      <c r="EY32" s="1037">
        <f>+entero!EY86</f>
        <v>27894.293620335433</v>
      </c>
      <c r="EZ32" s="1037">
        <f>+entero!EZ86</f>
        <v>27935.415926460333</v>
      </c>
      <c r="FA32" s="1037">
        <f>+entero!FA86</f>
        <v>28193.996523807513</v>
      </c>
      <c r="FB32" s="1037">
        <f>+entero!FB86</f>
        <v>28378.344771873883</v>
      </c>
      <c r="FC32" s="1037">
        <f>+entero!FC86</f>
        <v>28593.543216596077</v>
      </c>
      <c r="FD32" s="1037">
        <f>+entero!FD86</f>
        <v>28502.113771712076</v>
      </c>
      <c r="FE32" s="1037">
        <f>+entero!FE86</f>
        <v>28452.817489618788</v>
      </c>
      <c r="FF32" s="1037">
        <f>+entero!FF86</f>
        <v>28469.575332139178</v>
      </c>
      <c r="FG32" s="1037">
        <f>+entero!FG86</f>
        <v>28622.947057422622</v>
      </c>
      <c r="FH32" s="464">
        <f>+entero!FH86</f>
        <v>28670.188255295812</v>
      </c>
      <c r="FI32" s="841">
        <f>+entero!FI86</f>
        <v>28771.332500781227</v>
      </c>
      <c r="FJ32" s="841">
        <f>+entero!FJ86</f>
        <v>28726.863299361394</v>
      </c>
      <c r="FK32" s="841">
        <f>+entero!FK86</f>
        <v>28706.291207673341</v>
      </c>
      <c r="FL32" s="1037">
        <f>+entero!FL86</f>
        <v>28694.943297062568</v>
      </c>
      <c r="FM32" s="464">
        <f>+entero!FM86</f>
        <v>71.996239639945998</v>
      </c>
      <c r="FN32" s="901">
        <f>+entero!FN86</f>
        <v>0.25153328724505197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9">
        <f>+entero!EU87</f>
        <v>0</v>
      </c>
      <c r="EV33" s="1039">
        <f>+entero!EV87</f>
        <v>0</v>
      </c>
      <c r="EW33" s="1039">
        <f>+entero!EW87</f>
        <v>0</v>
      </c>
      <c r="EX33" s="1039">
        <f>+entero!EX87</f>
        <v>0</v>
      </c>
      <c r="EY33" s="1039">
        <f>+entero!EY87</f>
        <v>0</v>
      </c>
      <c r="EZ33" s="1039">
        <f>+entero!EZ87</f>
        <v>0</v>
      </c>
      <c r="FA33" s="1039">
        <f>+entero!FA87</f>
        <v>0</v>
      </c>
      <c r="FB33" s="1039">
        <f>+entero!FB87</f>
        <v>0</v>
      </c>
      <c r="FC33" s="1039">
        <f>+entero!FC87</f>
        <v>0</v>
      </c>
      <c r="FD33" s="1039">
        <f>+entero!FD87</f>
        <v>0</v>
      </c>
      <c r="FE33" s="1039">
        <f>+entero!FE87</f>
        <v>0</v>
      </c>
      <c r="FF33" s="1039">
        <f>+entero!FF87</f>
        <v>0</v>
      </c>
      <c r="FG33" s="1039">
        <f>+entero!FG87</f>
        <v>0</v>
      </c>
      <c r="FH33" s="767">
        <f>+entero!FH87</f>
        <v>0</v>
      </c>
      <c r="FI33" s="1039">
        <f>+entero!FI87</f>
        <v>0</v>
      </c>
      <c r="FJ33" s="842">
        <f>+entero!FJ87</f>
        <v>0</v>
      </c>
      <c r="FK33" s="842">
        <f>+entero!FK87</f>
        <v>0</v>
      </c>
      <c r="FL33" s="1039">
        <f>+entero!FL87</f>
        <v>0</v>
      </c>
      <c r="FM33" s="260" t="e">
        <f>+entero!FM87</f>
        <v>#REF!</v>
      </c>
      <c r="FN33" s="902" t="e">
        <f>+entero!FN87</f>
        <v>#REF!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1">
        <f>+entero!EU88</f>
        <v>98.881220848993379</v>
      </c>
      <c r="EV34" s="1041">
        <f>+entero!EV88</f>
        <v>98.891526269860762</v>
      </c>
      <c r="EW34" s="1041">
        <f>+entero!EW88</f>
        <v>98.914794870404336</v>
      </c>
      <c r="EX34" s="1041">
        <f>+entero!EX88</f>
        <v>98.927420956892433</v>
      </c>
      <c r="EY34" s="1041">
        <f>+entero!EY88</f>
        <v>98.938685798108622</v>
      </c>
      <c r="EZ34" s="1041">
        <f>+entero!EZ88</f>
        <v>98.948424590634815</v>
      </c>
      <c r="FA34" s="1041">
        <f>+entero!FA88</f>
        <v>98.961927245464196</v>
      </c>
      <c r="FB34" s="1041">
        <f>+entero!FB88</f>
        <v>98.977743231803416</v>
      </c>
      <c r="FC34" s="1041">
        <f>+entero!FC88</f>
        <v>98.991289595181726</v>
      </c>
      <c r="FD34" s="1041">
        <f>+entero!FD88</f>
        <v>98.991727154610359</v>
      </c>
      <c r="FE34" s="1041">
        <f>+entero!FE88</f>
        <v>98.993801027637872</v>
      </c>
      <c r="FF34" s="1041">
        <f>+entero!FF88</f>
        <v>98.992048051399777</v>
      </c>
      <c r="FG34" s="1041">
        <f>+entero!FG88</f>
        <v>98.996437053403739</v>
      </c>
      <c r="FH34" s="948">
        <f>+entero!FH88</f>
        <v>99.012972022318024</v>
      </c>
      <c r="FI34" s="845">
        <f>+entero!FI88</f>
        <v>99.015062984856684</v>
      </c>
      <c r="FJ34" s="845">
        <f>+entero!FJ88</f>
        <v>99.014423223217435</v>
      </c>
      <c r="FK34" s="845">
        <f>+entero!FK88</f>
        <v>99.013908304822593</v>
      </c>
      <c r="FL34" s="1041">
        <f>+entero!FL88</f>
        <v>99.013985859959405</v>
      </c>
      <c r="FM34" s="948"/>
      <c r="FN34" s="901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2"/>
      <c r="EV35" s="1042"/>
      <c r="EW35" s="1042"/>
      <c r="EX35" s="1042"/>
      <c r="EY35" s="1042"/>
      <c r="EZ35" s="1042"/>
      <c r="FA35" s="1042"/>
      <c r="FB35" s="1042"/>
      <c r="FC35" s="1042"/>
      <c r="FD35" s="1094"/>
      <c r="FE35" s="1094"/>
      <c r="FF35" s="1094"/>
      <c r="FG35" s="1094"/>
      <c r="FH35" s="1146"/>
      <c r="FI35" s="764"/>
      <c r="FJ35" s="764"/>
      <c r="FK35" s="764"/>
      <c r="FL35" s="1094"/>
      <c r="FM35" s="825"/>
      <c r="FN35" s="824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</row>
  </sheetData>
  <mergeCells count="158"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I3:DI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FC3:FC4"/>
    <mergeCell ref="FH3:FL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L14" sqref="FL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8" width="8.42578125" style="787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43" t="str">
        <f>+entero!D3</f>
        <v>V   A   R   I   A   B   L   E   S     b/</v>
      </c>
      <c r="E3" s="1241" t="str">
        <f>+entero!E3</f>
        <v>2008                          A  fines de Dic*</v>
      </c>
      <c r="F3" s="1241" t="str">
        <f>+entero!F3</f>
        <v>2009                          A  fines de Ene*</v>
      </c>
      <c r="G3" s="1241" t="str">
        <f>+entero!G3</f>
        <v>2009                          A  fines de Feb*</v>
      </c>
      <c r="H3" s="1241" t="str">
        <f>+entero!H3</f>
        <v>2009                          A  fines de Mar*</v>
      </c>
      <c r="I3" s="1241" t="str">
        <f>+entero!I3</f>
        <v>2009                          A  fines de adr*</v>
      </c>
      <c r="J3" s="1241" t="str">
        <f>+entero!J3</f>
        <v>2009                          A  fines de May*</v>
      </c>
      <c r="K3" s="1241" t="str">
        <f>+entero!K3</f>
        <v>2009                          A  fines de Jun*</v>
      </c>
      <c r="L3" s="1241" t="str">
        <f>+entero!L3</f>
        <v>2009                          A  fines de Jul*</v>
      </c>
      <c r="M3" s="1241" t="str">
        <f>+entero!M3</f>
        <v>2009                          A  fines de Ago*</v>
      </c>
      <c r="N3" s="1241" t="str">
        <f>+entero!N3</f>
        <v>2009                          A  fines de Sep*</v>
      </c>
      <c r="O3" s="1241" t="str">
        <f>+entero!O3</f>
        <v>2009                          A  fines de Oct*</v>
      </c>
      <c r="P3" s="1241" t="str">
        <f>+entero!P3</f>
        <v>2009                          A  fines de Nov*</v>
      </c>
      <c r="Q3" s="1241" t="str">
        <f>+entero!Q3</f>
        <v>2009                          A  fines de Dic*</v>
      </c>
      <c r="R3" s="1241" t="str">
        <f>+entero!R3</f>
        <v>2010                          A  fines de Ene*</v>
      </c>
      <c r="S3" s="1241" t="str">
        <f>+entero!S3</f>
        <v>2010                          A  fines de Feb*</v>
      </c>
      <c r="T3" s="1241" t="str">
        <f>+entero!T3</f>
        <v>2010                          A  fines de Mar*</v>
      </c>
      <c r="U3" s="1241" t="str">
        <f>+entero!U3</f>
        <v>2010                          A  fines de adr*</v>
      </c>
      <c r="V3" s="1241" t="str">
        <f>+entero!V3</f>
        <v>2010                          A  fines de May*</v>
      </c>
      <c r="W3" s="1241" t="str">
        <f>+entero!W3</f>
        <v>2010                          A  fines de Jun*</v>
      </c>
      <c r="X3" s="1241" t="str">
        <f>+entero!X3</f>
        <v>2010                          A  fines de Jul*</v>
      </c>
      <c r="Y3" s="1241" t="str">
        <f>+entero!Y3</f>
        <v>2010                          A  fines de Ago*</v>
      </c>
      <c r="Z3" s="1241" t="str">
        <f>+entero!Z3</f>
        <v>2010                          A  fines de Sep*</v>
      </c>
      <c r="AA3" s="1241" t="str">
        <f>+entero!AA3</f>
        <v>2010                          A  fines de Oct*</v>
      </c>
      <c r="AB3" s="1241" t="str">
        <f>+entero!AB3</f>
        <v>2010                          A  fines de Nov*</v>
      </c>
      <c r="AC3" s="1241" t="str">
        <f>+entero!AC3</f>
        <v>2010                          A  fines de Dic*</v>
      </c>
      <c r="AD3" s="1241" t="str">
        <f>+entero!AD3</f>
        <v>2011                          A  fines de Ene*</v>
      </c>
      <c r="AE3" s="1241" t="str">
        <f>+entero!AE3</f>
        <v>2011                          A  fines de Feb*</v>
      </c>
      <c r="AF3" s="1241" t="str">
        <f>+entero!AF3</f>
        <v>2011                          A  fines de Mar*</v>
      </c>
      <c r="AG3" s="1241" t="str">
        <f>+entero!AG3</f>
        <v>2011                          A  fines de adr*</v>
      </c>
      <c r="AH3" s="1241" t="str">
        <f>+entero!AH3</f>
        <v>2011                          A  fines de May*</v>
      </c>
      <c r="AI3" s="1241" t="str">
        <f>+entero!AI3</f>
        <v>2011                          A  fines de Jun*</v>
      </c>
      <c r="AJ3" s="1241" t="str">
        <f>+entero!AJ3</f>
        <v>2011                          A  fines de Jul*</v>
      </c>
      <c r="AK3" s="1241" t="str">
        <f>+entero!AK3</f>
        <v>2011                          A  fines de Ago*</v>
      </c>
      <c r="AL3" s="1241" t="str">
        <f>+entero!AL3</f>
        <v>2011                          A  fines de Sep*</v>
      </c>
      <c r="AM3" s="1241" t="str">
        <f>+entero!AM3</f>
        <v>2011                          A  fines de Oct*</v>
      </c>
      <c r="AN3" s="1241" t="str">
        <f>+entero!AN3</f>
        <v>2011                          A  fines de Nov*</v>
      </c>
      <c r="AO3" s="1241" t="str">
        <f>+entero!AO3</f>
        <v>2011                          A  fines de Dic*</v>
      </c>
      <c r="AP3" s="1241" t="str">
        <f>+entero!AP3</f>
        <v>2012                          A  fines de Ene*</v>
      </c>
      <c r="AQ3" s="1241" t="str">
        <f>+entero!AQ3</f>
        <v>2012                          A  fines de Feb*</v>
      </c>
      <c r="AR3" s="1241" t="str">
        <f>+entero!AR3</f>
        <v>2012                          A  fines de Mar*</v>
      </c>
      <c r="AS3" s="1241" t="str">
        <f>+entero!AS3</f>
        <v>2012                          A  fines de adr*</v>
      </c>
      <c r="AT3" s="1241" t="str">
        <f>+entero!AT3</f>
        <v>2012                          A  fines de May*</v>
      </c>
      <c r="AU3" s="1241" t="str">
        <f>+entero!AU3</f>
        <v>2012                          A  fines de Jun*</v>
      </c>
      <c r="AV3" s="1241" t="str">
        <f>+entero!AV3</f>
        <v>2012                          A  fines de Jul*</v>
      </c>
      <c r="AW3" s="1241" t="str">
        <f>+entero!AW3</f>
        <v>2012                          A  fines de Ago*</v>
      </c>
      <c r="AX3" s="1241" t="str">
        <f>+entero!AX3</f>
        <v>2012                          A  fines de Sep*</v>
      </c>
      <c r="AY3" s="1241" t="str">
        <f>+entero!AY3</f>
        <v>2012                          A  fines de Oct*</v>
      </c>
      <c r="AZ3" s="1241" t="str">
        <f>+entero!AZ3</f>
        <v>2012                          A  fines de Nov*</v>
      </c>
      <c r="BA3" s="1241" t="str">
        <f>+entero!BA3</f>
        <v>2012                          A  fines de Dic*</v>
      </c>
      <c r="BB3" s="1241" t="str">
        <f>+entero!BB3</f>
        <v>2013                          A  fines de Ene*</v>
      </c>
      <c r="BC3" s="1241" t="str">
        <f>+entero!BC3</f>
        <v>2013                          A  fines de Feb*</v>
      </c>
      <c r="BD3" s="1241" t="str">
        <f>+entero!BD3</f>
        <v>2013                          A  fines de Mar*</v>
      </c>
      <c r="BE3" s="1241" t="str">
        <f>+entero!BE3</f>
        <v>2013                          A  fines de adr*</v>
      </c>
      <c r="BF3" s="1241" t="str">
        <f>+entero!BF3</f>
        <v>2013                          A  fines de May*</v>
      </c>
      <c r="BG3" s="1241" t="str">
        <f>+entero!BG3</f>
        <v>2013                          A  fines de Jun*</v>
      </c>
      <c r="BH3" s="1241" t="str">
        <f>+entero!BH3</f>
        <v>2013                          A  fines de Jul*</v>
      </c>
      <c r="BI3" s="1241" t="str">
        <f>+entero!BI3</f>
        <v>2013                          A  fines de Ago*</v>
      </c>
      <c r="BJ3" s="1241" t="str">
        <f>+entero!BJ3</f>
        <v>2013                          A  fines de Sep*</v>
      </c>
      <c r="BK3" s="1241" t="str">
        <f>+entero!BK3</f>
        <v>2013                          A  fines de Oct*</v>
      </c>
      <c r="BL3" s="1241" t="str">
        <f>+entero!BL3</f>
        <v>2013                          A  fines de Nov*</v>
      </c>
      <c r="BM3" s="1241" t="str">
        <f>+entero!BM3</f>
        <v>2013                          A  fines de Dic*</v>
      </c>
      <c r="BN3" s="1241" t="str">
        <f>+entero!BN3</f>
        <v>2014                          A  fines de Ene*</v>
      </c>
      <c r="BO3" s="1241" t="str">
        <f>+entero!BO3</f>
        <v>2014                          A  fines de Feb*</v>
      </c>
      <c r="BP3" s="1241" t="str">
        <f>+entero!BP3</f>
        <v>2014                          A  fines de Mar*</v>
      </c>
      <c r="BQ3" s="1241" t="str">
        <f>+entero!BQ3</f>
        <v>2014                          A  fines de adr*</v>
      </c>
      <c r="BR3" s="1241" t="str">
        <f>+entero!BR3</f>
        <v>2014                          A  fines de May*</v>
      </c>
      <c r="BS3" s="1241" t="str">
        <f>+entero!BS3</f>
        <v>2014                          A  fines de Jun*</v>
      </c>
      <c r="BT3" s="1241" t="str">
        <f>+entero!BT3</f>
        <v>2014                          A  fines de Jul*</v>
      </c>
      <c r="BU3" s="1241" t="str">
        <f>+entero!BU3</f>
        <v>2014                          A  fines de Ago*</v>
      </c>
      <c r="BV3" s="1241" t="str">
        <f>+entero!BV3</f>
        <v>2014                          A  fines de Sep*</v>
      </c>
      <c r="BW3" s="1241" t="str">
        <f>+entero!BW3</f>
        <v>2014                          A  fines de Oct*</v>
      </c>
      <c r="BX3" s="1241" t="str">
        <f>+entero!BX3</f>
        <v>2014                          A  fines de Nov*</v>
      </c>
      <c r="BY3" s="1241" t="str">
        <f>+entero!BY3</f>
        <v>2014                          A  fines de Dic*</v>
      </c>
      <c r="BZ3" s="1241" t="str">
        <f>+entero!BZ3</f>
        <v>2015                         A  fines de Ene*</v>
      </c>
      <c r="CA3" s="1241" t="str">
        <f>+entero!CA3</f>
        <v>2015                         A  fines de Feb*</v>
      </c>
      <c r="CB3" s="1241" t="str">
        <f>+entero!CB3</f>
        <v>2015                         A  fines de Mar*</v>
      </c>
      <c r="CC3" s="1241" t="str">
        <f>+entero!CC3</f>
        <v xml:space="preserve">2015                         A  fines de adr* </v>
      </c>
      <c r="CD3" s="1241" t="str">
        <f>+entero!CD3</f>
        <v xml:space="preserve">2015                         A  fines de May* </v>
      </c>
      <c r="CE3" s="1241" t="str">
        <f>+entero!CE3</f>
        <v xml:space="preserve">2015                         A  fines de Jun* </v>
      </c>
      <c r="CF3" s="1241" t="str">
        <f>+entero!CF3</f>
        <v xml:space="preserve">2015                         A  fines de Jul* </v>
      </c>
      <c r="CG3" s="1241" t="str">
        <f>+entero!CG3</f>
        <v xml:space="preserve">2015                         A  fines de Ago* </v>
      </c>
      <c r="CH3" s="1241" t="str">
        <f>+entero!CH3</f>
        <v xml:space="preserve">2015                         A  fines de Sep* </v>
      </c>
      <c r="CI3" s="1241" t="str">
        <f>+entero!CI3</f>
        <v xml:space="preserve">2015                         A  fines de Oct* </v>
      </c>
      <c r="CJ3" s="1241" t="str">
        <f>+entero!CJ3</f>
        <v xml:space="preserve">2015                         A  fines de Nov* </v>
      </c>
      <c r="CK3" s="1241" t="str">
        <f>+entero!CK3</f>
        <v xml:space="preserve">2015                         A  fines de Dic* </v>
      </c>
      <c r="CL3" s="1241" t="str">
        <f>+entero!CL3</f>
        <v xml:space="preserve">2016                         A  fines de Ene* </v>
      </c>
      <c r="CM3" s="1241" t="str">
        <f>+entero!CM3</f>
        <v xml:space="preserve">2016                         A  fines de Feb* </v>
      </c>
      <c r="CN3" s="1241" t="str">
        <f>+entero!CN3</f>
        <v xml:space="preserve">2016                         A  fines de Mar* </v>
      </c>
      <c r="CO3" s="1241" t="str">
        <f>+entero!CO3</f>
        <v xml:space="preserve">2016                         A  fines de adr* </v>
      </c>
      <c r="CP3" s="1241" t="str">
        <f>+entero!CP3</f>
        <v xml:space="preserve">2016                         A  fines de May* </v>
      </c>
      <c r="CQ3" s="1241" t="str">
        <f>+entero!CQ3</f>
        <v xml:space="preserve">2016                         A  fines de Jun* </v>
      </c>
      <c r="CR3" s="1241" t="str">
        <f>+entero!CR3</f>
        <v xml:space="preserve">2016                         A  fines de Jul* </v>
      </c>
      <c r="CS3" s="1241" t="str">
        <f>+entero!CS3</f>
        <v xml:space="preserve">2016                         A  fines de Ago* </v>
      </c>
      <c r="CT3" s="1241" t="str">
        <f>+entero!CT3</f>
        <v xml:space="preserve">2016                         A  fines de Sep* </v>
      </c>
      <c r="CU3" s="1241" t="str">
        <f>+entero!CU3</f>
        <v xml:space="preserve">2016                         A  fines de Oct* </v>
      </c>
      <c r="CV3" s="1241" t="str">
        <f>+entero!CV3</f>
        <v xml:space="preserve">2016                         A  fines de Nov* </v>
      </c>
      <c r="CW3" s="1241" t="str">
        <f>+entero!CW3</f>
        <v>2016                         A  fines de Dic* 15</v>
      </c>
      <c r="CX3" s="1241" t="str">
        <f>+entero!CX3</f>
        <v xml:space="preserve">2017                         A  fines de Ene* </v>
      </c>
      <c r="CY3" s="1241" t="str">
        <f>+entero!CY3</f>
        <v xml:space="preserve">2017                         A  fines de Feb* </v>
      </c>
      <c r="CZ3" s="1241" t="str">
        <f>+entero!CZ3</f>
        <v xml:space="preserve">2017                         A  fines de Mar* </v>
      </c>
      <c r="DA3" s="1241" t="str">
        <f>+entero!DA3</f>
        <v xml:space="preserve">2017                         A  fines de Abr* </v>
      </c>
      <c r="DB3" s="1241" t="str">
        <f>+entero!DB3</f>
        <v xml:space="preserve">2017                         A  fines de May* </v>
      </c>
      <c r="DC3" s="1241" t="str">
        <f>+entero!DC3</f>
        <v xml:space="preserve">2017                         A  fines de Jun* </v>
      </c>
      <c r="DD3" s="1241" t="str">
        <f>+entero!DD3</f>
        <v xml:space="preserve">2017                         A  fines de Jul* </v>
      </c>
      <c r="DE3" s="1241" t="str">
        <f>+entero!DE3</f>
        <v xml:space="preserve">2017                         A  fines de Ago* </v>
      </c>
      <c r="DF3" s="1241" t="str">
        <f>+entero!DF3</f>
        <v xml:space="preserve">2017                         A  fines de Sep* </v>
      </c>
      <c r="DG3" s="1241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295</v>
      </c>
      <c r="FN3" s="1236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44"/>
      <c r="E4" s="1242"/>
      <c r="F4" s="1242"/>
      <c r="G4" s="1242"/>
      <c r="H4" s="1242"/>
      <c r="I4" s="1242"/>
      <c r="J4" s="1242"/>
      <c r="K4" s="1242"/>
      <c r="L4" s="1242"/>
      <c r="M4" s="1242"/>
      <c r="N4" s="1242"/>
      <c r="O4" s="1242"/>
      <c r="P4" s="1242"/>
      <c r="Q4" s="1242"/>
      <c r="R4" s="1242"/>
      <c r="S4" s="1242"/>
      <c r="T4" s="1242"/>
      <c r="U4" s="1242"/>
      <c r="V4" s="1242"/>
      <c r="W4" s="1242"/>
      <c r="X4" s="1242"/>
      <c r="Y4" s="1242"/>
      <c r="Z4" s="1242"/>
      <c r="AA4" s="1242"/>
      <c r="AB4" s="1242"/>
      <c r="AC4" s="1242"/>
      <c r="AD4" s="1242"/>
      <c r="AE4" s="1242"/>
      <c r="AF4" s="1242"/>
      <c r="AG4" s="1242"/>
      <c r="AH4" s="1242"/>
      <c r="AI4" s="1242"/>
      <c r="AJ4" s="1242"/>
      <c r="AK4" s="1242"/>
      <c r="AL4" s="1242"/>
      <c r="AM4" s="1242"/>
      <c r="AN4" s="1242"/>
      <c r="AO4" s="1242"/>
      <c r="AP4" s="1242"/>
      <c r="AQ4" s="1242"/>
      <c r="AR4" s="1242"/>
      <c r="AS4" s="1242"/>
      <c r="AT4" s="1242"/>
      <c r="AU4" s="1242"/>
      <c r="AV4" s="1242"/>
      <c r="AW4" s="1242"/>
      <c r="AX4" s="1242"/>
      <c r="AY4" s="1242"/>
      <c r="AZ4" s="1242"/>
      <c r="BA4" s="1242"/>
      <c r="BB4" s="1242"/>
      <c r="BC4" s="1242"/>
      <c r="BD4" s="1242"/>
      <c r="BE4" s="1242"/>
      <c r="BF4" s="1242"/>
      <c r="BG4" s="1242"/>
      <c r="BH4" s="1242"/>
      <c r="BI4" s="1242"/>
      <c r="BJ4" s="1242"/>
      <c r="BK4" s="1242"/>
      <c r="BL4" s="1242"/>
      <c r="BM4" s="1242"/>
      <c r="BN4" s="1242"/>
      <c r="BO4" s="1242"/>
      <c r="BP4" s="1242"/>
      <c r="BQ4" s="1242"/>
      <c r="BR4" s="1242"/>
      <c r="BS4" s="1242"/>
      <c r="BT4" s="1242"/>
      <c r="BU4" s="1242"/>
      <c r="BV4" s="1242"/>
      <c r="BW4" s="1242"/>
      <c r="BX4" s="1242"/>
      <c r="BY4" s="1242"/>
      <c r="BZ4" s="1242"/>
      <c r="CA4" s="1242"/>
      <c r="CB4" s="1242"/>
      <c r="CC4" s="1242"/>
      <c r="CD4" s="1242"/>
      <c r="CE4" s="1242"/>
      <c r="CF4" s="1242"/>
      <c r="CG4" s="1242"/>
      <c r="CH4" s="1242"/>
      <c r="CI4" s="1242"/>
      <c r="CJ4" s="1242"/>
      <c r="CK4" s="1242"/>
      <c r="CL4" s="1242"/>
      <c r="CM4" s="1242"/>
      <c r="CN4" s="1242"/>
      <c r="CO4" s="1242"/>
      <c r="CP4" s="1242"/>
      <c r="CQ4" s="1242"/>
      <c r="CR4" s="1242"/>
      <c r="CS4" s="1242"/>
      <c r="CT4" s="1242"/>
      <c r="CU4" s="1242"/>
      <c r="CV4" s="1242"/>
      <c r="CW4" s="1242"/>
      <c r="CX4" s="1242"/>
      <c r="CY4" s="1242"/>
      <c r="CZ4" s="1242"/>
      <c r="DA4" s="1242"/>
      <c r="DB4" s="1242"/>
      <c r="DC4" s="1242"/>
      <c r="DD4" s="1242"/>
      <c r="DE4" s="1242"/>
      <c r="DF4" s="1242"/>
      <c r="DG4" s="1242"/>
      <c r="DH4" s="120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3">
        <v>7.5</v>
      </c>
      <c r="EV5" s="1043">
        <v>7.5</v>
      </c>
      <c r="EW5" s="1043">
        <v>7.5</v>
      </c>
      <c r="EX5" s="1043">
        <v>7.5</v>
      </c>
      <c r="EY5" s="1043">
        <v>7.5</v>
      </c>
      <c r="EZ5" s="1043">
        <v>7.5</v>
      </c>
      <c r="FA5" s="1043">
        <v>7.5</v>
      </c>
      <c r="FB5" s="1043">
        <v>7.5</v>
      </c>
      <c r="FC5" s="1043">
        <v>7.5</v>
      </c>
      <c r="FD5" s="1095"/>
      <c r="FE5" s="1095"/>
      <c r="FF5" s="1095"/>
      <c r="FG5" s="1095"/>
      <c r="FH5" s="1186"/>
      <c r="FI5" s="1128"/>
      <c r="FJ5" s="1128"/>
      <c r="FK5" s="1128"/>
      <c r="FL5" s="1095"/>
      <c r="FM5" s="827">
        <v>7.5</v>
      </c>
      <c r="FN5" s="826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4">
        <f>+entero!EU90</f>
        <v>6.96</v>
      </c>
      <c r="EV6" s="1044">
        <f>+entero!EV90</f>
        <v>6.96</v>
      </c>
      <c r="EW6" s="1044">
        <f>+entero!EW90</f>
        <v>6.96</v>
      </c>
      <c r="EX6" s="1044">
        <f>+entero!EX90</f>
        <v>6.96</v>
      </c>
      <c r="EY6" s="1044">
        <f>+entero!EY90</f>
        <v>6.96</v>
      </c>
      <c r="EZ6" s="1044">
        <f>+entero!EZ90</f>
        <v>6.96</v>
      </c>
      <c r="FA6" s="1044">
        <f>+entero!FA90</f>
        <v>6.96</v>
      </c>
      <c r="FB6" s="1044">
        <f>+entero!FB90</f>
        <v>6.96</v>
      </c>
      <c r="FC6" s="1044">
        <f>+entero!FC90</f>
        <v>6.96</v>
      </c>
      <c r="FD6" s="1044">
        <f>+entero!FD90</f>
        <v>6.96</v>
      </c>
      <c r="FE6" s="1044">
        <f>+entero!FE90</f>
        <v>6.96</v>
      </c>
      <c r="FF6" s="1044">
        <f>+entero!FF90</f>
        <v>6.96</v>
      </c>
      <c r="FG6" s="1044">
        <f>+entero!FG90</f>
        <v>6.96</v>
      </c>
      <c r="FH6" s="1187">
        <f>+entero!FH90</f>
        <v>6.96</v>
      </c>
      <c r="FI6" s="847">
        <f>+entero!FI90</f>
        <v>6.96</v>
      </c>
      <c r="FJ6" s="847">
        <f>+entero!FJ90</f>
        <v>6.96</v>
      </c>
      <c r="FK6" s="847">
        <f>+entero!FK90</f>
        <v>6.96</v>
      </c>
      <c r="FL6" s="1044">
        <f>+entero!FL90</f>
        <v>6.96</v>
      </c>
      <c r="FM6" s="912"/>
      <c r="FN6" s="848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4">
        <f>+entero!EU91</f>
        <v>6.86</v>
      </c>
      <c r="EV7" s="1044">
        <f>+entero!EV91</f>
        <v>6.86</v>
      </c>
      <c r="EW7" s="1044">
        <f>+entero!EW91</f>
        <v>6.86</v>
      </c>
      <c r="EX7" s="1044">
        <f>+entero!EX91</f>
        <v>6.86</v>
      </c>
      <c r="EY7" s="1044">
        <f>+entero!EY91</f>
        <v>6.86</v>
      </c>
      <c r="EZ7" s="1044">
        <f>+entero!EZ91</f>
        <v>6.86</v>
      </c>
      <c r="FA7" s="1044">
        <f>+entero!FA91</f>
        <v>6.86</v>
      </c>
      <c r="FB7" s="1044">
        <f>+entero!FB91</f>
        <v>6.86</v>
      </c>
      <c r="FC7" s="1044">
        <f>+entero!FC91</f>
        <v>6.86</v>
      </c>
      <c r="FD7" s="1044">
        <f>+entero!FD91</f>
        <v>6.86</v>
      </c>
      <c r="FE7" s="1044">
        <f>+entero!FE91</f>
        <v>6.86</v>
      </c>
      <c r="FF7" s="1044">
        <f>+entero!FF91</f>
        <v>6.86</v>
      </c>
      <c r="FG7" s="1044">
        <f>+entero!FG91</f>
        <v>6.86</v>
      </c>
      <c r="FH7" s="1187">
        <f>+entero!FH91</f>
        <v>6.86</v>
      </c>
      <c r="FI7" s="847">
        <f>+entero!FI91</f>
        <v>6.86</v>
      </c>
      <c r="FJ7" s="847">
        <f>+entero!FJ91</f>
        <v>6.86</v>
      </c>
      <c r="FK7" s="847">
        <f>+entero!FK91</f>
        <v>6.86</v>
      </c>
      <c r="FL7" s="1044">
        <f>+entero!FL91</f>
        <v>6.86</v>
      </c>
      <c r="FM7" s="912"/>
      <c r="FN7" s="848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6.921075881092646</v>
      </c>
      <c r="FE8" s="981">
        <f>+entero!FE92</f>
        <v>6.9218240597446314</v>
      </c>
      <c r="FF8" s="981">
        <f>+entero!FF92</f>
        <v>6.9200568812378531</v>
      </c>
      <c r="FG8" s="981">
        <f>+entero!FG92</f>
        <v>6.9313197071863133</v>
      </c>
      <c r="FH8" s="806">
        <f>+entero!FH92</f>
        <v>6.9245613485795108</v>
      </c>
      <c r="FI8" s="447">
        <f>+entero!FI92</f>
        <v>6.926367045884378</v>
      </c>
      <c r="FJ8" s="447">
        <f>+entero!FJ92</f>
        <v>6.9292509587076321</v>
      </c>
      <c r="FK8" s="447">
        <f>+entero!FK92</f>
        <v>6.9140079401123469</v>
      </c>
      <c r="FL8" s="981">
        <f>+entero!FL92</f>
        <v>6.9296613095027819</v>
      </c>
      <c r="FM8" s="1166">
        <f>+entero!FM92</f>
        <v>-1.6583976835313763E-3</v>
      </c>
      <c r="FN8" s="848">
        <f>+entero!FN92</f>
        <v>-2.3926146153840928E-2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1058"/>
      <c r="FE9" s="1058"/>
      <c r="FF9" s="1058"/>
      <c r="FG9" s="1058"/>
      <c r="FH9" s="1188"/>
      <c r="FI9" s="266"/>
      <c r="FJ9" s="266"/>
      <c r="FK9" s="266"/>
      <c r="FL9" s="1058"/>
      <c r="FM9" s="806"/>
      <c r="FN9" s="849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4">
        <f>+entero!EU94</f>
        <v>2.36043</v>
      </c>
      <c r="EV10" s="1044">
        <f>+entero!EV94</f>
        <v>2.3631799999999998</v>
      </c>
      <c r="EW10" s="1044">
        <f>+entero!EW94</f>
        <v>2.3656799999999998</v>
      </c>
      <c r="EX10" s="1044">
        <f>+entero!EX94</f>
        <v>2.3672200000000001</v>
      </c>
      <c r="EY10" s="1044">
        <f>+entero!EY94</f>
        <v>2.36842</v>
      </c>
      <c r="EZ10" s="1044">
        <f>+entero!EZ94</f>
        <v>2.3689200000000001</v>
      </c>
      <c r="FA10" s="1044">
        <f>+entero!FA94</f>
        <v>2.36924</v>
      </c>
      <c r="FB10" s="1044">
        <f>+entero!FB94</f>
        <v>2.3695400000000002</v>
      </c>
      <c r="FC10" s="1044">
        <f>+entero!FC94</f>
        <v>2.3707799999999999</v>
      </c>
      <c r="FD10" s="1044">
        <f>+entero!FD94</f>
        <v>2.3712499999999999</v>
      </c>
      <c r="FE10" s="1044">
        <f>+entero!FE94</f>
        <v>2.3716599999999999</v>
      </c>
      <c r="FF10" s="1044">
        <f>+entero!FF94</f>
        <v>2.3718699999999999</v>
      </c>
      <c r="FG10" s="1044">
        <f>+entero!FG94</f>
        <v>2.37208</v>
      </c>
      <c r="FH10" s="1187">
        <f>+entero!FH94</f>
        <v>2.3721700000000001</v>
      </c>
      <c r="FI10" s="847">
        <f>+entero!FI94</f>
        <v>2.3721999999999999</v>
      </c>
      <c r="FJ10" s="847">
        <f>+entero!FJ94</f>
        <v>2.3722300000000001</v>
      </c>
      <c r="FK10" s="847">
        <f>+entero!FK94</f>
        <v>2.3722599999999998</v>
      </c>
      <c r="FL10" s="1044">
        <f>+entero!FL94</f>
        <v>2.37229</v>
      </c>
      <c r="FM10" s="1067"/>
      <c r="FN10" s="848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4">
        <f>+entero!EV95</f>
        <v>2.3631799999999998</v>
      </c>
      <c r="EW11" s="1064">
        <f>+entero!EW95</f>
        <v>2.3656799999999998</v>
      </c>
      <c r="EX11" s="1064">
        <f>+entero!EX95</f>
        <v>2.3672200000000001</v>
      </c>
      <c r="EY11" s="1064">
        <f>+entero!EY95</f>
        <v>2.36842</v>
      </c>
      <c r="EZ11" s="1064">
        <f>+entero!EZ95</f>
        <v>2.3689200000000001</v>
      </c>
      <c r="FA11" s="1064">
        <f>+entero!FA95</f>
        <v>2.36924</v>
      </c>
      <c r="FB11" s="1064">
        <f>+entero!FB95</f>
        <v>2.3695400000000002</v>
      </c>
      <c r="FC11" s="1064">
        <f>+entero!FC95</f>
        <v>2.3707799999999999</v>
      </c>
      <c r="FD11" s="1058"/>
      <c r="FE11" s="1058"/>
      <c r="FF11" s="1058"/>
      <c r="FG11" s="1058"/>
      <c r="FH11" s="1188"/>
      <c r="FI11" s="266"/>
      <c r="FJ11" s="266"/>
      <c r="FK11" s="266"/>
      <c r="FL11" s="1058"/>
      <c r="FM11" s="890"/>
      <c r="FN11" s="878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</sheetData>
  <mergeCells count="158"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FC3:FC4"/>
    <mergeCell ref="FH3:FL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M13" sqref="FM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59" width="7.7109375" style="787" customWidth="1"/>
    <col min="160" max="168" width="8.140625" style="787" customWidth="1"/>
    <col min="169" max="169" width="9.28515625" style="168" customWidth="1"/>
    <col min="170" max="183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entero!CT3</f>
        <v xml:space="preserve">2016                         A  fines de Sep* </v>
      </c>
      <c r="CU3" s="1220" t="str">
        <f>entero!CU3</f>
        <v xml:space="preserve">2016                         A  fines de Oct* </v>
      </c>
      <c r="CV3" s="1220" t="str">
        <f>entero!CV3</f>
        <v xml:space="preserve">2016                         A  fines de Nov* </v>
      </c>
      <c r="CW3" s="1220" t="str">
        <f>entero!CW3</f>
        <v>2016                         A  fines de Dic* 15</v>
      </c>
      <c r="CX3" s="1220" t="str">
        <f>entero!CX3</f>
        <v xml:space="preserve">2017                         A  fines de Ene* </v>
      </c>
      <c r="CY3" s="1220" t="str">
        <f>entero!CY3</f>
        <v xml:space="preserve">2017                         A  fines de Feb* </v>
      </c>
      <c r="CZ3" s="1220" t="str">
        <f>entero!CZ3</f>
        <v xml:space="preserve">2017                         A  fines de Mar* </v>
      </c>
      <c r="DA3" s="1220" t="str">
        <f>entero!DA3</f>
        <v xml:space="preserve">2017                         A  fines de Abr* </v>
      </c>
      <c r="DB3" s="1220" t="str">
        <f>entero!DB3</f>
        <v xml:space="preserve">2017                         A  fines de May* </v>
      </c>
      <c r="DC3" s="1220" t="str">
        <f>entero!DC3</f>
        <v xml:space="preserve">2017                         A  fines de Jun* </v>
      </c>
      <c r="DD3" s="1220" t="str">
        <f>entero!DD3</f>
        <v xml:space="preserve">2017                         A  fines de Jul* </v>
      </c>
      <c r="DE3" s="1220" t="str">
        <f>entero!DE3</f>
        <v xml:space="preserve">2017                         A  fines de Ago* </v>
      </c>
      <c r="DF3" s="1220" t="str">
        <f>entero!DF3</f>
        <v xml:space="preserve">2017                         A  fines de Sep* </v>
      </c>
      <c r="DG3" s="1220" t="str">
        <f>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295</v>
      </c>
      <c r="FN3" s="1236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 t="str">
        <f>entero!CT3</f>
        <v xml:space="preserve">2016                         A  fines de Sep* </v>
      </c>
      <c r="CU4" s="1228" t="str">
        <f>entero!CU3</f>
        <v xml:space="preserve">2016                         A  fines de Oct* </v>
      </c>
      <c r="CV4" s="1228" t="str">
        <f>entero!CV3</f>
        <v xml:space="preserve">2016                         A  fines de Nov* </v>
      </c>
      <c r="CW4" s="1228" t="str">
        <f>entero!CW3</f>
        <v>2016                         A  fines de Dic* 15</v>
      </c>
      <c r="CX4" s="1228" t="str">
        <f>entero!CX3</f>
        <v xml:space="preserve">2017                         A  fines de Ene* </v>
      </c>
      <c r="CY4" s="1228" t="str">
        <f>entero!CY3</f>
        <v xml:space="preserve">2017                         A  fines de Feb* </v>
      </c>
      <c r="CZ4" s="1228" t="str">
        <f>entero!CZ3</f>
        <v xml:space="preserve">2017                         A  fines de Mar* </v>
      </c>
      <c r="DA4" s="1228" t="str">
        <f>entero!DA3</f>
        <v xml:space="preserve">2017                         A  fines de Abr* </v>
      </c>
      <c r="DB4" s="1228" t="str">
        <f>entero!DB3</f>
        <v xml:space="preserve">2017                         A  fines de May* </v>
      </c>
      <c r="DC4" s="1228" t="str">
        <f>entero!DC3</f>
        <v xml:space="preserve">2017                         A  fines de Jun* </v>
      </c>
      <c r="DD4" s="1228" t="str">
        <f>entero!DD3</f>
        <v xml:space="preserve">2017                         A  fines de Jul* </v>
      </c>
      <c r="DE4" s="1228" t="str">
        <f>entero!DE3</f>
        <v xml:space="preserve">2017                         A  fines de Ago* </v>
      </c>
      <c r="DF4" s="1228" t="str">
        <f>entero!DF3</f>
        <v xml:space="preserve">2017                         A  fines de Sep* </v>
      </c>
      <c r="DG4" s="1228" t="str">
        <f>entero!DG3</f>
        <v xml:space="preserve">2017                         A  fines de Oct* </v>
      </c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1035"/>
      <c r="FE5" s="1035"/>
      <c r="FF5" s="1035"/>
      <c r="FG5" s="1035"/>
      <c r="FH5" s="736"/>
      <c r="FI5" s="846"/>
      <c r="FJ5" s="846"/>
      <c r="FK5" s="846"/>
      <c r="FL5" s="1035"/>
      <c r="FM5" s="736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1065"/>
      <c r="FE6" s="1065"/>
      <c r="FF6" s="1065"/>
      <c r="FG6" s="1065"/>
      <c r="FH6" s="724"/>
      <c r="FI6" s="1059"/>
      <c r="FJ6" s="1059"/>
      <c r="FK6" s="1059"/>
      <c r="FL6" s="1065"/>
      <c r="FM6" s="724" t="e">
        <f>+entero!#REF!</f>
        <v>#REF!</v>
      </c>
      <c r="FN6" s="840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1065"/>
      <c r="FE7" s="1065"/>
      <c r="FF7" s="1065"/>
      <c r="FG7" s="1065"/>
      <c r="FH7" s="724"/>
      <c r="FI7" s="1059"/>
      <c r="FJ7" s="1059"/>
      <c r="FK7" s="1059"/>
      <c r="FL7" s="1065"/>
      <c r="FM7" s="724" t="e">
        <f>+entero!#REF!</f>
        <v>#REF!</v>
      </c>
      <c r="FN7" s="840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1065"/>
      <c r="FE8" s="1065"/>
      <c r="FF8" s="1065"/>
      <c r="FG8" s="1065"/>
      <c r="FH8" s="724"/>
      <c r="FI8" s="1059"/>
      <c r="FJ8" s="1059"/>
      <c r="FK8" s="1059"/>
      <c r="FL8" s="1065"/>
      <c r="FM8" s="724" t="e">
        <f>+entero!#REF!</f>
        <v>#REF!</v>
      </c>
      <c r="FN8" s="840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1065"/>
      <c r="FE9" s="1065"/>
      <c r="FF9" s="1065"/>
      <c r="FG9" s="1065"/>
      <c r="FH9" s="724"/>
      <c r="FI9" s="1059"/>
      <c r="FJ9" s="1059"/>
      <c r="FK9" s="1059"/>
      <c r="FL9" s="1065"/>
      <c r="FM9" s="724" t="e">
        <f>+entero!#REF!</f>
        <v>#REF!</v>
      </c>
      <c r="FN9" s="840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5">
        <f>+entero!EU97</f>
        <v>531.27259519270729</v>
      </c>
      <c r="EV10" s="1045">
        <f>+entero!EV97</f>
        <v>532.4610879087702</v>
      </c>
      <c r="EW10" s="1045">
        <f>+entero!EW97</f>
        <v>533.46008145113785</v>
      </c>
      <c r="EX10" s="1045">
        <f>+entero!EX97</f>
        <v>526.88677042695087</v>
      </c>
      <c r="EY10" s="1045">
        <f>+entero!EY97</f>
        <v>529.41740690819574</v>
      </c>
      <c r="EZ10" s="1045">
        <f>+entero!EZ97</f>
        <v>528.51391976708965</v>
      </c>
      <c r="FA10" s="1045">
        <f>+entero!FA97</f>
        <v>537.45130303571307</v>
      </c>
      <c r="FB10" s="1045">
        <f>+entero!FB97</f>
        <v>552.291765950382</v>
      </c>
      <c r="FC10" s="1045">
        <f>+entero!FC97</f>
        <v>572.21937189845971</v>
      </c>
      <c r="FD10" s="1096">
        <f>+entero!FD97</f>
        <v>572.02597544156708</v>
      </c>
      <c r="FE10" s="1096">
        <f>+entero!FE97</f>
        <v>571.86770435717392</v>
      </c>
      <c r="FF10" s="1096">
        <f>+entero!FF97</f>
        <v>571.77351295396329</v>
      </c>
      <c r="FG10" s="1096">
        <f>+entero!FG97</f>
        <v>573.66847953994966</v>
      </c>
      <c r="FH10" s="1189">
        <f>+entero!FH97</f>
        <v>573.66847953994966</v>
      </c>
      <c r="FI10" s="951">
        <f>+entero!FI97</f>
        <v>575.1533024264603</v>
      </c>
      <c r="FJ10" s="951">
        <f>+entero!FJ97</f>
        <v>575.1533024264603</v>
      </c>
      <c r="FK10" s="951">
        <f>+entero!FK97</f>
        <v>575.1533024264603</v>
      </c>
      <c r="FL10" s="1096">
        <f>+entero!FL97</f>
        <v>577.20231028046112</v>
      </c>
      <c r="FM10" s="1142"/>
      <c r="FN10" s="903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</sheetData>
  <mergeCells count="158"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FC3:FC4"/>
    <mergeCell ref="FH3:FL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N31" sqref="FN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59" width="7.7109375" style="787" customWidth="1"/>
    <col min="160" max="164" width="8.140625" style="787" customWidth="1"/>
    <col min="165" max="165" width="7.7109375" style="787" customWidth="1"/>
    <col min="166" max="168" width="8.140625" style="787" customWidth="1"/>
  </cols>
  <sheetData>
    <row r="1" spans="1:44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1" ht="13.5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5" t="str">
        <f>+entero!FD3</f>
        <v>Semana 1</v>
      </c>
      <c r="FE3" s="1155" t="str">
        <f>+entero!FE3</f>
        <v>Semana 2</v>
      </c>
      <c r="FF3" s="1155" t="str">
        <f>+entero!FF3</f>
        <v>Semana 3</v>
      </c>
      <c r="FG3" s="1155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048"/>
      <c r="FN3" s="1048"/>
      <c r="FO3" s="1048"/>
    </row>
    <row r="4" spans="1:441" s="787" customFormat="1" ht="24.75" customHeight="1" thickBot="1" x14ac:dyDescent="0.25">
      <c r="A4"/>
      <c r="B4"/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1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154">
        <f>+entero!FH4</f>
        <v>44529</v>
      </c>
      <c r="FI4" s="1130">
        <f>+entero!FI4</f>
        <v>44530</v>
      </c>
      <c r="FJ4" s="1130">
        <f>+entero!FJ4</f>
        <v>44531</v>
      </c>
      <c r="FK4" s="1130">
        <f>+entero!FK4</f>
        <v>44532</v>
      </c>
      <c r="FL4" s="1088">
        <f>+entero!FL4</f>
        <v>44533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21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3"/>
      <c r="EV5" s="1023"/>
      <c r="EW5" s="1023"/>
      <c r="EX5" s="1023"/>
      <c r="EY5" s="1023"/>
      <c r="EZ5" s="1023"/>
      <c r="FA5" s="1023"/>
      <c r="FB5" s="1023"/>
      <c r="FC5" s="1023"/>
      <c r="FD5" s="1023"/>
      <c r="FE5" s="1023"/>
      <c r="FF5" s="1023"/>
      <c r="FG5" s="1023"/>
      <c r="FH5" s="11"/>
      <c r="FI5" s="1099"/>
      <c r="FJ5" s="1099"/>
      <c r="FK5" s="1099"/>
      <c r="FL5" s="1129"/>
    </row>
    <row r="6" spans="1:441" ht="12.75" hidden="1" customHeight="1" x14ac:dyDescent="0.2">
      <c r="A6" s="3"/>
      <c r="B6" s="1215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980"/>
      <c r="FH6" s="1160"/>
      <c r="FI6" s="1097"/>
      <c r="FJ6" s="1097"/>
      <c r="FK6" s="1097"/>
      <c r="FL6" s="980"/>
    </row>
    <row r="7" spans="1:441" x14ac:dyDescent="0.2">
      <c r="A7" s="3"/>
      <c r="B7" s="1215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980"/>
      <c r="FE7" s="980"/>
      <c r="FF7" s="980"/>
      <c r="FG7" s="980"/>
      <c r="FH7" s="1160"/>
      <c r="FI7" s="447">
        <f>+entero!FI100</f>
        <v>0.19404501390634099</v>
      </c>
      <c r="FJ7" s="1097"/>
      <c r="FK7" s="1097"/>
      <c r="FL7" s="980"/>
    </row>
    <row r="8" spans="1:441" x14ac:dyDescent="0.2">
      <c r="A8" s="3"/>
      <c r="B8" s="1215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980"/>
      <c r="FE8" s="980"/>
      <c r="FF8" s="980"/>
      <c r="FG8" s="980"/>
      <c r="FH8" s="1160"/>
      <c r="FI8" s="447">
        <f>+entero!FI101</f>
        <v>0.73795469895225896</v>
      </c>
      <c r="FJ8" s="1097"/>
      <c r="FK8" s="1097"/>
      <c r="FL8" s="980"/>
    </row>
    <row r="9" spans="1:441" x14ac:dyDescent="0.2">
      <c r="A9" s="3"/>
      <c r="B9" s="1215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980"/>
      <c r="FE9" s="980"/>
      <c r="FF9" s="980"/>
      <c r="FG9" s="980"/>
      <c r="FH9" s="1160"/>
      <c r="FI9" s="447">
        <f>+entero!FI102</f>
        <v>0.95867430828842082</v>
      </c>
      <c r="FJ9" s="1097"/>
      <c r="FK9" s="1097"/>
      <c r="FL9" s="980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980"/>
      <c r="FE10" s="980"/>
      <c r="FF10" s="980"/>
      <c r="FG10" s="980"/>
      <c r="FH10" s="1160"/>
      <c r="FI10" s="1097"/>
      <c r="FJ10" s="1097"/>
      <c r="FK10" s="1097"/>
      <c r="FL10" s="980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980"/>
      <c r="FE11" s="980"/>
      <c r="FF11" s="980"/>
      <c r="FG11" s="980"/>
      <c r="FH11" s="1160"/>
      <c r="FI11" s="1097"/>
      <c r="FJ11" s="1097"/>
      <c r="FK11" s="1097"/>
      <c r="FL11" s="980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980"/>
      <c r="FE12" s="980"/>
      <c r="FF12" s="980"/>
      <c r="FG12" s="980"/>
      <c r="FH12" s="1160"/>
      <c r="FI12" s="1097"/>
      <c r="FJ12" s="1097"/>
      <c r="FK12" s="1097"/>
      <c r="FL12" s="980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1069"/>
      <c r="FE13" s="1069"/>
      <c r="FF13" s="1069"/>
      <c r="FG13" s="1069"/>
      <c r="FH13" s="1161"/>
      <c r="FI13" s="1098"/>
      <c r="FJ13" s="1098"/>
      <c r="FK13" s="1098"/>
      <c r="FL13" s="1069"/>
    </row>
    <row r="14" spans="1:441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981"/>
      <c r="FH14" s="806"/>
      <c r="FI14" s="1205"/>
      <c r="FJ14" s="447"/>
      <c r="FK14" s="447"/>
      <c r="FL14" s="981"/>
    </row>
    <row r="15" spans="1:441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981">
        <f>+entero!FG108</f>
        <v>6</v>
      </c>
      <c r="FH15" s="806">
        <f>+entero!FH108</f>
        <v>6</v>
      </c>
      <c r="FI15" s="447">
        <f>+entero!FI108</f>
        <v>6</v>
      </c>
      <c r="FJ15" s="447">
        <f>+entero!FJ108</f>
        <v>6</v>
      </c>
      <c r="FK15" s="447">
        <f>+entero!FK108</f>
        <v>6</v>
      </c>
      <c r="FL15" s="981">
        <f>+entero!FL108</f>
        <v>6</v>
      </c>
    </row>
    <row r="16" spans="1:441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1070">
        <f>+entero!FD109</f>
        <v>6.5</v>
      </c>
      <c r="FE16" s="1070">
        <f>+entero!FE109</f>
        <v>6.5</v>
      </c>
      <c r="FF16" s="1070">
        <f>+entero!FF109</f>
        <v>6.5</v>
      </c>
      <c r="FG16" s="1070">
        <f>+entero!FG109</f>
        <v>6.5</v>
      </c>
      <c r="FH16" s="1162">
        <f>+entero!FH109</f>
        <v>6.5</v>
      </c>
      <c r="FI16" s="613">
        <f>+entero!FI109</f>
        <v>6.5</v>
      </c>
      <c r="FJ16" s="613">
        <f>+entero!FJ109</f>
        <v>6.5</v>
      </c>
      <c r="FK16" s="613">
        <f>+entero!FK109</f>
        <v>6.5</v>
      </c>
      <c r="FL16" s="1070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8"/>
      <c r="FE23" s="778"/>
      <c r="FF23" s="778"/>
      <c r="FG23" s="778"/>
      <c r="FH23" s="778"/>
      <c r="FI23" s="777"/>
      <c r="FJ23" s="778"/>
      <c r="FK23" s="778"/>
      <c r="FL23" s="778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8"/>
      <c r="FE24" s="778"/>
      <c r="FF24" s="778"/>
      <c r="FG24" s="778"/>
      <c r="FH24" s="778"/>
      <c r="FI24" s="777"/>
      <c r="FJ24" s="778"/>
      <c r="FK24" s="778"/>
      <c r="FL24" s="778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8"/>
      <c r="FE25" s="778"/>
      <c r="FF25" s="778"/>
      <c r="FG25" s="778"/>
      <c r="FH25" s="778"/>
      <c r="FI25" s="777"/>
      <c r="FJ25" s="778"/>
      <c r="FK25" s="778"/>
      <c r="FL25" s="778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8"/>
      <c r="FE26" s="778"/>
      <c r="FF26" s="778"/>
      <c r="FG26" s="778"/>
      <c r="FH26" s="778"/>
      <c r="FI26" s="777"/>
      <c r="FJ26" s="778"/>
      <c r="FK26" s="778"/>
      <c r="FL26" s="778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8"/>
      <c r="FE27" s="778"/>
      <c r="FF27" s="778"/>
      <c r="FG27" s="778"/>
      <c r="FH27" s="778"/>
      <c r="FI27" s="777"/>
      <c r="FJ27" s="778"/>
      <c r="FK27" s="778"/>
      <c r="FL27" s="778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8"/>
      <c r="FE28" s="778"/>
      <c r="FF28" s="778"/>
      <c r="FG28" s="778"/>
      <c r="FH28" s="778"/>
      <c r="FI28" s="777"/>
      <c r="FJ28" s="778"/>
      <c r="FK28" s="778"/>
      <c r="FL28" s="778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8"/>
      <c r="FE29" s="778"/>
      <c r="FF29" s="778"/>
      <c r="FG29" s="778"/>
      <c r="FH29" s="778"/>
      <c r="FI29" s="777"/>
      <c r="FJ29" s="778"/>
      <c r="FK29" s="778"/>
      <c r="FL29" s="778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8"/>
      <c r="FE30" s="778"/>
      <c r="FF30" s="778"/>
      <c r="FG30" s="778"/>
      <c r="FH30" s="778"/>
      <c r="FI30" s="777"/>
      <c r="FJ30" s="778"/>
      <c r="FK30" s="778"/>
      <c r="FL30" s="778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8"/>
      <c r="FE31" s="778"/>
      <c r="FF31" s="778"/>
      <c r="FG31" s="778"/>
      <c r="FH31" s="778"/>
      <c r="FI31" s="777"/>
      <c r="FJ31" s="778"/>
      <c r="FK31" s="778"/>
      <c r="FL31" s="778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8"/>
      <c r="FE32" s="778"/>
      <c r="FF32" s="778"/>
      <c r="FG32" s="778"/>
      <c r="FH32" s="778"/>
      <c r="FI32" s="777"/>
      <c r="FJ32" s="778"/>
      <c r="FK32" s="778"/>
      <c r="FL32" s="778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8"/>
      <c r="FE33" s="778"/>
      <c r="FF33" s="778"/>
      <c r="FG33" s="778"/>
      <c r="FH33" s="778"/>
      <c r="FI33" s="777"/>
      <c r="FJ33" s="778"/>
      <c r="FK33" s="778"/>
      <c r="FL33" s="778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8"/>
      <c r="FE34" s="778"/>
      <c r="FF34" s="778"/>
      <c r="FG34" s="778"/>
      <c r="FH34" s="778"/>
      <c r="FI34" s="777"/>
      <c r="FJ34" s="778"/>
      <c r="FK34" s="778"/>
      <c r="FL34" s="778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8"/>
      <c r="FE35" s="778"/>
      <c r="FF35" s="778"/>
      <c r="FG35" s="778"/>
      <c r="FH35" s="778"/>
      <c r="FI35" s="777"/>
      <c r="FJ35" s="778"/>
      <c r="FK35" s="778"/>
      <c r="FL35" s="778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8"/>
      <c r="FE36" s="778"/>
      <c r="FF36" s="778"/>
      <c r="FG36" s="778"/>
      <c r="FH36" s="778"/>
      <c r="FI36" s="777"/>
      <c r="FJ36" s="778"/>
      <c r="FK36" s="778"/>
      <c r="FL36" s="778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8"/>
      <c r="FE37" s="778"/>
      <c r="FF37" s="778"/>
      <c r="FG37" s="778"/>
      <c r="FH37" s="778"/>
      <c r="FI37" s="777"/>
      <c r="FJ37" s="778"/>
      <c r="FK37" s="778"/>
      <c r="FL37" s="778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8"/>
      <c r="FE38" s="778"/>
      <c r="FF38" s="778"/>
      <c r="FG38" s="778"/>
      <c r="FH38" s="778"/>
      <c r="FI38" s="777"/>
      <c r="FJ38" s="778"/>
      <c r="FK38" s="778"/>
      <c r="FL38" s="778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8"/>
      <c r="FE39" s="778"/>
      <c r="FF39" s="778"/>
      <c r="FG39" s="778"/>
      <c r="FH39" s="778"/>
      <c r="FI39" s="777"/>
      <c r="FJ39" s="778"/>
      <c r="FK39" s="778"/>
      <c r="FL39" s="778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8"/>
      <c r="FE40" s="778"/>
      <c r="FF40" s="778"/>
      <c r="FG40" s="778"/>
      <c r="FH40" s="778"/>
      <c r="FI40" s="777"/>
      <c r="FJ40" s="778"/>
      <c r="FK40" s="778"/>
      <c r="FL40" s="778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8"/>
      <c r="FE41" s="778"/>
      <c r="FF41" s="778"/>
      <c r="FG41" s="778"/>
      <c r="FH41" s="778"/>
      <c r="FI41" s="777"/>
      <c r="FJ41" s="778"/>
      <c r="FK41" s="778"/>
      <c r="FL41" s="778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8"/>
      <c r="FE42" s="778"/>
      <c r="FF42" s="778"/>
      <c r="FG42" s="778"/>
      <c r="FH42" s="778"/>
      <c r="FI42" s="777"/>
      <c r="FJ42" s="778"/>
      <c r="FK42" s="778"/>
      <c r="FL42" s="778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8"/>
      <c r="FE43" s="778"/>
      <c r="FF43" s="778"/>
      <c r="FG43" s="778"/>
      <c r="FH43" s="778"/>
      <c r="FI43" s="777"/>
      <c r="FJ43" s="778"/>
      <c r="FK43" s="778"/>
      <c r="FL43" s="778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8"/>
      <c r="FE44" s="778"/>
      <c r="FF44" s="778"/>
      <c r="FG44" s="778"/>
      <c r="FH44" s="778"/>
      <c r="FI44" s="777"/>
      <c r="FJ44" s="778"/>
      <c r="FK44" s="778"/>
      <c r="FL44" s="778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8"/>
      <c r="FE45" s="778"/>
      <c r="FF45" s="778"/>
      <c r="FG45" s="778"/>
      <c r="FH45" s="778"/>
      <c r="FI45" s="777"/>
      <c r="FJ45" s="778"/>
      <c r="FK45" s="778"/>
      <c r="FL45" s="778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8"/>
      <c r="FE46" s="778"/>
      <c r="FF46" s="778"/>
      <c r="FG46" s="778"/>
      <c r="FH46" s="778"/>
      <c r="FI46" s="777"/>
      <c r="FJ46" s="778"/>
      <c r="FK46" s="778"/>
      <c r="FL46" s="778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8"/>
      <c r="FE47" s="778"/>
      <c r="FF47" s="778"/>
      <c r="FG47" s="778"/>
      <c r="FH47" s="778"/>
      <c r="FI47" s="777"/>
      <c r="FJ47" s="778"/>
      <c r="FK47" s="778"/>
      <c r="FL47" s="778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8"/>
      <c r="FE48" s="778"/>
      <c r="FF48" s="778"/>
      <c r="FG48" s="778"/>
      <c r="FH48" s="778"/>
      <c r="FI48" s="777"/>
      <c r="FJ48" s="778"/>
      <c r="FK48" s="778"/>
      <c r="FL48" s="778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8"/>
      <c r="FE49" s="778"/>
      <c r="FF49" s="778"/>
      <c r="FG49" s="778"/>
      <c r="FH49" s="778"/>
      <c r="FI49" s="777"/>
      <c r="FJ49" s="778"/>
      <c r="FK49" s="778"/>
      <c r="FL49" s="778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8"/>
      <c r="FE50" s="778"/>
      <c r="FF50" s="778"/>
      <c r="FG50" s="778"/>
      <c r="FH50" s="778"/>
      <c r="FI50" s="777"/>
      <c r="FJ50" s="778"/>
      <c r="FK50" s="778"/>
      <c r="FL50" s="778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8"/>
      <c r="FE51" s="778"/>
      <c r="FF51" s="778"/>
      <c r="FG51" s="778"/>
      <c r="FH51" s="778"/>
      <c r="FI51" s="777"/>
      <c r="FJ51" s="778"/>
      <c r="FK51" s="778"/>
      <c r="FL51" s="778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8"/>
      <c r="FE52" s="778"/>
      <c r="FF52" s="778"/>
      <c r="FG52" s="778"/>
      <c r="FH52" s="778"/>
      <c r="FI52" s="777"/>
      <c r="FJ52" s="778"/>
      <c r="FK52" s="778"/>
      <c r="FL52" s="778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8"/>
      <c r="FE53" s="778"/>
      <c r="FF53" s="778"/>
      <c r="FG53" s="778"/>
      <c r="FH53" s="778"/>
      <c r="FI53" s="777"/>
      <c r="FJ53" s="778"/>
      <c r="FK53" s="778"/>
      <c r="FL53" s="778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8"/>
      <c r="FE54" s="778"/>
      <c r="FF54" s="778"/>
      <c r="FG54" s="778"/>
      <c r="FH54" s="778"/>
      <c r="FI54" s="777"/>
      <c r="FJ54" s="778"/>
      <c r="FK54" s="778"/>
      <c r="FL54" s="778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8"/>
      <c r="FE55" s="778"/>
      <c r="FF55" s="778"/>
      <c r="FG55" s="778"/>
      <c r="FH55" s="778"/>
      <c r="FI55" s="777"/>
      <c r="FJ55" s="778"/>
      <c r="FK55" s="778"/>
      <c r="FL55" s="778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8"/>
      <c r="FE56" s="778"/>
      <c r="FF56" s="778"/>
      <c r="FG56" s="778"/>
      <c r="FH56" s="778"/>
      <c r="FI56" s="777"/>
      <c r="FJ56" s="778"/>
      <c r="FK56" s="778"/>
      <c r="FL56" s="778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8"/>
      <c r="FE57" s="778"/>
      <c r="FF57" s="778"/>
      <c r="FG57" s="778"/>
      <c r="FH57" s="778"/>
      <c r="FI57" s="777"/>
      <c r="FJ57" s="778"/>
      <c r="FK57" s="778"/>
      <c r="FL57" s="778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8"/>
      <c r="FE58" s="778"/>
      <c r="FF58" s="778"/>
      <c r="FG58" s="778"/>
      <c r="FH58" s="778"/>
      <c r="FI58" s="777"/>
      <c r="FJ58" s="778"/>
      <c r="FK58" s="778"/>
      <c r="FL58" s="778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8"/>
      <c r="FE59" s="778"/>
      <c r="FF59" s="778"/>
      <c r="FG59" s="778"/>
      <c r="FH59" s="778"/>
      <c r="FI59" s="777"/>
      <c r="FJ59" s="778"/>
      <c r="FK59" s="778"/>
      <c r="FL59" s="778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8"/>
      <c r="FE60" s="778"/>
      <c r="FF60" s="778"/>
      <c r="FG60" s="778"/>
      <c r="FH60" s="778"/>
      <c r="FI60" s="777"/>
      <c r="FJ60" s="778"/>
      <c r="FK60" s="778"/>
      <c r="FL60" s="778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8"/>
      <c r="FE61" s="778"/>
      <c r="FF61" s="778"/>
      <c r="FG61" s="778"/>
      <c r="FH61" s="778"/>
      <c r="FI61" s="777"/>
      <c r="FJ61" s="778"/>
      <c r="FK61" s="778"/>
      <c r="FL61" s="778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8"/>
      <c r="FE62" s="778"/>
      <c r="FF62" s="778"/>
      <c r="FG62" s="778"/>
      <c r="FH62" s="778"/>
      <c r="FI62" s="777"/>
      <c r="FJ62" s="778"/>
      <c r="FK62" s="778"/>
      <c r="FL62" s="778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8"/>
      <c r="FE63" s="778"/>
      <c r="FF63" s="778"/>
      <c r="FG63" s="778"/>
      <c r="FH63" s="778"/>
      <c r="FI63" s="777"/>
      <c r="FJ63" s="778"/>
      <c r="FK63" s="778"/>
      <c r="FL63" s="778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8"/>
      <c r="FE64" s="778"/>
      <c r="FF64" s="778"/>
      <c r="FG64" s="778"/>
      <c r="FH64" s="778"/>
      <c r="FI64" s="777"/>
      <c r="FJ64" s="778"/>
      <c r="FK64" s="778"/>
      <c r="FL64" s="778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8"/>
      <c r="FE65" s="778"/>
      <c r="FF65" s="778"/>
      <c r="FG65" s="778"/>
      <c r="FH65" s="778"/>
      <c r="FI65" s="777"/>
      <c r="FJ65" s="778"/>
      <c r="FK65" s="778"/>
      <c r="FL65" s="778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8"/>
      <c r="FE66" s="778"/>
      <c r="FF66" s="778"/>
      <c r="FG66" s="778"/>
      <c r="FH66" s="778"/>
      <c r="FI66" s="777"/>
      <c r="FJ66" s="778"/>
      <c r="FK66" s="778"/>
      <c r="FL66" s="778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8"/>
      <c r="FE67" s="778"/>
      <c r="FF67" s="778"/>
      <c r="FG67" s="778"/>
      <c r="FH67" s="778"/>
      <c r="FI67" s="777"/>
      <c r="FJ67" s="778"/>
      <c r="FK67" s="778"/>
      <c r="FL67" s="778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8"/>
      <c r="FE68" s="778"/>
      <c r="FF68" s="778"/>
      <c r="FG68" s="778"/>
      <c r="FH68" s="778"/>
      <c r="FI68" s="777"/>
      <c r="FJ68" s="778"/>
      <c r="FK68" s="778"/>
      <c r="FL68" s="778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8"/>
      <c r="FE69" s="778"/>
      <c r="FF69" s="778"/>
      <c r="FG69" s="778"/>
      <c r="FH69" s="778"/>
      <c r="FI69" s="777"/>
      <c r="FJ69" s="778"/>
      <c r="FK69" s="778"/>
      <c r="FL69" s="778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8"/>
      <c r="FE70" s="778"/>
      <c r="FF70" s="778"/>
      <c r="FG70" s="778"/>
      <c r="FH70" s="778"/>
      <c r="FI70" s="777"/>
      <c r="FJ70" s="778"/>
      <c r="FK70" s="778"/>
      <c r="FL70" s="778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8"/>
      <c r="FE71" s="778"/>
      <c r="FF71" s="778"/>
      <c r="FG71" s="778"/>
      <c r="FH71" s="778"/>
      <c r="FI71" s="777"/>
      <c r="FJ71" s="778"/>
      <c r="FK71" s="778"/>
      <c r="FL71" s="778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8"/>
      <c r="FE72" s="778"/>
      <c r="FF72" s="778"/>
      <c r="FG72" s="778"/>
      <c r="FH72" s="778"/>
      <c r="FI72" s="777"/>
      <c r="FJ72" s="778"/>
      <c r="FK72" s="778"/>
      <c r="FL72" s="778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8"/>
      <c r="FE73" s="778"/>
      <c r="FF73" s="778"/>
      <c r="FG73" s="778"/>
      <c r="FH73" s="778"/>
      <c r="FI73" s="777"/>
      <c r="FJ73" s="778"/>
      <c r="FK73" s="778"/>
      <c r="FL73" s="778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8"/>
      <c r="FE74" s="778"/>
      <c r="FF74" s="778"/>
      <c r="FG74" s="778"/>
      <c r="FH74" s="778"/>
      <c r="FI74" s="777"/>
      <c r="FJ74" s="778"/>
      <c r="FK74" s="778"/>
      <c r="FL74" s="778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8"/>
      <c r="FE75" s="778"/>
      <c r="FF75" s="778"/>
      <c r="FG75" s="778"/>
      <c r="FH75" s="778"/>
      <c r="FI75" s="777"/>
      <c r="FJ75" s="778"/>
      <c r="FK75" s="778"/>
      <c r="FL75" s="778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8"/>
      <c r="FE76" s="778"/>
      <c r="FF76" s="778"/>
      <c r="FG76" s="778"/>
      <c r="FH76" s="778"/>
      <c r="FI76" s="777"/>
      <c r="FJ76" s="778"/>
      <c r="FK76" s="778"/>
      <c r="FL76" s="778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8"/>
      <c r="FE77" s="778"/>
      <c r="FF77" s="778"/>
      <c r="FG77" s="778"/>
      <c r="FH77" s="778"/>
      <c r="FI77" s="777"/>
      <c r="FJ77" s="778"/>
      <c r="FK77" s="778"/>
      <c r="FL77" s="778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8"/>
      <c r="FE78" s="778"/>
      <c r="FF78" s="778"/>
      <c r="FG78" s="778"/>
      <c r="FH78" s="778"/>
      <c r="FI78" s="777"/>
      <c r="FJ78" s="778"/>
      <c r="FK78" s="778"/>
      <c r="FL78" s="778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8"/>
      <c r="FE79" s="778"/>
      <c r="FF79" s="778"/>
      <c r="FG79" s="778"/>
      <c r="FH79" s="778"/>
      <c r="FI79" s="777"/>
      <c r="FJ79" s="778"/>
      <c r="FK79" s="778"/>
      <c r="FL79" s="778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H3:FL3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2021-12-10T19:18:22Z</cp:lastPrinted>
  <dcterms:created xsi:type="dcterms:W3CDTF">2002-08-27T17:11:09Z</dcterms:created>
  <dcterms:modified xsi:type="dcterms:W3CDTF">2021-12-10T19:18:31Z</dcterms:modified>
</cp:coreProperties>
</file>