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I10" i="8" l="1"/>
  <c r="CI9" i="8"/>
  <c r="CI8" i="8"/>
  <c r="CI7" i="8"/>
  <c r="CI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J8" i="5"/>
  <c r="CJ7" i="5"/>
  <c r="CJ6" i="5"/>
  <c r="CJ3" i="5"/>
  <c r="AU11" i="5"/>
  <c r="AU10" i="5"/>
  <c r="AU9" i="5"/>
  <c r="AU8" i="5"/>
  <c r="AU7" i="5"/>
  <c r="AU3" i="5"/>
  <c r="CJ10" i="5" l="1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<sst xmlns="http://schemas.openxmlformats.org/spreadsheetml/2006/main" count="443" uniqueCount="235">
  <si>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</si>
  <si>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</si>
  <si>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</si>
  <si>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</si>
  <si>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</si>
  <si>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</si>
  <si>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</si>
  <si>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</si>
  <si>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</si>
  <si>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</si>
  <si>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</si>
  <si>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</si>
  <si>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</si>
  <si>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</si>
  <si>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</si>
  <si>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</si>
  <si>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</si>
  <si>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</si>
  <si>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</si>
  <si>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</si>
  <si>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</si>
  <si>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</si>
  <si>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</si>
  <si>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</si>
  <si>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</si>
  <si>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</si>
  <si>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</si>
  <si>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</si>
  <si>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</si>
  <si>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</si>
  <si>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</si>
  <si>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</si>
  <si>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</si>
  <si>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</si>
  <si>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</si>
  <si>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</si>
  <si>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</si>
  <si>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</si>
  <si>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</si>
  <si>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</si>
  <si>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</si>
  <si>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</si>
  <si>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</si>
  <si>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</si>
  <si>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</si>
  <si>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</si>
  <si>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</si>
  <si>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</si>
  <si>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</si>
  <si>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</si>
  <si>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</si>
  <si>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</si>
  <si>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</si>
  <si>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</si>
  <si>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</si>
  <si>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</si>
  <si>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</si>
  <si>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</si>
  <si>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</si>
  <si>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</si>
  <si>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</si>
  <si>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</si>
  <si>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</si>
  <si>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</si>
  <si>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</si>
  <si>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</si>
  <si>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</si>
  <si>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</si>
  <si>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</si>
  <si>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</si>
  <si>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</si>
  <si>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</si>
  <si>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</si>
  <si>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</si>
  <si>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</si>
  <si>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</si>
  <si>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</si>
  <si>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</si>
  <si>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</si>
  <si>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</si>
  <si>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</si>
  <si>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</si>
  <si>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</si>
  <si>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</si>
  <si>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</si>
  <si>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</si>
  <si>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</si>
  <si>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</si>
  <si>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</si>
  <si>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</si>
  <si>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</si>
  <si>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</si>
  <si>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</si>
  <si>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</si>
  <si>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</si>
  <si>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</si>
  <si>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</si>
  <si>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</si>
  <si>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</si>
  <si>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</si>
  <si>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</si>
  <si>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</si>
  <si>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</si>
  <si>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</si>
  <si>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</si>
  <si>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</si>
  <si>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</si>
  <si>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</si>
  <si>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</si>
  <si>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</si>
  <si>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</si>
  <si>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</si>
  <si>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</si>
  <si>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</si>
  <si>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</si>
  <si>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</si>
  <si>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</si>
  <si>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</si>
  <si>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</si>
  <si>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</si>
  <si>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</si>
  <si>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</si>
  <si>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</si>
  <si>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</si>
  <si>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</si>
  <si>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</si>
  <si>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</si>
  <si>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</si>
  <si>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</si>
  <si>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</si>
  <si>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</si>
  <si>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</si>
  <si>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</si>
  <si>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</si>
  <si>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</si>
  <si>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</si>
  <si>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</si>
  <si>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</si>
  <si>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</si>
  <si>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</si>
  <si>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</si>
  <si>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</si>
  <si>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</si>
  <si>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</si>
  <si>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</si>
  <si>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</si>
  <si>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</si>
  <si>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</si>
  <si>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</si>
  <si>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</si>
  <si>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</si>
  <si>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</si>
  <si>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</si>
  <si>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</si>
  <si>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</si>
  <si>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</si>
  <si>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</si>
  <si>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</si>
  <si>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</si>
  <si>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</si>
  <si>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</si>
  <si>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</si>
  <si>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</si>
  <si>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</si>
  <si>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</si>
  <si>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</si>
  <si>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</si>
  <si>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</si>
  <si>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</si>
  <si>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</si>
  <si>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</si>
  <si>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</si>
  <si>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</si>
  <si>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</si>
  <si>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</si>
  <si>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</si>
  <si>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</si>
  <si>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</si>
  <si>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</si>
  <si>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</si>
  <si>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</si>
  <si>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</si>
  <si>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</si>
  <si>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</si>
  <si>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</si>
  <si>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</si>
  <si>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</si>
  <si>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</si>
  <si>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</si>
  <si>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</si>
  <si>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</si>
  <si>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</si>
  <si>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</si>
  <si>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</si>
  <si>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</si>
  <si>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</si>
  <si>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</si>
  <si>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</si>
  <si>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</si>
  <si>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</si>
  <si>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</si>
  <si>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</si>
  <si>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</si>
  <si>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</si>
  <si>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</si>
  <si>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</si>
  <si>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</si>
  <si>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</si>
  <si>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</si>
  <si>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</si>
  <si>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</si>
  <si>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</si>
  <si>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</si>
  <si>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</si>
  <si>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</si>
  <si>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</si>
  <si>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</si>
  <si>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</si>
  <si>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</si>
  <si>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</si>
  <si>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</si>
  <si>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</si>
  <si>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</si>
  <si>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</si>
  <si>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</si>
  <si>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</si>
  <si>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</si>
  <si>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</si>
  <si>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</si>
  <si>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</si>
  <si>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</si>
  <si>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</si>
  <si>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2*</t>
  </si>
  <si>
    <r>
      <t xml:space="preserve">13-Nov-15 </t>
    </r>
    <r>
      <rPr>
        <vertAlign val="superscript"/>
        <sz val="9"/>
        <rFont val="Arial Narrow"/>
        <family val="2"/>
      </rPr>
      <t>14</t>
    </r>
  </si>
  <si>
    <r>
      <t xml:space="preserve">13-Nov-15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</si>
</sst>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O6" sqref="CO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796" t="s">
        <v>118</v>
      </c>
      <c r="E3" s="798" t="s">
        <v>98</v>
      </c>
      <c r="F3" s="798" t="s">
        <v>100</v>
      </c>
      <c r="G3" s="798" t="s">
        <v>101</v>
      </c>
      <c r="H3" s="798" t="s">
        <v>102</v>
      </c>
      <c r="I3" s="798" t="s">
        <v>103</v>
      </c>
      <c r="J3" s="798" t="s">
        <v>105</v>
      </c>
      <c r="K3" s="798" t="s">
        <v>107</v>
      </c>
      <c r="L3" s="783" t="s">
        <v>108</v>
      </c>
      <c r="M3" s="781" t="s">
        <v>109</v>
      </c>
      <c r="N3" s="783" t="s">
        <v>110</v>
      </c>
      <c r="O3" s="783" t="s">
        <v>111</v>
      </c>
      <c r="P3" s="781" t="s">
        <v>112</v>
      </c>
      <c r="Q3" s="783" t="s">
        <v>113</v>
      </c>
      <c r="R3" s="783" t="s">
        <v>114</v>
      </c>
      <c r="S3" s="783" t="s">
        <v>115</v>
      </c>
      <c r="T3" s="783" t="s">
        <v>116</v>
      </c>
      <c r="U3" s="783" t="s">
        <v>124</v>
      </c>
      <c r="V3" s="783" t="s">
        <v>125</v>
      </c>
      <c r="W3" s="783" t="s">
        <v>126</v>
      </c>
      <c r="X3" s="783" t="s">
        <v>127</v>
      </c>
      <c r="Y3" s="783" t="s">
        <v>129</v>
      </c>
      <c r="Z3" s="783" t="s">
        <v>130</v>
      </c>
      <c r="AA3" s="783" t="s">
        <v>131</v>
      </c>
      <c r="AB3" s="783" t="s">
        <v>132</v>
      </c>
      <c r="AC3" s="783" t="s">
        <v>133</v>
      </c>
      <c r="AD3" s="783" t="s">
        <v>134</v>
      </c>
      <c r="AE3" s="783" t="s">
        <v>135</v>
      </c>
      <c r="AF3" s="783" t="s">
        <v>136</v>
      </c>
      <c r="AG3" s="783" t="s">
        <v>137</v>
      </c>
      <c r="AH3" s="783" t="s">
        <v>138</v>
      </c>
      <c r="AI3" s="783" t="s">
        <v>139</v>
      </c>
      <c r="AJ3" s="783" t="s">
        <v>140</v>
      </c>
      <c r="AK3" s="783" t="s">
        <v>141</v>
      </c>
      <c r="AL3" s="783" t="s">
        <v>143</v>
      </c>
      <c r="AM3" s="783" t="s">
        <v>144</v>
      </c>
      <c r="AN3" s="783" t="s">
        <v>145</v>
      </c>
      <c r="AO3" s="783" t="s">
        <v>146</v>
      </c>
      <c r="AP3" s="783" t="s">
        <v>147</v>
      </c>
      <c r="AQ3" s="783" t="s">
        <v>148</v>
      </c>
      <c r="AR3" s="783" t="s">
        <v>149</v>
      </c>
      <c r="AS3" s="783" t="s">
        <v>150</v>
      </c>
      <c r="AT3" s="783" t="s">
        <v>151</v>
      </c>
      <c r="AU3" s="783" t="s">
        <v>152</v>
      </c>
      <c r="AV3" s="781" t="s">
        <v>153</v>
      </c>
      <c r="AW3" s="783" t="s">
        <v>154</v>
      </c>
      <c r="AX3" s="783" t="s">
        <v>155</v>
      </c>
      <c r="AY3" s="783" t="s">
        <v>156</v>
      </c>
      <c r="AZ3" s="783" t="s">
        <v>157</v>
      </c>
      <c r="BA3" s="783" t="s">
        <v>158</v>
      </c>
      <c r="BB3" s="783" t="s">
        <v>164</v>
      </c>
      <c r="BC3" s="783" t="s">
        <v>165</v>
      </c>
      <c r="BD3" s="783" t="s">
        <v>166</v>
      </c>
      <c r="BE3" s="783" t="s">
        <v>167</v>
      </c>
      <c r="BF3" s="783" t="s">
        <v>168</v>
      </c>
      <c r="BG3" s="783" t="s">
        <v>174</v>
      </c>
      <c r="BH3" s="783" t="s">
        <v>175</v>
      </c>
      <c r="BI3" s="783" t="s">
        <v>176</v>
      </c>
      <c r="BJ3" s="783" t="s">
        <v>177</v>
      </c>
      <c r="BK3" s="783" t="s">
        <v>179</v>
      </c>
      <c r="BL3" s="781" t="s">
        <v>180</v>
      </c>
      <c r="BM3" s="783" t="s">
        <v>181</v>
      </c>
      <c r="BN3" s="783" t="s">
        <v>182</v>
      </c>
      <c r="BO3" s="783" t="s">
        <v>183</v>
      </c>
      <c r="BP3" s="783" t="s">
        <v>185</v>
      </c>
      <c r="BQ3" s="783" t="s">
        <v>186</v>
      </c>
      <c r="BR3" s="783" t="s">
        <v>187</v>
      </c>
      <c r="BS3" s="787" t="s">
        <v>188</v>
      </c>
      <c r="BT3" s="787" t="s">
        <v>189</v>
      </c>
      <c r="BU3" s="785" t="s">
        <v>198</v>
      </c>
      <c r="BV3" s="783" t="s">
        <v>200</v>
      </c>
      <c r="BW3" s="783" t="s">
        <v>207</v>
      </c>
      <c r="BX3" s="783" t="s">
        <v>208</v>
      </c>
      <c r="BY3" s="783" t="s">
        <v>212</v>
      </c>
      <c r="BZ3" s="781" t="s">
        <v>217</v>
      </c>
      <c r="CA3" s="781" t="s">
        <v>218</v>
      </c>
      <c r="CB3" s="781" t="s">
        <v>220</v>
      </c>
      <c r="CC3" s="781" t="s">
        <v>222</v>
      </c>
      <c r="CD3" s="781" t="s">
        <v>223</v>
      </c>
      <c r="CE3" s="781" t="s">
        <v>224</v>
      </c>
      <c r="CF3" s="781" t="s">
        <v>226</v>
      </c>
      <c r="CG3" s="781" t="s">
        <v>227</v>
      </c>
      <c r="CH3" s="781" t="s">
        <v>230</v>
      </c>
      <c r="CI3" s="781" t="s">
        <v>231</v>
      </c>
      <c r="CJ3" s="759" t="s">
        <v>184</v>
      </c>
      <c r="CK3" s="792" t="s">
        <v>232</v>
      </c>
      <c r="CL3" s="792"/>
      <c r="CM3" s="792"/>
      <c r="CN3" s="792"/>
      <c r="CO3" s="792"/>
      <c r="CP3" s="790" t="s">
        <v>142</v>
      </c>
      <c r="CQ3" s="791"/>
    </row>
    <row r="4" spans="1:98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82"/>
      <c r="CI4" s="782"/>
      <c r="CJ4" s="760">
        <v>42314</v>
      </c>
      <c r="CK4" s="620">
        <v>42317</v>
      </c>
      <c r="CL4" s="378">
        <v>42318</v>
      </c>
      <c r="CM4" s="378">
        <v>42319</v>
      </c>
      <c r="CN4" s="378">
        <v>42320</v>
      </c>
      <c r="CO4" s="463" t="s">
        <v>233</v>
      </c>
      <c r="CP4" s="377" t="s">
        <v>20</v>
      </c>
      <c r="CQ4" s="309" t="s">
        <v>211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437"/>
      <c r="CK5" s="621"/>
      <c r="CL5" s="318"/>
      <c r="CM5" s="318"/>
      <c r="CN5" s="766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522"/>
      <c r="CJ6" s="762"/>
      <c r="CK6" s="622"/>
      <c r="CL6" s="425"/>
      <c r="CM6" s="425"/>
      <c r="CN6" s="425"/>
      <c r="CO6" s="426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13967.455094340003</v>
      </c>
      <c r="CJ7" s="527">
        <v>13855.935130380001</v>
      </c>
      <c r="CK7" s="752">
        <v>13924.879723650001</v>
      </c>
      <c r="CL7" s="470">
        <v>13913.573752640003</v>
      </c>
      <c r="CM7" s="470">
        <v>13900.737186689999</v>
      </c>
      <c r="CN7" s="470">
        <v>13898.111913660003</v>
      </c>
      <c r="CO7" s="527">
        <v>13890.336664679999</v>
      </c>
      <c r="CP7" s="383">
        <v>34.401534299997365</v>
      </c>
      <c r="CQ7" s="535">
        <v>0.24828013393747295</v>
      </c>
      <c r="CR7" s="534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12151.058428079999</v>
      </c>
      <c r="CJ8" s="527">
        <v>12097.616443679999</v>
      </c>
      <c r="CK8" s="752">
        <v>12189.0553609</v>
      </c>
      <c r="CL8" s="470">
        <v>12176.423697810002</v>
      </c>
      <c r="CM8" s="470">
        <v>12165.874157140001</v>
      </c>
      <c r="CN8" s="470">
        <v>12168.722692230001</v>
      </c>
      <c r="CO8" s="527">
        <v>12164.648893</v>
      </c>
      <c r="CP8" s="383">
        <v>67.032449320000524</v>
      </c>
      <c r="CQ8" s="535">
        <v>0.55409633486123155</v>
      </c>
      <c r="CR8" s="534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232.27025193999998</v>
      </c>
      <c r="CJ9" s="527">
        <v>231.71465229999998</v>
      </c>
      <c r="CK9" s="752">
        <v>231.27955906999998</v>
      </c>
      <c r="CL9" s="470">
        <v>230.32435438000002</v>
      </c>
      <c r="CM9" s="470">
        <v>230.00095175000001</v>
      </c>
      <c r="CN9" s="470">
        <v>230.02595710999998</v>
      </c>
      <c r="CO9" s="527">
        <v>230.07263376999998</v>
      </c>
      <c r="CP9" s="383">
        <v>-1.6420185300000014</v>
      </c>
      <c r="CQ9" s="535">
        <v>-0.70863819516863158</v>
      </c>
      <c r="CR9" s="534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363">
        <v>1571.76220807</v>
      </c>
      <c r="CJ10" s="527">
        <v>1514.26787315</v>
      </c>
      <c r="CK10" s="752">
        <v>1492.2318061800001</v>
      </c>
      <c r="CL10" s="470">
        <v>1494.5635567000002</v>
      </c>
      <c r="CM10" s="470">
        <v>1492.61715155</v>
      </c>
      <c r="CN10" s="470">
        <v>1487.1170068199999</v>
      </c>
      <c r="CO10" s="527">
        <v>1483.3663954100002</v>
      </c>
      <c r="CP10" s="383">
        <v>-30.901477739999791</v>
      </c>
      <c r="CQ10" s="535">
        <v>-2.0406876674810559</v>
      </c>
      <c r="CR10" s="534"/>
      <c r="CS10" s="293"/>
      <c r="CT10" s="299"/>
    </row>
    <row r="11" spans="1:98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363">
        <v>12.364206249999999</v>
      </c>
      <c r="CJ11" s="527">
        <v>12.33616125</v>
      </c>
      <c r="CK11" s="752">
        <v>12.3129975</v>
      </c>
      <c r="CL11" s="470">
        <v>12.26214375</v>
      </c>
      <c r="CM11" s="470">
        <v>12.244926250000001</v>
      </c>
      <c r="CN11" s="470">
        <v>12.2462575</v>
      </c>
      <c r="CO11" s="527">
        <v>12.248742500000001</v>
      </c>
      <c r="CP11" s="383">
        <v>-8.7418749999999434E-2</v>
      </c>
      <c r="CQ11" s="535">
        <v>-0.70863819164166397</v>
      </c>
      <c r="CR11" s="534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18569.949520629816</v>
      </c>
      <c r="CA12" s="492">
        <v>18615.87582340432</v>
      </c>
      <c r="CB12" s="259">
        <v>18427.394790495149</v>
      </c>
      <c r="CC12" s="492">
        <v>18507.721166693646</v>
      </c>
      <c r="CD12" s="492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17773.413735356291</v>
      </c>
      <c r="CJ12" s="491">
        <v>17689.774933730929</v>
      </c>
      <c r="CK12" s="261">
        <v>17748.084152679501</v>
      </c>
      <c r="CL12" s="491">
        <v>17740.482999863911</v>
      </c>
      <c r="CM12" s="491">
        <v>17693.042127647772</v>
      </c>
      <c r="CN12" s="491">
        <v>17708.653387198592</v>
      </c>
      <c r="CO12" s="491">
        <v>17713.492508539879</v>
      </c>
      <c r="CP12" s="383">
        <v>23.717574808950303</v>
      </c>
      <c r="CQ12" s="535">
        <v>0.13407505125306862</v>
      </c>
      <c r="CR12" s="534"/>
      <c r="CS12" s="293"/>
      <c r="CT12" s="299"/>
    </row>
    <row r="13" spans="1:98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480">
        <v>13855.933884040001</v>
      </c>
      <c r="CK13" s="430">
        <v>13924.82614017</v>
      </c>
      <c r="CL13" s="471">
        <v>13913.520169160003</v>
      </c>
      <c r="CM13" s="471">
        <v>13900.503311209999</v>
      </c>
      <c r="CN13" s="471">
        <v>13898.014992740003</v>
      </c>
      <c r="CO13" s="480">
        <v>13890.178643759999</v>
      </c>
      <c r="CP13" s="383">
        <v>34.244759719997091</v>
      </c>
      <c r="CQ13" s="535">
        <v>0.24714869460686906</v>
      </c>
      <c r="CR13" s="534"/>
      <c r="CS13" s="293"/>
      <c r="CT13" s="299"/>
    </row>
    <row r="14" spans="1:98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2371.4930270641403</v>
      </c>
      <c r="CJ14" s="372">
        <v>2398.8590359110781</v>
      </c>
      <c r="CK14" s="477">
        <v>2388.2541514723034</v>
      </c>
      <c r="CL14" s="372">
        <v>2396.8814880204081</v>
      </c>
      <c r="CM14" s="372">
        <v>2362.4283026268222</v>
      </c>
      <c r="CN14" s="372">
        <v>2380.5129471676382</v>
      </c>
      <c r="CO14" s="372">
        <v>2393.1528652507291</v>
      </c>
      <c r="CP14" s="383">
        <v>-5.7061706603490165</v>
      </c>
      <c r="CQ14" s="535">
        <v>-0.23787019474371673</v>
      </c>
      <c r="CR14" s="534"/>
      <c r="CS14" s="293"/>
      <c r="CT14" s="299"/>
    </row>
    <row r="15" spans="1:98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97">
        <v>531.04239674049995</v>
      </c>
      <c r="CK15" s="477">
        <v>531.02423813619998</v>
      </c>
      <c r="CL15" s="372">
        <v>531.04347890619999</v>
      </c>
      <c r="CM15" s="372">
        <v>531.05335284030002</v>
      </c>
      <c r="CN15" s="372">
        <v>531.05854212029999</v>
      </c>
      <c r="CO15" s="397">
        <v>531.07310775459996</v>
      </c>
      <c r="CP15" s="383">
        <v>3.0711014100006651E-2</v>
      </c>
      <c r="CQ15" s="535">
        <v>5.7831567288335606E-3</v>
      </c>
      <c r="CR15" s="534"/>
      <c r="CS15" s="293"/>
      <c r="CT15" s="299"/>
    </row>
    <row r="16" spans="1:98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97">
        <v>903.93961703935008</v>
      </c>
      <c r="CK16" s="477">
        <v>903.97962290099997</v>
      </c>
      <c r="CL16" s="372">
        <v>899.0378637773</v>
      </c>
      <c r="CM16" s="372">
        <v>899.05716097064999</v>
      </c>
      <c r="CN16" s="372">
        <v>899.06690517064999</v>
      </c>
      <c r="CO16" s="397">
        <v>899.08789177455003</v>
      </c>
      <c r="CP16" s="383">
        <v>-4.8517252648000522</v>
      </c>
      <c r="CQ16" s="535">
        <v>-0.53673112377691234</v>
      </c>
      <c r="CR16" s="534"/>
      <c r="CS16" s="293"/>
      <c r="CT16" s="299"/>
    </row>
    <row r="17" spans="1:98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69">
        <v>13.799999999999999</v>
      </c>
      <c r="CJ17" s="673">
        <v>0</v>
      </c>
      <c r="CK17" s="753">
        <v>0</v>
      </c>
      <c r="CL17" s="672">
        <v>0</v>
      </c>
      <c r="CM17" s="672">
        <v>0</v>
      </c>
      <c r="CN17" s="672">
        <v>0.1</v>
      </c>
      <c r="CO17" s="673">
        <v>0</v>
      </c>
      <c r="CP17" s="773">
        <v>0.1</v>
      </c>
      <c r="CQ17" s="536" t="e">
        <v>#DIV/0!</v>
      </c>
      <c r="CR17" s="534"/>
      <c r="CS17" s="293"/>
      <c r="CT17" s="299"/>
    </row>
    <row r="18" spans="1:98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69">
        <v>6.3000000000000007</v>
      </c>
      <c r="CJ18" s="673">
        <v>2.2000000000000002</v>
      </c>
      <c r="CK18" s="753">
        <v>1.7</v>
      </c>
      <c r="CL18" s="672">
        <v>0</v>
      </c>
      <c r="CM18" s="672">
        <v>0.8</v>
      </c>
      <c r="CN18" s="672">
        <v>0.1</v>
      </c>
      <c r="CO18" s="673">
        <v>0.5</v>
      </c>
      <c r="CP18" s="773">
        <v>0.89999999999999991</v>
      </c>
      <c r="CQ18" s="536">
        <v>40.909090909090892</v>
      </c>
      <c r="CR18" s="534"/>
      <c r="CS18" s="293"/>
      <c r="CT18" s="299"/>
    </row>
    <row r="19" spans="1:98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69">
        <v>0</v>
      </c>
      <c r="CJ19" s="673">
        <v>0</v>
      </c>
      <c r="CK19" s="753">
        <v>0</v>
      </c>
      <c r="CL19" s="672">
        <v>0</v>
      </c>
      <c r="CM19" s="672">
        <v>0</v>
      </c>
      <c r="CN19" s="672">
        <v>0</v>
      </c>
      <c r="CO19" s="673">
        <v>0</v>
      </c>
      <c r="CP19" s="773">
        <v>0</v>
      </c>
      <c r="CQ19" s="536" t="e">
        <v>#DIV/0!</v>
      </c>
      <c r="CR19" s="534"/>
      <c r="CS19" s="293"/>
    </row>
    <row r="20" spans="1:98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69">
        <v>0</v>
      </c>
      <c r="CJ20" s="673">
        <v>0</v>
      </c>
      <c r="CK20" s="753">
        <v>0</v>
      </c>
      <c r="CL20" s="672">
        <v>0</v>
      </c>
      <c r="CM20" s="672">
        <v>0</v>
      </c>
      <c r="CN20" s="672">
        <v>0</v>
      </c>
      <c r="CO20" s="673">
        <v>0</v>
      </c>
      <c r="CP20" s="773">
        <v>0</v>
      </c>
      <c r="CQ20" s="536" t="e">
        <v>#DIV/0!</v>
      </c>
      <c r="CR20" s="534"/>
      <c r="CS20" s="293"/>
    </row>
    <row r="21" spans="1:98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79">
        <v>222.8</v>
      </c>
      <c r="CJ21" s="683">
        <v>23</v>
      </c>
      <c r="CK21" s="754">
        <v>15</v>
      </c>
      <c r="CL21" s="682">
        <v>17</v>
      </c>
      <c r="CM21" s="682">
        <v>0</v>
      </c>
      <c r="CN21" s="682">
        <v>1</v>
      </c>
      <c r="CO21" s="683">
        <v>4.5</v>
      </c>
      <c r="CP21" s="773">
        <v>14.5</v>
      </c>
      <c r="CQ21" s="536">
        <v>63.043478260869556</v>
      </c>
      <c r="CR21" s="534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206"/>
      <c r="CJ22" s="764"/>
      <c r="CK22" s="737"/>
      <c r="CL22" s="328"/>
      <c r="CM22" s="329"/>
      <c r="CN22" s="329"/>
      <c r="CO22" s="764"/>
      <c r="CP22" s="779"/>
      <c r="CQ22" s="537" t="s">
        <v>3</v>
      </c>
      <c r="CR22" s="534"/>
      <c r="CS22" s="293"/>
    </row>
    <row r="23" spans="1:98" x14ac:dyDescent="0.2">
      <c r="A23" s="227"/>
      <c r="B23" s="79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480">
        <v>61017.19682674465</v>
      </c>
      <c r="CK23" s="430">
        <v>61149.793547780944</v>
      </c>
      <c r="CL23" s="471">
        <v>61065.148480034695</v>
      </c>
      <c r="CM23" s="471">
        <v>61086.168585404492</v>
      </c>
      <c r="CN23" s="471">
        <v>61081.045064162485</v>
      </c>
      <c r="CO23" s="480">
        <v>61073.736285990686</v>
      </c>
      <c r="CP23" s="447">
        <v>56.539459246036131</v>
      </c>
      <c r="CQ23" s="535">
        <v>9.2661515419290019E-2</v>
      </c>
      <c r="CR23" s="534"/>
      <c r="CS23" s="293"/>
      <c r="CT23" s="299"/>
    </row>
    <row r="24" spans="1:98" x14ac:dyDescent="0.2">
      <c r="A24" s="227"/>
      <c r="B24" s="79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480">
        <v>38825.716518180001</v>
      </c>
      <c r="CK24" s="430">
        <v>38878.167521679999</v>
      </c>
      <c r="CL24" s="471">
        <v>38943.537620279996</v>
      </c>
      <c r="CM24" s="471">
        <v>39033.229451779996</v>
      </c>
      <c r="CN24" s="471">
        <v>38893.986283779996</v>
      </c>
      <c r="CO24" s="480">
        <v>38851.387637079999</v>
      </c>
      <c r="CP24" s="447">
        <v>25.671118899997964</v>
      </c>
      <c r="CQ24" s="535">
        <v>6.6118854208330191E-2</v>
      </c>
      <c r="CR24" s="534"/>
      <c r="CS24" s="293"/>
      <c r="CT24" s="299"/>
    </row>
    <row r="25" spans="1:98" x14ac:dyDescent="0.2">
      <c r="A25" s="227"/>
      <c r="B25" s="79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480">
        <v>-56225.989925945847</v>
      </c>
      <c r="CK25" s="430">
        <v>-56646.139799621873</v>
      </c>
      <c r="CL25" s="471">
        <v>-56503.21073991037</v>
      </c>
      <c r="CM25" s="471">
        <v>-56324.22326289153</v>
      </c>
      <c r="CN25" s="471">
        <v>-56446.396566161922</v>
      </c>
      <c r="CO25" s="480">
        <v>-56435.237858969464</v>
      </c>
      <c r="CP25" s="447">
        <v>-209.2479330236165</v>
      </c>
      <c r="CQ25" s="535">
        <v>0.37215517823556699</v>
      </c>
      <c r="CR25" s="534"/>
      <c r="CS25" s="293"/>
      <c r="CT25" s="299"/>
    </row>
    <row r="26" spans="1:98" x14ac:dyDescent="0.2">
      <c r="A26" s="227"/>
      <c r="B26" s="79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480">
        <v>-29909.857614720597</v>
      </c>
      <c r="CK26" s="430">
        <v>-30579.384369251304</v>
      </c>
      <c r="CL26" s="471">
        <v>-30645.265826949046</v>
      </c>
      <c r="CM26" s="471">
        <v>-30591.995398213963</v>
      </c>
      <c r="CN26" s="471">
        <v>-30581.875338883288</v>
      </c>
      <c r="CO26" s="480">
        <v>-30529.828573583196</v>
      </c>
      <c r="CP26" s="447">
        <v>-619.97095886259922</v>
      </c>
      <c r="CQ26" s="535">
        <v>2.0727980950249414</v>
      </c>
      <c r="CR26" s="534"/>
      <c r="CS26" s="293"/>
      <c r="CT26" s="299"/>
    </row>
    <row r="27" spans="1:98" x14ac:dyDescent="0.2">
      <c r="A27" s="227"/>
      <c r="B27" s="793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480">
        <v>5517.7556971385993</v>
      </c>
      <c r="CK27" s="430">
        <v>5517.6283387491994</v>
      </c>
      <c r="CL27" s="471">
        <v>5517.8315749972007</v>
      </c>
      <c r="CM27" s="471">
        <v>5517.5849283059997</v>
      </c>
      <c r="CN27" s="471">
        <v>5517.5152823630006</v>
      </c>
      <c r="CO27" s="480">
        <v>5517.5569236749998</v>
      </c>
      <c r="CP27" s="447">
        <v>-0.19877346359953663</v>
      </c>
      <c r="CQ27" s="535">
        <v>-3.6024332085382582E-3</v>
      </c>
      <c r="CR27" s="534"/>
      <c r="CS27" s="293"/>
      <c r="CT27" s="299"/>
    </row>
    <row r="28" spans="1:98" ht="13.5" x14ac:dyDescent="0.2">
      <c r="A28" s="227"/>
      <c r="B28" s="79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406"/>
      <c r="CK28" s="385"/>
      <c r="CL28" s="189"/>
      <c r="CM28" s="189"/>
      <c r="CN28" s="189"/>
      <c r="CO28" s="406"/>
      <c r="CP28" s="632"/>
      <c r="CQ28" s="538"/>
      <c r="CR28" s="534"/>
      <c r="CS28" s="293"/>
    </row>
    <row r="29" spans="1:98" x14ac:dyDescent="0.2">
      <c r="A29" s="227"/>
      <c r="B29" s="79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61703.638289374117</v>
      </c>
      <c r="CJ29" s="397">
        <v>62777.260257724127</v>
      </c>
      <c r="CK29" s="477">
        <v>62962.708758704117</v>
      </c>
      <c r="CL29" s="372">
        <v>62835.775315854102</v>
      </c>
      <c r="CM29" s="372">
        <v>62676.231651174101</v>
      </c>
      <c r="CN29" s="372">
        <v>62854.807818124107</v>
      </c>
      <c r="CO29" s="397">
        <v>62623.350131474115</v>
      </c>
      <c r="CP29" s="447">
        <v>-153.91012625001167</v>
      </c>
      <c r="CQ29" s="535">
        <v>-0.24516859387961887</v>
      </c>
      <c r="CR29" s="534"/>
      <c r="CS29" s="293"/>
      <c r="CT29" s="299"/>
    </row>
    <row r="30" spans="1:98" x14ac:dyDescent="0.2">
      <c r="A30" s="227"/>
      <c r="B30" s="79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111453.2885697654</v>
      </c>
      <c r="CJ30" s="397">
        <v>112565.0070513754</v>
      </c>
      <c r="CK30" s="477">
        <v>112389.66696318539</v>
      </c>
      <c r="CL30" s="372">
        <v>112158.25121940537</v>
      </c>
      <c r="CM30" s="372">
        <v>112065.39791474536</v>
      </c>
      <c r="CN30" s="372">
        <v>112298.54475345537</v>
      </c>
      <c r="CO30" s="397">
        <v>112165.74759420539</v>
      </c>
      <c r="CP30" s="447">
        <v>-399.25945717001741</v>
      </c>
      <c r="CQ30" s="535">
        <v>-0.35469233967869718</v>
      </c>
      <c r="CR30" s="534"/>
      <c r="CS30" s="293"/>
      <c r="CT30" s="299"/>
    </row>
    <row r="31" spans="1:98" x14ac:dyDescent="0.2">
      <c r="A31" s="227"/>
      <c r="B31" s="79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169688.42645612295</v>
      </c>
      <c r="CJ31" s="397">
        <v>170533.26421814295</v>
      </c>
      <c r="CK31" s="477">
        <v>170392.98920128294</v>
      </c>
      <c r="CL31" s="372">
        <v>170193.30564696295</v>
      </c>
      <c r="CM31" s="372">
        <v>169961.33274365292</v>
      </c>
      <c r="CN31" s="372">
        <v>170109.02832662291</v>
      </c>
      <c r="CO31" s="397">
        <v>169915.80598288297</v>
      </c>
      <c r="CP31" s="447">
        <v>-617.45823525998276</v>
      </c>
      <c r="CQ31" s="535">
        <v>-0.3620749524093636</v>
      </c>
      <c r="CR31" s="534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407"/>
      <c r="CK32" s="738"/>
      <c r="CL32" s="376"/>
      <c r="CM32" s="376"/>
      <c r="CN32" s="376"/>
      <c r="CO32" s="407"/>
      <c r="CP32" s="632"/>
      <c r="CQ32" s="538"/>
      <c r="CR32" s="534"/>
      <c r="CS32" s="293"/>
    </row>
    <row r="33" spans="1:98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85.979616989218826</v>
      </c>
      <c r="CI33" s="606">
        <v>87.073756123706758</v>
      </c>
      <c r="CJ33" s="605">
        <v>87.139082353682412</v>
      </c>
      <c r="CK33" s="755">
        <v>87.238215623323939</v>
      </c>
      <c r="CL33" s="607">
        <v>87.255647882330095</v>
      </c>
      <c r="CM33" s="607">
        <v>87.393070951319174</v>
      </c>
      <c r="CN33" s="607">
        <v>87.162693296782763</v>
      </c>
      <c r="CO33" s="605">
        <v>87.170624181662191</v>
      </c>
      <c r="CP33" s="447">
        <v>3.1541827979779669E-2</v>
      </c>
      <c r="CQ33" s="535">
        <v>3.6197108263946731E-2</v>
      </c>
      <c r="CS33" s="731"/>
    </row>
    <row r="34" spans="1:98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81.981501846638452</v>
      </c>
      <c r="CI34" s="606">
        <v>82.817330949498029</v>
      </c>
      <c r="CJ34" s="605">
        <v>82.842244801371649</v>
      </c>
      <c r="CK34" s="755">
        <v>82.880625795913986</v>
      </c>
      <c r="CL34" s="607">
        <v>82.881885493475068</v>
      </c>
      <c r="CM34" s="607">
        <v>82.969688627132825</v>
      </c>
      <c r="CN34" s="607">
        <v>82.841096693142276</v>
      </c>
      <c r="CO34" s="605">
        <v>82.833888451363151</v>
      </c>
      <c r="CP34" s="447">
        <v>-8.3563500084977704E-3</v>
      </c>
      <c r="CQ34" s="535">
        <v>-1.0087063705888077E-2</v>
      </c>
      <c r="CR34" s="534"/>
      <c r="CS34" s="293"/>
    </row>
    <row r="35" spans="1:98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85.067387163049787</v>
      </c>
      <c r="CI35" s="606">
        <v>85.697674238727515</v>
      </c>
      <c r="CJ35" s="605">
        <v>85.692246196231466</v>
      </c>
      <c r="CK35" s="755">
        <v>85.729868688359801</v>
      </c>
      <c r="CL35" s="607">
        <v>85.736261302880948</v>
      </c>
      <c r="CM35" s="607">
        <v>85.780164180582119</v>
      </c>
      <c r="CN35" s="607">
        <v>85.686383137330949</v>
      </c>
      <c r="CO35" s="605">
        <v>85.676085103069298</v>
      </c>
      <c r="CP35" s="447">
        <v>-1.6161093162168072E-2</v>
      </c>
      <c r="CQ35" s="535">
        <v>-1.8859457978448457E-2</v>
      </c>
      <c r="CR35" s="534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408"/>
      <c r="CK36" s="387"/>
      <c r="CL36" s="190"/>
      <c r="CM36" s="190"/>
      <c r="CN36" s="190"/>
      <c r="CO36" s="408"/>
      <c r="CP36" s="633" t="s">
        <v>3</v>
      </c>
      <c r="CQ36" s="539"/>
      <c r="CR36" s="534"/>
      <c r="CS36" s="293"/>
    </row>
    <row r="37" spans="1:98" ht="12.75" customHeight="1" x14ac:dyDescent="0.2">
      <c r="A37" s="227"/>
      <c r="B37" s="79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97">
        <v>3197.211419825072</v>
      </c>
      <c r="CK37" s="372">
        <v>3197.211419825072</v>
      </c>
      <c r="CL37" s="372">
        <v>3197.211419825072</v>
      </c>
      <c r="CM37" s="372">
        <v>3197.211419825072</v>
      </c>
      <c r="CN37" s="372">
        <v>3197.211419825072</v>
      </c>
      <c r="CO37" s="397">
        <v>3196.6435415451883</v>
      </c>
      <c r="CP37" s="383">
        <v>-0.5678782798836437</v>
      </c>
      <c r="CQ37" s="535">
        <v>-1.7761674325389443E-2</v>
      </c>
      <c r="CR37" s="534"/>
      <c r="CS37" s="293"/>
      <c r="CT37" s="299"/>
    </row>
    <row r="38" spans="1:98" x14ac:dyDescent="0.2">
      <c r="A38" s="227"/>
      <c r="B38" s="79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97">
        <v>1513.9965510204086</v>
      </c>
      <c r="CK38" s="372">
        <v>1513.9965510204086</v>
      </c>
      <c r="CL38" s="372">
        <v>1513.9965510204086</v>
      </c>
      <c r="CM38" s="372">
        <v>1513.9965510204086</v>
      </c>
      <c r="CN38" s="372">
        <v>1513.9965510204086</v>
      </c>
      <c r="CO38" s="397">
        <v>1514.0346494169098</v>
      </c>
      <c r="CP38" s="383">
        <v>3.8098396501254683E-2</v>
      </c>
      <c r="CQ38" s="535">
        <v>2.5164123706566954E-3</v>
      </c>
      <c r="CR38" s="534"/>
      <c r="CS38" s="293"/>
      <c r="CT38" s="299"/>
    </row>
    <row r="39" spans="1:98" ht="12.75" customHeight="1" x14ac:dyDescent="0.2">
      <c r="A39" s="227"/>
      <c r="B39" s="79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97">
        <v>10386.016340000004</v>
      </c>
      <c r="CK39" s="372">
        <v>10386.016340000004</v>
      </c>
      <c r="CL39" s="372">
        <v>10386.016340000004</v>
      </c>
      <c r="CM39" s="372">
        <v>10386.016340000004</v>
      </c>
      <c r="CN39" s="372">
        <v>10386.016340000004</v>
      </c>
      <c r="CO39" s="397">
        <v>10386.277695000002</v>
      </c>
      <c r="CP39" s="383">
        <v>0.26135499999872991</v>
      </c>
      <c r="CQ39" s="535">
        <v>2.5164123706566954E-3</v>
      </c>
      <c r="CR39" s="534"/>
      <c r="CS39" s="293"/>
      <c r="CT39" s="299"/>
    </row>
    <row r="40" spans="1:98" ht="12.75" customHeight="1" x14ac:dyDescent="0.2">
      <c r="A40" s="227"/>
      <c r="B40" s="79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97">
        <v>0</v>
      </c>
      <c r="CK40" s="372">
        <v>0</v>
      </c>
      <c r="CL40" s="372">
        <v>0</v>
      </c>
      <c r="CM40" s="372">
        <v>0</v>
      </c>
      <c r="CN40" s="372">
        <v>0</v>
      </c>
      <c r="CO40" s="397">
        <v>0</v>
      </c>
      <c r="CP40" s="383" t="s">
        <v>3</v>
      </c>
      <c r="CQ40" s="535" t="s">
        <v>3</v>
      </c>
      <c r="CR40" s="534"/>
      <c r="CS40" s="293"/>
      <c r="CT40" s="299"/>
    </row>
    <row r="41" spans="1:98" x14ac:dyDescent="0.2">
      <c r="A41" s="227"/>
      <c r="B41" s="79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97">
        <v>1683.2148688046634</v>
      </c>
      <c r="CK41" s="372">
        <v>1683.2148688046634</v>
      </c>
      <c r="CL41" s="372">
        <v>1683.2148688046634</v>
      </c>
      <c r="CM41" s="372">
        <v>1683.2148688046634</v>
      </c>
      <c r="CN41" s="372">
        <v>1683.2148688046634</v>
      </c>
      <c r="CO41" s="397">
        <v>1682.6088921282785</v>
      </c>
      <c r="CP41" s="383">
        <v>-0.60597667638489838</v>
      </c>
      <c r="CQ41" s="535">
        <v>-3.6001148018327545E-2</v>
      </c>
      <c r="CR41" s="534"/>
      <c r="CS41" s="293"/>
      <c r="CT41" s="299"/>
    </row>
    <row r="42" spans="1:98" ht="13.5" x14ac:dyDescent="0.2">
      <c r="A42" s="227"/>
      <c r="B42" s="79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97">
        <v>11546.853999999992</v>
      </c>
      <c r="CK42" s="372">
        <v>11546.853999999992</v>
      </c>
      <c r="CL42" s="372">
        <v>11546.853999999992</v>
      </c>
      <c r="CM42" s="372">
        <v>11546.853999999992</v>
      </c>
      <c r="CN42" s="372">
        <v>11546.853999999992</v>
      </c>
      <c r="CO42" s="397">
        <v>11542.696999999991</v>
      </c>
      <c r="CP42" s="383">
        <v>-4.1570000000010623</v>
      </c>
      <c r="CQ42" s="535">
        <v>-3.6001148018338647E-2</v>
      </c>
      <c r="CR42" s="534"/>
      <c r="CS42" s="293"/>
      <c r="CT42" s="299"/>
    </row>
    <row r="43" spans="1:98" ht="12.75" customHeight="1" x14ac:dyDescent="0.2">
      <c r="A43" s="227"/>
      <c r="B43" s="79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97">
        <v>889.19699999999909</v>
      </c>
      <c r="CK43" s="372">
        <v>889.19699999999909</v>
      </c>
      <c r="CL43" s="372">
        <v>889.19699999999909</v>
      </c>
      <c r="CM43" s="372">
        <v>889.19699999999909</v>
      </c>
      <c r="CN43" s="372">
        <v>889.19699999999909</v>
      </c>
      <c r="CO43" s="397">
        <v>891.13999999999908</v>
      </c>
      <c r="CP43" s="383">
        <v>1.9429999999999836</v>
      </c>
      <c r="CQ43" s="535">
        <v>0.21851175836176129</v>
      </c>
      <c r="CR43" s="534"/>
      <c r="CS43" s="293"/>
      <c r="CT43" s="299"/>
    </row>
    <row r="44" spans="1:98" x14ac:dyDescent="0.2">
      <c r="A44" s="227"/>
      <c r="B44" s="79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97">
        <v>0</v>
      </c>
      <c r="CK44" s="372">
        <v>0</v>
      </c>
      <c r="CL44" s="372">
        <v>0</v>
      </c>
      <c r="CM44" s="372">
        <v>0</v>
      </c>
      <c r="CN44" s="372">
        <v>0</v>
      </c>
      <c r="CO44" s="397">
        <v>0</v>
      </c>
      <c r="CP44" s="383" t="s">
        <v>3</v>
      </c>
      <c r="CQ44" s="535" t="s">
        <v>3</v>
      </c>
      <c r="CR44" s="534"/>
      <c r="CS44" s="293"/>
    </row>
    <row r="45" spans="1:98" x14ac:dyDescent="0.2">
      <c r="A45" s="227"/>
      <c r="B45" s="79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501">
        <v>0.67288629737609329</v>
      </c>
      <c r="CK45" s="739">
        <v>0.67288629737609329</v>
      </c>
      <c r="CL45" s="466">
        <v>0.70204081632653059</v>
      </c>
      <c r="CM45" s="466">
        <v>0.67288629737609329</v>
      </c>
      <c r="CN45" s="466">
        <v>0.65915451895043731</v>
      </c>
      <c r="CO45" s="501">
        <v>0.65915451895043731</v>
      </c>
      <c r="CP45" s="383">
        <v>-1.3731778425655983E-2</v>
      </c>
      <c r="CQ45" s="535">
        <v>-2.040727902946271</v>
      </c>
      <c r="CR45" s="534"/>
      <c r="CS45" s="293"/>
    </row>
    <row r="46" spans="1:98" x14ac:dyDescent="0.2">
      <c r="A46" s="227"/>
      <c r="B46" s="79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466">
        <v>0.67288629737609329</v>
      </c>
      <c r="CK46" s="739">
        <v>0.67288629737609329</v>
      </c>
      <c r="CL46" s="466">
        <v>0.70204081632653059</v>
      </c>
      <c r="CM46" s="466">
        <v>0.67288629737609329</v>
      </c>
      <c r="CN46" s="466">
        <v>0.65915451895043731</v>
      </c>
      <c r="CO46" s="466">
        <v>0.65915451895043731</v>
      </c>
      <c r="CP46" s="383">
        <v>-1.3731778425655983E-2</v>
      </c>
      <c r="CQ46" s="535">
        <v>-2.040727902946271</v>
      </c>
      <c r="CR46" s="534"/>
      <c r="CS46" s="293"/>
    </row>
    <row r="47" spans="1:98" ht="12.75" customHeight="1" outlineLevel="1" x14ac:dyDescent="0.2">
      <c r="A47" s="227"/>
      <c r="B47" s="79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466">
        <v>0.5</v>
      </c>
      <c r="CK47" s="739">
        <v>0.5</v>
      </c>
      <c r="CL47" s="466">
        <v>0.7</v>
      </c>
      <c r="CM47" s="466">
        <v>0.5</v>
      </c>
      <c r="CN47" s="466">
        <v>0.2</v>
      </c>
      <c r="CO47" s="466">
        <v>0.2</v>
      </c>
      <c r="CP47" s="383">
        <v>-0.3</v>
      </c>
      <c r="CQ47" s="535">
        <v>-60</v>
      </c>
      <c r="CR47" s="534"/>
      <c r="CS47" s="293"/>
    </row>
    <row r="48" spans="1:98" ht="12.75" customHeight="1" outlineLevel="1" x14ac:dyDescent="0.2">
      <c r="A48" s="227"/>
      <c r="B48" s="79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501">
        <v>0.6</v>
      </c>
      <c r="CK48" s="739">
        <v>0.6</v>
      </c>
      <c r="CL48" s="466">
        <v>0.6</v>
      </c>
      <c r="CM48" s="466">
        <v>0.6</v>
      </c>
      <c r="CN48" s="466">
        <v>0.63</v>
      </c>
      <c r="CO48" s="501">
        <v>0.63</v>
      </c>
      <c r="CP48" s="383">
        <v>3.0000000000000027E-2</v>
      </c>
      <c r="CQ48" s="535">
        <v>5.0000000000000044</v>
      </c>
      <c r="CR48" s="534"/>
      <c r="CS48" s="293"/>
    </row>
    <row r="49" spans="1:98" x14ac:dyDescent="0.2">
      <c r="A49" s="227"/>
      <c r="B49" s="79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66">
        <v>0</v>
      </c>
      <c r="CK49" s="739">
        <v>0</v>
      </c>
      <c r="CL49" s="466">
        <v>0</v>
      </c>
      <c r="CM49" s="466">
        <v>0</v>
      </c>
      <c r="CN49" s="466">
        <v>0</v>
      </c>
      <c r="CO49" s="466">
        <v>0</v>
      </c>
      <c r="CP49" s="383">
        <v>0</v>
      </c>
      <c r="CQ49" s="536" t="e">
        <v>#DIV/0!</v>
      </c>
      <c r="CR49" s="534"/>
      <c r="CS49" s="293"/>
    </row>
    <row r="50" spans="1:98" ht="12.75" customHeight="1" outlineLevel="1" x14ac:dyDescent="0.2">
      <c r="A50" s="227"/>
      <c r="B50" s="79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501">
        <v>0</v>
      </c>
      <c r="CK50" s="739">
        <v>0</v>
      </c>
      <c r="CL50" s="466">
        <v>0</v>
      </c>
      <c r="CM50" s="466">
        <v>0</v>
      </c>
      <c r="CN50" s="466">
        <v>0</v>
      </c>
      <c r="CO50" s="501">
        <v>0</v>
      </c>
      <c r="CP50" s="383">
        <v>0</v>
      </c>
      <c r="CQ50" s="536" t="e">
        <v>#DIV/0!</v>
      </c>
      <c r="CR50" s="534"/>
      <c r="CS50" s="293"/>
    </row>
    <row r="51" spans="1:98" ht="12.75" customHeight="1" outlineLevel="1" x14ac:dyDescent="0.2">
      <c r="A51" s="227"/>
      <c r="B51" s="79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501">
        <v>0</v>
      </c>
      <c r="CK51" s="739">
        <v>0</v>
      </c>
      <c r="CL51" s="466">
        <v>0</v>
      </c>
      <c r="CM51" s="466">
        <v>0</v>
      </c>
      <c r="CN51" s="466">
        <v>0</v>
      </c>
      <c r="CO51" s="501">
        <v>0</v>
      </c>
      <c r="CP51" s="383">
        <v>0</v>
      </c>
      <c r="CQ51" s="536" t="e">
        <v>#DIV/0!</v>
      </c>
      <c r="CR51" s="534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409"/>
      <c r="CK52" s="392"/>
      <c r="CL52" s="191"/>
      <c r="CM52" s="191"/>
      <c r="CN52" s="191"/>
      <c r="CO52" s="409"/>
      <c r="CP52" s="633"/>
      <c r="CQ52" s="539"/>
      <c r="CR52" s="534"/>
      <c r="CS52" s="293"/>
    </row>
    <row r="53" spans="1:98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21331.05642721034</v>
      </c>
      <c r="CJ53" s="397">
        <v>21389.322581146203</v>
      </c>
      <c r="CK53" s="477">
        <v>21344.897988971279</v>
      </c>
      <c r="CL53" s="372">
        <v>21331.49791763891</v>
      </c>
      <c r="CM53" s="372">
        <v>21312.602303761352</v>
      </c>
      <c r="CN53" s="372">
        <v>21346.110328491683</v>
      </c>
      <c r="CO53" s="397">
        <v>21318.780574758446</v>
      </c>
      <c r="CP53" s="383">
        <v>-70.542006387757283</v>
      </c>
      <c r="CQ53" s="535">
        <v>-0.32980009591297987</v>
      </c>
      <c r="CR53" s="534"/>
      <c r="CS53" s="293"/>
    </row>
    <row r="54" spans="1:98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82.860612245985095</v>
      </c>
      <c r="CJ54" s="556">
        <v>82.861860838456323</v>
      </c>
      <c r="CK54" s="756">
        <v>82.883553567264954</v>
      </c>
      <c r="CL54" s="558">
        <v>82.918975492904607</v>
      </c>
      <c r="CM54" s="558">
        <v>82.975767630611898</v>
      </c>
      <c r="CN54" s="558">
        <v>82.901701937918958</v>
      </c>
      <c r="CO54" s="556">
        <v>82.878378892607813</v>
      </c>
      <c r="CP54" s="383"/>
      <c r="CQ54" s="535"/>
      <c r="CR54" s="534"/>
      <c r="CS54" s="731" t="s">
        <v>213</v>
      </c>
    </row>
    <row r="55" spans="1:98" ht="12.75" customHeight="1" x14ac:dyDescent="0.2">
      <c r="A55" s="227"/>
      <c r="B55" s="794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19893.554965032501</v>
      </c>
      <c r="CJ55" s="397">
        <v>19951.330814595181</v>
      </c>
      <c r="CK55" s="477">
        <v>19906.179678440662</v>
      </c>
      <c r="CL55" s="372">
        <v>19892.469641525207</v>
      </c>
      <c r="CM55" s="372">
        <v>19873.198447108294</v>
      </c>
      <c r="CN55" s="372">
        <v>19906.635847567482</v>
      </c>
      <c r="CO55" s="397">
        <v>19880.504128455239</v>
      </c>
      <c r="CP55" s="383">
        <v>-70.826686139942467</v>
      </c>
      <c r="CQ55" s="535">
        <v>-0.354997302175597</v>
      </c>
      <c r="CR55" s="534"/>
      <c r="CS55" s="293"/>
      <c r="CT55" s="299"/>
    </row>
    <row r="56" spans="1:98" ht="12.75" customHeight="1" x14ac:dyDescent="0.2">
      <c r="A56" s="227"/>
      <c r="B56" s="794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81.708624039276955</v>
      </c>
      <c r="CJ56" s="556">
        <v>81.671984455212481</v>
      </c>
      <c r="CK56" s="756">
        <v>81.695099281332915</v>
      </c>
      <c r="CL56" s="558">
        <v>81.733260055073004</v>
      </c>
      <c r="CM56" s="558">
        <v>81.787482171812172</v>
      </c>
      <c r="CN56" s="558">
        <v>81.716126243460806</v>
      </c>
      <c r="CO56" s="556">
        <v>81.683416907313628</v>
      </c>
      <c r="CP56" s="383"/>
      <c r="CQ56" s="535"/>
      <c r="CR56" s="534"/>
      <c r="CS56" s="293"/>
      <c r="CT56" s="299"/>
    </row>
    <row r="57" spans="1:98" ht="3" customHeight="1" x14ac:dyDescent="0.2">
      <c r="A57" s="227"/>
      <c r="B57" s="794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600"/>
      <c r="CJ57" s="532"/>
      <c r="CK57" s="757"/>
      <c r="CL57" s="533"/>
      <c r="CM57" s="533"/>
      <c r="CN57" s="533"/>
      <c r="CO57" s="532"/>
      <c r="CP57" s="383"/>
      <c r="CQ57" s="535" t="s">
        <v>3</v>
      </c>
      <c r="CR57" s="534"/>
      <c r="CS57" s="293"/>
      <c r="CT57" s="299"/>
    </row>
    <row r="58" spans="1:98" x14ac:dyDescent="0.2">
      <c r="A58" s="227"/>
      <c r="B58" s="794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4152.3322002003079</v>
      </c>
      <c r="CJ58" s="397">
        <v>4243.4585171580338</v>
      </c>
      <c r="CK58" s="477">
        <v>4245.7889433708624</v>
      </c>
      <c r="CL58" s="372">
        <v>4242.6838789729027</v>
      </c>
      <c r="CM58" s="372">
        <v>4233.9708826070128</v>
      </c>
      <c r="CN58" s="372">
        <v>4271.9098259204238</v>
      </c>
      <c r="CO58" s="397">
        <v>4240.2044416609497</v>
      </c>
      <c r="CP58" s="383">
        <v>-3.254075497084159</v>
      </c>
      <c r="CQ58" s="535">
        <v>-7.6684512972768903E-2</v>
      </c>
      <c r="CR58" s="534"/>
      <c r="CS58" s="293"/>
      <c r="CT58" s="299"/>
    </row>
    <row r="59" spans="1:98" x14ac:dyDescent="0.2">
      <c r="A59" s="227"/>
      <c r="B59" s="794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69.951707644495315</v>
      </c>
      <c r="CI59" s="601">
        <v>71.999427503275626</v>
      </c>
      <c r="CJ59" s="563">
        <v>72.26486789824483</v>
      </c>
      <c r="CK59" s="758">
        <v>72.412503640380677</v>
      </c>
      <c r="CL59" s="564">
        <v>72.485606075988613</v>
      </c>
      <c r="CM59" s="564">
        <v>72.795534158793032</v>
      </c>
      <c r="CN59" s="564">
        <v>72.466195294857087</v>
      </c>
      <c r="CO59" s="563">
        <v>72.379539682506561</v>
      </c>
      <c r="CP59" s="383"/>
      <c r="CQ59" s="535"/>
      <c r="CR59" s="534"/>
      <c r="CS59" s="293"/>
      <c r="CT59" s="299"/>
    </row>
    <row r="60" spans="1:98" ht="3" customHeight="1" x14ac:dyDescent="0.2">
      <c r="A60" s="227"/>
      <c r="B60" s="794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97"/>
      <c r="CK60" s="477"/>
      <c r="CL60" s="372"/>
      <c r="CM60" s="372"/>
      <c r="CN60" s="372"/>
      <c r="CO60" s="397"/>
      <c r="CP60" s="383"/>
      <c r="CQ60" s="535"/>
      <c r="CR60" s="534"/>
      <c r="CS60" s="293"/>
      <c r="CT60" s="299"/>
    </row>
    <row r="61" spans="1:98" x14ac:dyDescent="0.2">
      <c r="A61" s="227"/>
      <c r="B61" s="794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7252.1356093864833</v>
      </c>
      <c r="CJ61" s="397">
        <v>7257.6890369754055</v>
      </c>
      <c r="CK61" s="477">
        <v>7205.0959481751124</v>
      </c>
      <c r="CL61" s="372">
        <v>7189.8652920628692</v>
      </c>
      <c r="CM61" s="372">
        <v>7199.5869188879378</v>
      </c>
      <c r="CN61" s="372">
        <v>7207.5418273077648</v>
      </c>
      <c r="CO61" s="397">
        <v>7221.9238283864825</v>
      </c>
      <c r="CP61" s="383">
        <v>-35.765208588923088</v>
      </c>
      <c r="CQ61" s="535">
        <v>-0.49279058949359689</v>
      </c>
      <c r="CR61" s="534"/>
      <c r="CS61" s="293"/>
      <c r="CT61" s="299"/>
    </row>
    <row r="62" spans="1:98" x14ac:dyDescent="0.2">
      <c r="A62" s="227"/>
      <c r="B62" s="794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76.975935330742018</v>
      </c>
      <c r="CI62" s="601">
        <v>77.538159781963628</v>
      </c>
      <c r="CJ62" s="563">
        <v>77.424371796904339</v>
      </c>
      <c r="CK62" s="758">
        <v>77.32969429699304</v>
      </c>
      <c r="CL62" s="564">
        <v>77.309806117564378</v>
      </c>
      <c r="CM62" s="564">
        <v>77.35629289267392</v>
      </c>
      <c r="CN62" s="564">
        <v>77.347314450417471</v>
      </c>
      <c r="CO62" s="563">
        <v>77.352100448057712</v>
      </c>
      <c r="CP62" s="383"/>
      <c r="CQ62" s="535"/>
      <c r="CR62" s="534"/>
      <c r="CS62" s="293"/>
      <c r="CT62" s="299"/>
    </row>
    <row r="63" spans="1:98" ht="3.75" customHeight="1" x14ac:dyDescent="0.2">
      <c r="A63" s="227"/>
      <c r="B63" s="794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600"/>
      <c r="CJ63" s="532"/>
      <c r="CK63" s="757"/>
      <c r="CL63" s="533"/>
      <c r="CM63" s="533"/>
      <c r="CN63" s="533"/>
      <c r="CO63" s="532"/>
      <c r="CP63" s="383"/>
      <c r="CQ63" s="535" t="s">
        <v>3</v>
      </c>
      <c r="CR63" s="534"/>
      <c r="CS63" s="293"/>
      <c r="CT63" s="299"/>
    </row>
    <row r="64" spans="1:98" x14ac:dyDescent="0.2">
      <c r="A64" s="227"/>
      <c r="B64" s="794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7978.7996460408121</v>
      </c>
      <c r="CJ64" s="397">
        <v>7938.706769645768</v>
      </c>
      <c r="CK64" s="477">
        <v>7944.0592696107824</v>
      </c>
      <c r="CL64" s="372">
        <v>7950.1244714883323</v>
      </c>
      <c r="CM64" s="372">
        <v>7937.7345806894982</v>
      </c>
      <c r="CN64" s="372">
        <v>7919.5429152376055</v>
      </c>
      <c r="CO64" s="397">
        <v>7915.176134618072</v>
      </c>
      <c r="CP64" s="383">
        <v>-23.530635027696007</v>
      </c>
      <c r="CQ64" s="535">
        <v>-0.29640388177161192</v>
      </c>
      <c r="CR64" s="534"/>
      <c r="CS64" s="293"/>
      <c r="CT64" s="299"/>
    </row>
    <row r="65" spans="1:98" x14ac:dyDescent="0.2">
      <c r="A65" s="227"/>
      <c r="B65" s="794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92.175412668997865</v>
      </c>
      <c r="CI65" s="601">
        <v>92.25396660703332</v>
      </c>
      <c r="CJ65" s="563">
        <v>92.25424780018939</v>
      </c>
      <c r="CK65" s="758">
        <v>92.274029294379204</v>
      </c>
      <c r="CL65" s="564">
        <v>92.279298660401281</v>
      </c>
      <c r="CM65" s="564">
        <v>92.256835506577033</v>
      </c>
      <c r="CN65" s="564">
        <v>92.244130627735061</v>
      </c>
      <c r="CO65" s="563">
        <v>92.238728724528826</v>
      </c>
      <c r="CP65" s="383"/>
      <c r="CQ65" s="535"/>
      <c r="CR65" s="534"/>
      <c r="CS65" s="293"/>
      <c r="CT65" s="299"/>
    </row>
    <row r="66" spans="1:98" ht="3" customHeight="1" x14ac:dyDescent="0.2">
      <c r="A66" s="227"/>
      <c r="B66" s="794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97"/>
      <c r="CK66" s="477"/>
      <c r="CL66" s="372"/>
      <c r="CM66" s="372"/>
      <c r="CN66" s="372"/>
      <c r="CO66" s="397"/>
      <c r="CP66" s="383"/>
      <c r="CQ66" s="535"/>
      <c r="CR66" s="534"/>
      <c r="CS66" s="293"/>
      <c r="CT66" s="299"/>
    </row>
    <row r="67" spans="1:98" x14ac:dyDescent="0.2">
      <c r="A67" s="227"/>
      <c r="B67" s="794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510.28750940489596</v>
      </c>
      <c r="CJ67" s="397">
        <v>511.47649081597467</v>
      </c>
      <c r="CK67" s="477">
        <v>511.2355172839047</v>
      </c>
      <c r="CL67" s="372">
        <v>509.79599900110583</v>
      </c>
      <c r="CM67" s="372">
        <v>501.90606492384609</v>
      </c>
      <c r="CN67" s="372">
        <v>507.64127910168884</v>
      </c>
      <c r="CO67" s="397">
        <v>503.19972378973574</v>
      </c>
      <c r="CP67" s="383">
        <v>-8.2767670262389288</v>
      </c>
      <c r="CQ67" s="535">
        <v>-1.6182106460132184</v>
      </c>
      <c r="CR67" s="534"/>
      <c r="CS67" s="293"/>
      <c r="CT67" s="299"/>
    </row>
    <row r="68" spans="1:98" ht="12.75" customHeight="1" x14ac:dyDescent="0.2">
      <c r="A68" s="227"/>
      <c r="B68" s="794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73.11722182993941</v>
      </c>
      <c r="CI68" s="601">
        <v>74.890274948671347</v>
      </c>
      <c r="CJ68" s="563">
        <v>75.274488453239314</v>
      </c>
      <c r="CK68" s="758">
        <v>75.348931983220751</v>
      </c>
      <c r="CL68" s="564">
        <v>75.241748438790268</v>
      </c>
      <c r="CM68" s="564">
        <v>74.825943289931217</v>
      </c>
      <c r="CN68" s="564">
        <v>75.13389102308696</v>
      </c>
      <c r="CO68" s="563">
        <v>74.800487081243404</v>
      </c>
      <c r="CP68" s="383"/>
      <c r="CQ68" s="535"/>
      <c r="CR68" s="534"/>
      <c r="CS68" s="293"/>
      <c r="CT68" s="299"/>
    </row>
    <row r="69" spans="1:98" s="482" customFormat="1" ht="4.5" customHeight="1" x14ac:dyDescent="0.2">
      <c r="A69" s="227"/>
      <c r="B69" s="794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487"/>
      <c r="CJ69" s="502"/>
      <c r="CK69" s="488"/>
      <c r="CL69" s="489"/>
      <c r="CM69" s="489"/>
      <c r="CN69" s="489"/>
      <c r="CO69" s="502"/>
      <c r="CP69" s="634"/>
      <c r="CQ69" s="540"/>
      <c r="CR69" s="534"/>
      <c r="CS69" s="481"/>
      <c r="CT69" s="490"/>
    </row>
    <row r="70" spans="1:98" ht="12.75" customHeight="1" x14ac:dyDescent="0.2">
      <c r="A70" s="227"/>
      <c r="B70" s="794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503">
        <v>5414.0505673707239</v>
      </c>
      <c r="CK70" s="740">
        <v>5425.9321253231192</v>
      </c>
      <c r="CL70" s="467">
        <v>5401.0561818553651</v>
      </c>
      <c r="CM70" s="467">
        <v>5397.2382062546412</v>
      </c>
      <c r="CN70" s="467">
        <v>5419.198191454675</v>
      </c>
      <c r="CO70" s="503">
        <v>5423.2788976403272</v>
      </c>
      <c r="CP70" s="383">
        <v>9.2283302696032479</v>
      </c>
      <c r="CQ70" s="535">
        <v>0.17045149753902589</v>
      </c>
      <c r="CR70" s="534"/>
      <c r="CS70" s="293"/>
      <c r="CT70" s="299"/>
    </row>
    <row r="71" spans="1:98" x14ac:dyDescent="0.2">
      <c r="A71" s="227"/>
      <c r="B71" s="79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503">
        <v>2358.5818481763849</v>
      </c>
      <c r="CK71" s="740">
        <v>2376.6846119730317</v>
      </c>
      <c r="CL71" s="467">
        <v>2356.7425680357142</v>
      </c>
      <c r="CM71" s="467">
        <v>2335.813826868075</v>
      </c>
      <c r="CN71" s="467">
        <v>2341.8003801158893</v>
      </c>
      <c r="CO71" s="503">
        <v>2350.7857781632656</v>
      </c>
      <c r="CP71" s="383">
        <v>-7.7960700131193335</v>
      </c>
      <c r="CQ71" s="535">
        <v>-0.33054057543718818</v>
      </c>
      <c r="CR71" s="534"/>
      <c r="CS71" s="293"/>
      <c r="CT71" s="299"/>
    </row>
    <row r="72" spans="1:98" x14ac:dyDescent="0.2">
      <c r="A72" s="227"/>
      <c r="B72" s="79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503">
        <v>592.16019725364424</v>
      </c>
      <c r="CK72" s="740">
        <v>592.17532558017479</v>
      </c>
      <c r="CL72" s="467">
        <v>601.01669599854233</v>
      </c>
      <c r="CM72" s="467">
        <v>601.01952917346932</v>
      </c>
      <c r="CN72" s="467">
        <v>601.02546676530596</v>
      </c>
      <c r="CO72" s="503">
        <v>601.02963863411082</v>
      </c>
      <c r="CP72" s="383">
        <v>8.8694413804665828</v>
      </c>
      <c r="CQ72" s="535">
        <v>1.4978111365137048</v>
      </c>
      <c r="CR72" s="534"/>
      <c r="CS72" s="293"/>
      <c r="CT72" s="299"/>
    </row>
    <row r="73" spans="1:98" x14ac:dyDescent="0.2">
      <c r="A73" s="227"/>
      <c r="B73" s="79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503">
        <v>848.03935473069396</v>
      </c>
      <c r="CK73" s="740">
        <v>841.87835132991256</v>
      </c>
      <c r="CL73" s="467">
        <v>830.00773504110794</v>
      </c>
      <c r="CM73" s="467">
        <v>847.05469821309623</v>
      </c>
      <c r="CN73" s="467">
        <v>863.07018961348115</v>
      </c>
      <c r="CO73" s="503">
        <v>858.10295112295057</v>
      </c>
      <c r="CP73" s="383">
        <v>10.063596392256613</v>
      </c>
      <c r="CQ73" s="535">
        <v>1.1866897846329882</v>
      </c>
      <c r="CR73" s="534"/>
      <c r="CS73" s="293"/>
      <c r="CT73" s="299"/>
    </row>
    <row r="74" spans="1:98" x14ac:dyDescent="0.2">
      <c r="A74" s="227"/>
      <c r="B74" s="79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503">
        <v>1615.2691672100004</v>
      </c>
      <c r="CK74" s="740">
        <v>1615.1938364400003</v>
      </c>
      <c r="CL74" s="467">
        <v>1613.2891827800001</v>
      </c>
      <c r="CM74" s="467">
        <v>1613.3501519999995</v>
      </c>
      <c r="CN74" s="467">
        <v>1613.3021549600001</v>
      </c>
      <c r="CO74" s="503">
        <v>1613.3605297200006</v>
      </c>
      <c r="CP74" s="383">
        <v>-1.9086374899998191</v>
      </c>
      <c r="CQ74" s="535">
        <v>-0.11816219418689933</v>
      </c>
      <c r="CR74" s="534"/>
      <c r="CS74" s="293"/>
      <c r="CT74" s="299"/>
    </row>
    <row r="75" spans="1:98" x14ac:dyDescent="0.2">
      <c r="A75" s="227"/>
      <c r="B75" s="794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503">
        <v>1906.3634417846026</v>
      </c>
      <c r="CK75" s="740">
        <v>1914.8932080280015</v>
      </c>
      <c r="CL75" s="467">
        <v>1882.6894665584764</v>
      </c>
      <c r="CM75" s="467">
        <v>1876.0995871003154</v>
      </c>
      <c r="CN75" s="467">
        <v>1892.1742205193229</v>
      </c>
      <c r="CO75" s="503">
        <v>1900.1757325455428</v>
      </c>
      <c r="CP75" s="383">
        <v>-6.1877092390598136</v>
      </c>
      <c r="CQ75" s="535">
        <v>-0.3245818244010823</v>
      </c>
      <c r="CR75" s="534"/>
      <c r="CS75" s="293"/>
      <c r="CT75" s="299"/>
    </row>
    <row r="76" spans="1:98" x14ac:dyDescent="0.2">
      <c r="A76" s="227"/>
      <c r="B76" s="79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503">
        <v>1575.4221568439086</v>
      </c>
      <c r="CK76" s="740">
        <v>1586.6919785680891</v>
      </c>
      <c r="CL76" s="467">
        <v>1566.3332853173686</v>
      </c>
      <c r="CM76" s="467">
        <v>1543.6725302472191</v>
      </c>
      <c r="CN76" s="467">
        <v>1545.1454754258418</v>
      </c>
      <c r="CO76" s="503">
        <v>1553.0459931725923</v>
      </c>
      <c r="CP76" s="383">
        <v>-22.376163671316363</v>
      </c>
      <c r="CQ76" s="535">
        <v>-1.420328105334201</v>
      </c>
      <c r="CR76" s="534"/>
      <c r="CS76" s="293"/>
      <c r="CT76" s="299"/>
    </row>
    <row r="77" spans="1:98" x14ac:dyDescent="0.2">
      <c r="A77" s="227"/>
      <c r="B77" s="79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503">
        <v>330.941284940694</v>
      </c>
      <c r="CK77" s="740">
        <v>328.2012294599125</v>
      </c>
      <c r="CL77" s="467">
        <v>316.35618124110795</v>
      </c>
      <c r="CM77" s="467">
        <v>332.4270568530963</v>
      </c>
      <c r="CN77" s="467">
        <v>347.02874509348112</v>
      </c>
      <c r="CO77" s="503">
        <v>347.12973937295067</v>
      </c>
      <c r="CP77" s="383">
        <v>16.188454432256663</v>
      </c>
      <c r="CQ77" s="535">
        <v>4.8916394444886713</v>
      </c>
      <c r="CR77" s="534"/>
      <c r="CS77" s="293"/>
      <c r="CT77" s="299"/>
    </row>
    <row r="78" spans="1:98" ht="12.75" hidden="1" customHeight="1" outlineLevel="1" x14ac:dyDescent="0.2">
      <c r="A78" s="227"/>
      <c r="B78" s="79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504">
        <v>0</v>
      </c>
      <c r="CK78" s="741">
        <v>0</v>
      </c>
      <c r="CL78" s="472">
        <v>0</v>
      </c>
      <c r="CM78" s="472">
        <v>0</v>
      </c>
      <c r="CN78" s="472">
        <v>0</v>
      </c>
      <c r="CO78" s="504">
        <v>0</v>
      </c>
      <c r="CP78" s="383"/>
      <c r="CQ78" s="535">
        <v>0</v>
      </c>
      <c r="CR78" s="534" t="s">
        <v>225</v>
      </c>
      <c r="CS78" s="293"/>
      <c r="CT78" s="299"/>
    </row>
    <row r="79" spans="1:98" collapsed="1" x14ac:dyDescent="0.2">
      <c r="A79" s="227"/>
      <c r="B79" s="79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15992.887318904093</v>
      </c>
      <c r="CI79" s="458">
        <v>16244.824863552705</v>
      </c>
      <c r="CJ79" s="467">
        <v>16205.945862492936</v>
      </c>
      <c r="CK79" s="740">
        <v>16177.285623638712</v>
      </c>
      <c r="CL79" s="467">
        <v>16155.407612140163</v>
      </c>
      <c r="CM79" s="467">
        <v>16159.99852375095</v>
      </c>
      <c r="CN79" s="467">
        <v>16166.800890300512</v>
      </c>
      <c r="CO79" s="467">
        <v>16187.330492656201</v>
      </c>
      <c r="CP79" s="383">
        <v>-18.615369836734317</v>
      </c>
      <c r="CQ79" s="535">
        <v>-0.11486753068710165</v>
      </c>
      <c r="CR79" s="534"/>
      <c r="CS79" s="293"/>
      <c r="CT79" s="299"/>
    </row>
    <row r="80" spans="1:98" ht="12.75" hidden="1" customHeight="1" x14ac:dyDescent="0.2">
      <c r="A80" s="227"/>
      <c r="B80" s="79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735"/>
      <c r="CJ80" s="623"/>
      <c r="CK80" s="742"/>
      <c r="CL80" s="531"/>
      <c r="CM80" s="531">
        <v>14355.068793996428</v>
      </c>
      <c r="CN80" s="531">
        <v>14355.068793996428</v>
      </c>
      <c r="CO80" s="623"/>
      <c r="CP80" s="383">
        <v>0</v>
      </c>
      <c r="CQ80" s="535" t="s">
        <v>3</v>
      </c>
      <c r="CR80" s="534" t="s">
        <v>225</v>
      </c>
      <c r="CS80" s="293"/>
      <c r="CT80" s="299"/>
    </row>
    <row r="81" spans="1:98" x14ac:dyDescent="0.2">
      <c r="A81" s="227"/>
      <c r="B81" s="794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94.77080283224953</v>
      </c>
      <c r="CJ81" s="618">
        <v>94.779904641434911</v>
      </c>
      <c r="CK81" s="743">
        <v>94.790634905673002</v>
      </c>
      <c r="CL81" s="618">
        <v>94.800589128516492</v>
      </c>
      <c r="CM81" s="618">
        <v>94.806873172698701</v>
      </c>
      <c r="CN81" s="618">
        <v>94.8233834149312</v>
      </c>
      <c r="CO81" s="618">
        <v>94.834344761085305</v>
      </c>
      <c r="CP81" s="383">
        <v>5.4440119650394081E-2</v>
      </c>
      <c r="CQ81" s="535"/>
      <c r="CR81" s="534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411"/>
      <c r="CK82" s="395"/>
      <c r="CL82" s="357"/>
      <c r="CM82" s="357"/>
      <c r="CN82" s="357"/>
      <c r="CO82" s="411"/>
      <c r="CP82" s="632"/>
      <c r="CQ82" s="541"/>
      <c r="CR82" s="534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65">
        <v>6.96</v>
      </c>
      <c r="CK83" s="624">
        <v>6.96</v>
      </c>
      <c r="CL83" s="464">
        <v>6.96</v>
      </c>
      <c r="CM83" s="464">
        <v>6.96</v>
      </c>
      <c r="CN83" s="464">
        <v>6.96</v>
      </c>
      <c r="CO83" s="465">
        <v>6.96</v>
      </c>
      <c r="CP83" s="383">
        <v>0</v>
      </c>
      <c r="CQ83" s="535">
        <v>0</v>
      </c>
      <c r="CR83" s="534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65">
        <v>6.86</v>
      </c>
      <c r="CK84" s="624">
        <v>6.86</v>
      </c>
      <c r="CL84" s="464">
        <v>6.86</v>
      </c>
      <c r="CM84" s="464">
        <v>6.86</v>
      </c>
      <c r="CN84" s="464">
        <v>6.86</v>
      </c>
      <c r="CO84" s="465">
        <v>6.86</v>
      </c>
      <c r="CP84" s="383">
        <v>0</v>
      </c>
      <c r="CQ84" s="535">
        <v>0</v>
      </c>
      <c r="CR84" s="534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570">
        <v>6.9449820919596181</v>
      </c>
      <c r="CJ85" s="700">
        <v>6.9375744901632022</v>
      </c>
      <c r="CK85" s="701">
        <v>6.9463599709736954</v>
      </c>
      <c r="CL85" s="699">
        <v>6.9470185981028187</v>
      </c>
      <c r="CM85" s="699">
        <v>6.9405791108850554</v>
      </c>
      <c r="CN85" s="699">
        <v>6.9516707627926371</v>
      </c>
      <c r="CO85" s="700">
        <v>6.9478873961796346</v>
      </c>
      <c r="CP85" s="383">
        <v>1.0312906016432422E-2</v>
      </c>
      <c r="CQ85" s="535">
        <v>0.1486529050038321</v>
      </c>
      <c r="CR85" s="534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64.34919211832468</v>
      </c>
      <c r="CH86" s="570">
        <v>63.466096656159124</v>
      </c>
      <c r="CI86" s="570">
        <v>63.810093857033259</v>
      </c>
      <c r="CJ86" s="412"/>
      <c r="CK86" s="744"/>
      <c r="CL86" s="360"/>
      <c r="CM86" s="360"/>
      <c r="CN86" s="360"/>
      <c r="CO86" s="412"/>
      <c r="CP86" s="383"/>
      <c r="CQ86" s="535"/>
      <c r="CR86" s="534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465">
        <v>2.08636</v>
      </c>
      <c r="CK87" s="624">
        <v>2.0870500000000001</v>
      </c>
      <c r="CL87" s="464">
        <v>2.0872799999999998</v>
      </c>
      <c r="CM87" s="464">
        <v>2.0875300000000001</v>
      </c>
      <c r="CN87" s="464">
        <v>2.08778</v>
      </c>
      <c r="CO87" s="465">
        <v>2.0880299999999998</v>
      </c>
      <c r="CP87" s="383">
        <v>1.6699999999998383E-3</v>
      </c>
      <c r="CQ87" s="535">
        <v>8.0043712494481944E-2</v>
      </c>
      <c r="CR87" s="534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12"/>
      <c r="CK88" s="744"/>
      <c r="CL88" s="360"/>
      <c r="CM88" s="360"/>
      <c r="CN88" s="360"/>
      <c r="CO88" s="412"/>
      <c r="CP88" s="383"/>
      <c r="CQ88" s="535"/>
      <c r="CR88" s="534"/>
      <c r="CS88" s="293"/>
      <c r="CT88" s="299"/>
    </row>
    <row r="89" spans="1:98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63"/>
      <c r="CH89" s="763"/>
      <c r="CI89" s="751"/>
      <c r="CJ89" s="728"/>
      <c r="CK89" s="745"/>
      <c r="CL89" s="726"/>
      <c r="CM89" s="726"/>
      <c r="CN89" s="726"/>
      <c r="CO89" s="728"/>
      <c r="CP89" s="634"/>
      <c r="CQ89" s="540"/>
      <c r="CR89" s="534"/>
      <c r="CS89" s="293"/>
      <c r="CT89" s="299"/>
    </row>
    <row r="90" spans="1:98" ht="12.75" customHeight="1" thickBot="1" x14ac:dyDescent="0.25">
      <c r="A90" s="227"/>
      <c r="B90" s="793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2936.1560396851305</v>
      </c>
      <c r="CH90" s="703">
        <v>2496.231981214286</v>
      </c>
      <c r="CI90" s="706">
        <v>2232.481405132653</v>
      </c>
      <c r="CJ90" s="706">
        <v>2275.3750660583091</v>
      </c>
      <c r="CK90" s="707">
        <v>2275.3750660583091</v>
      </c>
      <c r="CL90" s="707">
        <v>2275.3750660583091</v>
      </c>
      <c r="CM90" s="707">
        <v>2275.3750660583091</v>
      </c>
      <c r="CN90" s="707">
        <v>2275.3750660583091</v>
      </c>
      <c r="CO90" s="706">
        <v>2283.6385307623905</v>
      </c>
      <c r="CP90" s="383">
        <v>8.2634647040813434</v>
      </c>
      <c r="CQ90" s="535">
        <v>0.36316934413789248</v>
      </c>
      <c r="CR90" s="534"/>
      <c r="CS90" s="293"/>
      <c r="CT90" s="299"/>
    </row>
    <row r="91" spans="1:98" x14ac:dyDescent="0.2">
      <c r="A91" s="227"/>
      <c r="B91" s="79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416"/>
      <c r="CK91" s="746"/>
      <c r="CL91" s="413"/>
      <c r="CM91" s="413"/>
      <c r="CN91" s="413"/>
      <c r="CO91" s="416"/>
      <c r="CP91" s="635"/>
      <c r="CQ91" s="416"/>
      <c r="CR91" s="534"/>
      <c r="CS91" s="293"/>
    </row>
    <row r="92" spans="1:98" ht="12.75" customHeight="1" x14ac:dyDescent="0.2">
      <c r="A92" s="227"/>
      <c r="B92" s="793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17"/>
      <c r="CK92" s="747"/>
      <c r="CL92" s="414"/>
      <c r="CM92" s="414"/>
      <c r="CN92" s="414"/>
      <c r="CO92" s="417"/>
      <c r="CP92" s="636"/>
      <c r="CQ92" s="417"/>
      <c r="CR92" s="534"/>
      <c r="CS92" s="293"/>
    </row>
    <row r="93" spans="1:98" x14ac:dyDescent="0.2">
      <c r="A93" s="227"/>
      <c r="B93" s="793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603">
        <v>0.33207645749759873</v>
      </c>
      <c r="CJ93" s="417"/>
      <c r="CK93" s="747"/>
      <c r="CL93" s="414"/>
      <c r="CM93" s="414"/>
      <c r="CN93" s="414"/>
      <c r="CO93" s="417"/>
      <c r="CP93" s="636"/>
      <c r="CQ93" s="417"/>
      <c r="CR93" s="534"/>
      <c r="CS93" s="293"/>
    </row>
    <row r="94" spans="1:98" x14ac:dyDescent="0.2">
      <c r="A94" s="227"/>
      <c r="B94" s="793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603">
        <v>2.7277794436043612</v>
      </c>
      <c r="CJ94" s="417"/>
      <c r="CK94" s="747"/>
      <c r="CL94" s="414"/>
      <c r="CM94" s="414"/>
      <c r="CN94" s="414"/>
      <c r="CO94" s="417"/>
      <c r="CP94" s="636"/>
      <c r="CQ94" s="417"/>
      <c r="CR94" s="534"/>
      <c r="CS94" s="293"/>
    </row>
    <row r="95" spans="1:98" x14ac:dyDescent="0.2">
      <c r="A95" s="227"/>
      <c r="B95" s="793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603">
        <v>4.3230096226501979</v>
      </c>
      <c r="CJ95" s="417"/>
      <c r="CK95" s="747"/>
      <c r="CL95" s="414"/>
      <c r="CM95" s="414"/>
      <c r="CN95" s="414"/>
      <c r="CO95" s="417"/>
      <c r="CP95" s="636"/>
      <c r="CQ95" s="417"/>
      <c r="CR95" s="534"/>
      <c r="CS95" s="293"/>
    </row>
    <row r="96" spans="1:98" x14ac:dyDescent="0.2">
      <c r="A96" s="227"/>
      <c r="B96" s="793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17"/>
      <c r="CK96" s="747"/>
      <c r="CL96" s="414"/>
      <c r="CM96" s="414"/>
      <c r="CN96" s="414"/>
      <c r="CO96" s="417"/>
      <c r="CP96" s="636"/>
      <c r="CQ96" s="417"/>
      <c r="CR96" s="534"/>
      <c r="CS96" s="293"/>
    </row>
    <row r="97" spans="1:97" x14ac:dyDescent="0.2">
      <c r="A97" s="227"/>
      <c r="B97" s="793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567">
        <v>0.17526189322079558</v>
      </c>
      <c r="CJ97" s="417"/>
      <c r="CK97" s="747"/>
      <c r="CL97" s="414"/>
      <c r="CM97" s="414"/>
      <c r="CN97" s="414"/>
      <c r="CO97" s="417"/>
      <c r="CP97" s="636"/>
      <c r="CQ97" s="417"/>
      <c r="CR97" s="534"/>
      <c r="CS97" s="293"/>
    </row>
    <row r="98" spans="1:97" x14ac:dyDescent="0.2">
      <c r="A98" s="227"/>
      <c r="B98" s="793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567">
        <v>1.8750113742538765</v>
      </c>
      <c r="CJ98" s="417"/>
      <c r="CK98" s="747"/>
      <c r="CL98" s="414"/>
      <c r="CM98" s="414"/>
      <c r="CN98" s="414"/>
      <c r="CO98" s="417"/>
      <c r="CP98" s="636"/>
      <c r="CQ98" s="417"/>
      <c r="CR98" s="534"/>
      <c r="CS98" s="293"/>
    </row>
    <row r="99" spans="1:97" x14ac:dyDescent="0.2">
      <c r="A99" s="227"/>
      <c r="B99" s="793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567">
        <v>2.6481710517851864</v>
      </c>
      <c r="CJ99" s="417"/>
      <c r="CK99" s="747"/>
      <c r="CL99" s="414"/>
      <c r="CM99" s="414"/>
      <c r="CN99" s="414"/>
      <c r="CO99" s="417"/>
      <c r="CP99" s="636"/>
      <c r="CQ99" s="417"/>
      <c r="CR99" s="534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417"/>
      <c r="CK100" s="747"/>
      <c r="CL100" s="414"/>
      <c r="CM100" s="414"/>
      <c r="CN100" s="414"/>
      <c r="CO100" s="417"/>
      <c r="CP100" s="636"/>
      <c r="CQ100" s="417"/>
      <c r="CR100" s="534"/>
      <c r="CS100" s="293"/>
    </row>
    <row r="101" spans="1:97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417"/>
      <c r="CK101" s="747"/>
      <c r="CL101" s="414"/>
      <c r="CM101" s="414"/>
      <c r="CN101" s="414"/>
      <c r="CO101" s="417"/>
      <c r="CP101" s="636"/>
      <c r="CQ101" s="417"/>
      <c r="CR101" s="534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417"/>
      <c r="CK102" s="747"/>
      <c r="CL102" s="414"/>
      <c r="CM102" s="414"/>
      <c r="CN102" s="414"/>
      <c r="CO102" s="417"/>
      <c r="CP102" s="636"/>
      <c r="CQ102" s="417"/>
      <c r="CR102" s="534"/>
      <c r="CS102" s="293"/>
    </row>
    <row r="103" spans="1:97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418"/>
      <c r="CK103" s="748"/>
      <c r="CL103" s="415"/>
      <c r="CM103" s="415"/>
      <c r="CN103" s="415"/>
      <c r="CO103" s="418"/>
      <c r="CP103" s="636"/>
      <c r="CQ103" s="417"/>
      <c r="CR103" s="534"/>
      <c r="CS103" s="293"/>
    </row>
    <row r="104" spans="1:97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16"/>
      <c r="CK104" s="746"/>
      <c r="CL104" s="413"/>
      <c r="CM104" s="413"/>
      <c r="CN104" s="413"/>
      <c r="CO104" s="416"/>
      <c r="CP104" s="637"/>
      <c r="CQ104" s="542"/>
      <c r="CR104" s="534"/>
      <c r="CS104" s="293"/>
    </row>
    <row r="105" spans="1:97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588">
        <v>2.5</v>
      </c>
      <c r="CK105" s="749">
        <v>2.5</v>
      </c>
      <c r="CL105" s="587">
        <v>2.5</v>
      </c>
      <c r="CM105" s="587">
        <v>2.5</v>
      </c>
      <c r="CN105" s="587">
        <v>2.5</v>
      </c>
      <c r="CO105" s="588">
        <v>2.5</v>
      </c>
      <c r="CP105" s="383" t="s">
        <v>3</v>
      </c>
      <c r="CQ105" s="535"/>
      <c r="CR105" s="534"/>
      <c r="CS105" s="293"/>
    </row>
    <row r="106" spans="1:97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596">
        <v>4</v>
      </c>
      <c r="CK106" s="750">
        <v>4</v>
      </c>
      <c r="CL106" s="597">
        <v>4</v>
      </c>
      <c r="CM106" s="597">
        <v>4</v>
      </c>
      <c r="CN106" s="597">
        <v>4</v>
      </c>
      <c r="CO106" s="596">
        <v>4</v>
      </c>
      <c r="CP106" s="638" t="s">
        <v>3</v>
      </c>
      <c r="CQ106" s="543"/>
      <c r="CR106" s="534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8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320"/>
      <c r="CL108" s="320"/>
      <c r="CM108" s="320"/>
      <c r="CN108" s="241"/>
      <c r="CO108" s="320"/>
      <c r="CP108" s="789"/>
      <c r="CQ108" s="789"/>
      <c r="CR108" s="398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320"/>
      <c r="CL109" s="320"/>
      <c r="CM109" s="320"/>
      <c r="CN109" s="241"/>
      <c r="CO109" s="320"/>
      <c r="CP109" s="312"/>
      <c r="CQ109" s="313"/>
      <c r="CR109" s="398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320"/>
      <c r="CL110" s="320"/>
      <c r="CM110" s="320"/>
      <c r="CN110" s="241"/>
      <c r="CO110" s="320"/>
      <c r="CP110" s="312"/>
      <c r="CQ110" s="313"/>
      <c r="CR110" s="398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320"/>
      <c r="CL111" s="320"/>
      <c r="CM111" s="320"/>
      <c r="CN111" s="241"/>
      <c r="CO111" s="320"/>
      <c r="CP111" s="312"/>
      <c r="CQ111" s="313"/>
      <c r="CR111" s="398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321"/>
      <c r="CL112" s="321"/>
      <c r="CM112" s="321"/>
      <c r="CN112" s="242"/>
      <c r="CO112" s="321"/>
      <c r="CP112" s="312"/>
      <c r="CQ112" s="311"/>
      <c r="CR112" s="398"/>
      <c r="CS112" s="293"/>
    </row>
    <row r="113" spans="3:97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J113" s="148"/>
      <c r="CP113" s="311"/>
      <c r="CQ113" s="311"/>
      <c r="CR113" s="398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8"/>
      <c r="CS114" s="293"/>
    </row>
    <row r="115" spans="3:97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311"/>
      <c r="CL115" s="311"/>
      <c r="CM115" s="311"/>
      <c r="CN115" s="244"/>
      <c r="CO115" s="311"/>
      <c r="CP115" s="311"/>
      <c r="CQ115" s="311"/>
      <c r="CR115" s="398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311"/>
      <c r="CL116" s="311"/>
      <c r="CM116" s="311"/>
      <c r="CN116" s="244"/>
      <c r="CO116" s="311"/>
      <c r="CP116" s="311"/>
      <c r="CQ116" s="311"/>
      <c r="CR116" s="398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311"/>
      <c r="CL117" s="311"/>
      <c r="CM117" s="311"/>
      <c r="CN117" s="244"/>
      <c r="CO117" s="311"/>
      <c r="CP117" s="311"/>
      <c r="CQ117" s="311"/>
      <c r="CR117" s="398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314"/>
      <c r="CL118" s="314"/>
      <c r="CM118" s="314"/>
      <c r="CN118" s="245"/>
      <c r="CO118" s="314"/>
      <c r="CP118" s="314"/>
      <c r="CQ118" s="314"/>
      <c r="CR118" s="398"/>
      <c r="CS118" s="293"/>
    </row>
    <row r="119" spans="3:97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314"/>
      <c r="CL119" s="314"/>
      <c r="CM119" s="314"/>
      <c r="CN119" s="245"/>
      <c r="CO119" s="314"/>
      <c r="CP119" s="314"/>
      <c r="CQ119" s="314"/>
      <c r="CR119" s="398"/>
      <c r="CS119" s="293"/>
    </row>
    <row r="120" spans="3:97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314"/>
      <c r="CL120" s="314"/>
      <c r="CM120" s="314"/>
      <c r="CN120" s="245"/>
      <c r="CO120" s="314"/>
      <c r="CP120" s="314"/>
      <c r="CQ120" s="314"/>
      <c r="CR120" s="398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314"/>
      <c r="CL121" s="314"/>
      <c r="CM121" s="314"/>
      <c r="CN121" s="245"/>
      <c r="CO121" s="314"/>
      <c r="CP121" s="314"/>
      <c r="CQ121" s="314"/>
      <c r="CR121" s="398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314"/>
      <c r="CL122" s="314"/>
      <c r="CM122" s="314"/>
      <c r="CN122" s="245"/>
      <c r="CO122" s="314"/>
      <c r="CP122" s="314"/>
      <c r="CQ122" s="314"/>
      <c r="CR122" s="398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314"/>
      <c r="CL123" s="314"/>
      <c r="CM123" s="314"/>
      <c r="CN123" s="245"/>
      <c r="CO123" s="314"/>
      <c r="CP123" s="314"/>
      <c r="CQ123" s="314"/>
      <c r="CR123" s="398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314"/>
      <c r="CL124" s="314"/>
      <c r="CM124" s="314"/>
      <c r="CN124" s="245"/>
      <c r="CO124" s="314"/>
      <c r="CP124" s="314"/>
      <c r="CQ124" s="314"/>
      <c r="CR124" s="398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314"/>
      <c r="CL125" s="314"/>
      <c r="CM125" s="314"/>
      <c r="CN125" s="245"/>
      <c r="CO125" s="314"/>
      <c r="CP125" s="314"/>
      <c r="CQ125" s="314"/>
      <c r="CR125" s="398"/>
      <c r="CS125" s="293"/>
    </row>
    <row r="126" spans="3:97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314"/>
      <c r="CL126" s="314"/>
      <c r="CM126" s="314"/>
      <c r="CN126" s="245"/>
      <c r="CO126" s="314"/>
      <c r="CP126" s="314"/>
      <c r="CQ126" s="314"/>
      <c r="CR126" s="398"/>
      <c r="CS126" s="293"/>
    </row>
    <row r="127" spans="3:97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06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 t="s">
        <v>234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7"/>
      <c r="CH5" s="778"/>
      <c r="CI5" s="780"/>
      <c r="CJ5" s="400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13967.455094340003</v>
      </c>
      <c r="CJ6" s="629">
        <f>+entero!CJ7</f>
        <v>13855.935130380001</v>
      </c>
      <c r="CK6" s="629">
        <f>+entero!CK7</f>
        <v>13924.879723650001</v>
      </c>
      <c r="CL6" s="629">
        <f>+entero!CL7</f>
        <v>13913.573752640003</v>
      </c>
      <c r="CM6" s="629">
        <f>+entero!CM7</f>
        <v>13900.737186689999</v>
      </c>
      <c r="CN6" s="629">
        <f>+entero!CN7</f>
        <v>13898.111913660003</v>
      </c>
      <c r="CO6" s="629">
        <f>+entero!CO7</f>
        <v>13890.336664679999</v>
      </c>
      <c r="CP6" s="631">
        <f>+entero!CP7</f>
        <v>34.401534299997365</v>
      </c>
      <c r="CQ6" s="544">
        <f>+entero!CQ7</f>
        <v>0.24828013393747295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12151.058428079999</v>
      </c>
      <c r="CJ7" s="629">
        <f>+entero!CJ8</f>
        <v>12097.616443679999</v>
      </c>
      <c r="CK7" s="629">
        <f>+entero!CK8</f>
        <v>12189.0553609</v>
      </c>
      <c r="CL7" s="629">
        <f>+entero!CL8</f>
        <v>12176.423697810002</v>
      </c>
      <c r="CM7" s="629">
        <f>+entero!CM8</f>
        <v>12165.874157140001</v>
      </c>
      <c r="CN7" s="629">
        <f>+entero!CN8</f>
        <v>12168.722692230001</v>
      </c>
      <c r="CO7" s="629">
        <f>+entero!CO8</f>
        <v>12164.648893</v>
      </c>
      <c r="CP7" s="631">
        <f>+entero!CP8</f>
        <v>67.032449320000524</v>
      </c>
      <c r="CQ7" s="544">
        <f>+entero!CQ8</f>
        <v>0.55409633486123155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232.27025193999998</v>
      </c>
      <c r="CJ8" s="629">
        <f>+entero!CJ9</f>
        <v>231.71465229999998</v>
      </c>
      <c r="CK8" s="629">
        <f>+entero!CK9</f>
        <v>231.27955906999998</v>
      </c>
      <c r="CL8" s="629">
        <f>+entero!CL9</f>
        <v>230.32435438000002</v>
      </c>
      <c r="CM8" s="629">
        <f>+entero!CM9</f>
        <v>230.00095175000001</v>
      </c>
      <c r="CN8" s="629">
        <f>+entero!CN9</f>
        <v>230.02595710999998</v>
      </c>
      <c r="CO8" s="629">
        <f>+entero!CO9</f>
        <v>230.07263376999998</v>
      </c>
      <c r="CP8" s="631">
        <f>+entero!CP9</f>
        <v>-1.6420185300000014</v>
      </c>
      <c r="CQ8" s="544">
        <f>+entero!CQ9</f>
        <v>-0.70863819516863158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1571.76220807</v>
      </c>
      <c r="CJ9" s="629">
        <f>+entero!CJ10</f>
        <v>1514.26787315</v>
      </c>
      <c r="CK9" s="629">
        <f>+entero!CK10</f>
        <v>1492.2318061800001</v>
      </c>
      <c r="CL9" s="629">
        <f>+entero!CL10</f>
        <v>1494.5635567000002</v>
      </c>
      <c r="CM9" s="629">
        <f>+entero!CM10</f>
        <v>1492.61715155</v>
      </c>
      <c r="CN9" s="629">
        <f>+entero!CN10</f>
        <v>1487.1170068199999</v>
      </c>
      <c r="CO9" s="629">
        <f>+entero!CO10</f>
        <v>1483.3663954100002</v>
      </c>
      <c r="CP9" s="631">
        <f>+entero!CP10</f>
        <v>-30.901477739999791</v>
      </c>
      <c r="CQ9" s="544">
        <f>+entero!CQ10</f>
        <v>-2.0406876674810559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12.364206249999999</v>
      </c>
      <c r="CJ10" s="629">
        <f>+entero!CJ11</f>
        <v>12.33616125</v>
      </c>
      <c r="CK10" s="629">
        <f>+entero!CK11</f>
        <v>12.3129975</v>
      </c>
      <c r="CL10" s="629">
        <f>+entero!CL11</f>
        <v>12.26214375</v>
      </c>
      <c r="CM10" s="629">
        <f>+entero!CM11</f>
        <v>12.244926250000001</v>
      </c>
      <c r="CN10" s="629">
        <f>+entero!CN11</f>
        <v>12.2462575</v>
      </c>
      <c r="CO10" s="629">
        <f>+entero!CO11</f>
        <v>12.248742500000001</v>
      </c>
      <c r="CP10" s="631">
        <f>+entero!CP11</f>
        <v>-8.7418749999999434E-2</v>
      </c>
      <c r="CQ10" s="544">
        <f>+entero!CQ11</f>
        <v>-0.70863819164166397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18569.949520629816</v>
      </c>
      <c r="CA11" s="630">
        <f>+entero!CA12</f>
        <v>18615.87582340432</v>
      </c>
      <c r="CB11" s="630">
        <f>+entero!CB12</f>
        <v>18427.394790495149</v>
      </c>
      <c r="CC11" s="630">
        <f>+entero!CC12</f>
        <v>18507.721166693646</v>
      </c>
      <c r="CD11" s="630">
        <f>+entero!CD12</f>
        <v>18387.275337557141</v>
      </c>
      <c r="CE11" s="630">
        <f>+entero!CE12</f>
        <v>18376.247299326395</v>
      </c>
      <c r="CF11" s="630">
        <f>+entero!CF12</f>
        <v>18188.043939924013</v>
      </c>
      <c r="CG11" s="630">
        <f>+entero!CG12</f>
        <v>18166.153120889048</v>
      </c>
      <c r="CH11" s="630">
        <f>+entero!CH12</f>
        <v>18024.974720889346</v>
      </c>
      <c r="CI11" s="630">
        <f>+entero!CI12</f>
        <v>17773.413735356291</v>
      </c>
      <c r="CJ11" s="630">
        <f>+entero!CJ12</f>
        <v>17689.774933730929</v>
      </c>
      <c r="CK11" s="631">
        <f>+entero!CK12</f>
        <v>17748.084152679501</v>
      </c>
      <c r="CL11" s="631">
        <f>+entero!CL12</f>
        <v>17740.482999863911</v>
      </c>
      <c r="CM11" s="631">
        <f>+entero!CM12</f>
        <v>17693.042127647772</v>
      </c>
      <c r="CN11" s="631">
        <f>+entero!CN12</f>
        <v>17708.653387198592</v>
      </c>
      <c r="CO11" s="631">
        <f>+entero!CO12</f>
        <v>17713.492508539879</v>
      </c>
      <c r="CP11" s="631">
        <f>+entero!CP12</f>
        <v>23.717574808950303</v>
      </c>
      <c r="CQ11" s="544">
        <f>+entero!CQ12</f>
        <v>0.13407505125306862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13967.156171920002</v>
      </c>
      <c r="CJ12" s="629">
        <f>+entero!CJ13</f>
        <v>13855.933884040001</v>
      </c>
      <c r="CK12" s="631">
        <f>+entero!CK13</f>
        <v>13924.82614017</v>
      </c>
      <c r="CL12" s="631">
        <f>+entero!CL13</f>
        <v>13913.520169160003</v>
      </c>
      <c r="CM12" s="631">
        <f>+entero!CM13</f>
        <v>13900.503311209999</v>
      </c>
      <c r="CN12" s="631">
        <f>+entero!CN13</f>
        <v>13898.014992740003</v>
      </c>
      <c r="CO12" s="631">
        <f>+entero!CO13</f>
        <v>13890.178643759999</v>
      </c>
      <c r="CP12" s="631">
        <f>+entero!CP13</f>
        <v>34.244759719997091</v>
      </c>
      <c r="CQ12" s="544">
        <f>+entero!CQ13</f>
        <v>0.24714869460686906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2008.0036927303195</v>
      </c>
      <c r="CA13" s="630">
        <f>+entero!CA14</f>
        <v>1996.8325895247813</v>
      </c>
      <c r="CB13" s="630">
        <f>+entero!CB14</f>
        <v>2031.8602995743436</v>
      </c>
      <c r="CC13" s="630">
        <f>+entero!CC14</f>
        <v>2216.0754563731775</v>
      </c>
      <c r="CD13" s="630">
        <f>+entero!CD14</f>
        <v>2309.8836710437313</v>
      </c>
      <c r="CE13" s="630">
        <f>+entero!CE14</f>
        <v>2257.8262236661803</v>
      </c>
      <c r="CF13" s="630">
        <f>+entero!CF14</f>
        <v>2277.2129380597667</v>
      </c>
      <c r="CG13" s="630">
        <f>+entero!CG14</f>
        <v>2400.9892644489792</v>
      </c>
      <c r="CH13" s="630">
        <f>+entero!CH14</f>
        <v>2387.6899953483971</v>
      </c>
      <c r="CI13" s="630">
        <f>+entero!CI14</f>
        <v>2371.4930270641403</v>
      </c>
      <c r="CJ13" s="630">
        <f>+entero!CJ14</f>
        <v>2398.8590359110781</v>
      </c>
      <c r="CK13" s="630">
        <f>+entero!CK14</f>
        <v>2388.2541514723034</v>
      </c>
      <c r="CL13" s="630">
        <f>+entero!CL14</f>
        <v>2396.8814880204081</v>
      </c>
      <c r="CM13" s="630">
        <f>+entero!CM14</f>
        <v>2362.4283026268222</v>
      </c>
      <c r="CN13" s="630">
        <f>+entero!CN14</f>
        <v>2380.5129471676382</v>
      </c>
      <c r="CO13" s="630">
        <f>+entero!CO14</f>
        <v>2393.1528652507291</v>
      </c>
      <c r="CP13" s="631">
        <f>+entero!CP14</f>
        <v>-5.7061706603490165</v>
      </c>
      <c r="CQ13" s="544">
        <f>+entero!CQ14</f>
        <v>-0.23787019474371673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530.93451581039994</v>
      </c>
      <c r="CJ14" s="630">
        <f>+entero!CJ15</f>
        <v>531.04239674049995</v>
      </c>
      <c r="CK14" s="631">
        <f>+entero!CK15</f>
        <v>531.02423813619998</v>
      </c>
      <c r="CL14" s="631">
        <f>+entero!CL15</f>
        <v>531.04347890619999</v>
      </c>
      <c r="CM14" s="631">
        <f>+entero!CM15</f>
        <v>531.05335284030002</v>
      </c>
      <c r="CN14" s="631">
        <f>+entero!CN15</f>
        <v>531.05854212029999</v>
      </c>
      <c r="CO14" s="631">
        <f>+entero!CO15</f>
        <v>531.07310775459996</v>
      </c>
      <c r="CP14" s="631">
        <f>+entero!CP15</f>
        <v>3.0711014100006651E-2</v>
      </c>
      <c r="CQ14" s="544">
        <f>+entero!CQ15</f>
        <v>5.7831567288335606E-3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903.83002056174996</v>
      </c>
      <c r="CJ15" s="630">
        <f>+entero!CJ16</f>
        <v>903.93961703935008</v>
      </c>
      <c r="CK15" s="631">
        <f>+entero!CK16</f>
        <v>903.97962290099997</v>
      </c>
      <c r="CL15" s="631">
        <f>+entero!CL16</f>
        <v>899.0378637773</v>
      </c>
      <c r="CM15" s="631">
        <f>+entero!CM16</f>
        <v>899.05716097064999</v>
      </c>
      <c r="CN15" s="631">
        <f>+entero!CN16</f>
        <v>899.06690517064999</v>
      </c>
      <c r="CO15" s="631">
        <f>+entero!CO16</f>
        <v>899.08789177455003</v>
      </c>
      <c r="CP15" s="631">
        <f>+entero!CP16</f>
        <v>-4.8517252648000522</v>
      </c>
      <c r="CQ15" s="544">
        <f>+entero!CQ16</f>
        <v>-0.53673112377691234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0.1</v>
      </c>
      <c r="CO16" s="74">
        <f>+entero!CO17</f>
        <v>0</v>
      </c>
      <c r="CP16" s="774">
        <f>+entero!CP17</f>
        <v>0.1</v>
      </c>
      <c r="CQ16" s="545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74">
        <f>+entero!CK18</f>
        <v>1.7</v>
      </c>
      <c r="CL17" s="74">
        <f>+entero!CL18</f>
        <v>0</v>
      </c>
      <c r="CM17" s="74">
        <f>+entero!CM18</f>
        <v>0.8</v>
      </c>
      <c r="CN17" s="74">
        <f>+entero!CN18</f>
        <v>0.1</v>
      </c>
      <c r="CO17" s="74">
        <f>+entero!CO18</f>
        <v>0.5</v>
      </c>
      <c r="CP17" s="774">
        <f>+entero!CP18</f>
        <v>0.89999999999999991</v>
      </c>
      <c r="CQ17" s="545">
        <f>+entero!CQ18</f>
        <v>40.909090909090892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74">
        <f>+entero!CP19</f>
        <v>0</v>
      </c>
      <c r="CQ18" s="545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74">
        <f>+entero!CP20</f>
        <v>0</v>
      </c>
      <c r="CQ19" s="545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83">
        <f>+entero!CK21</f>
        <v>15</v>
      </c>
      <c r="CL20" s="83">
        <f>+entero!CL21</f>
        <v>17</v>
      </c>
      <c r="CM20" s="83">
        <f>+entero!CM21</f>
        <v>0</v>
      </c>
      <c r="CN20" s="83">
        <f>+entero!CN21</f>
        <v>1</v>
      </c>
      <c r="CO20" s="83">
        <f>+entero!CO21</f>
        <v>4.5</v>
      </c>
      <c r="CP20" s="775">
        <f>+entero!CP21</f>
        <v>14.5</v>
      </c>
      <c r="CQ20" s="776">
        <f>+entero!CQ21</f>
        <v>63.043478260869556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42327.624024999997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21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21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S3:S4"/>
    <mergeCell ref="K3:K4"/>
    <mergeCell ref="AW3:AW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G3:CG4"/>
    <mergeCell ref="CD3:CD4"/>
    <mergeCell ref="AH3:AH4"/>
    <mergeCell ref="AI3:AI4"/>
    <mergeCell ref="AJ3:AJ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paperSize="123" scale="37" orientation="landscape" r:id="rId1"/>
  <headerFooter alignWithMargins="0"/>
  <ignoredErrors>
    <ignoredError sqref="I18:AR20 AS18 AT18:AT19 I16:AT16 CQ12 I12:AT12 CK12:CP12 CK16:CP16 CK18:CP20 CJ14:CJ15 CJ18:CJ20 CJ17 CJ16 CJ12 CP13 CJ6:CJ10 CK6:CP10 I6:AT10 CQ6:CQ10 BS6:BV10 BS12:BV12 BS16:BV16 BS18:BV20 BS14:BV15 CK14:CP15 CK17:CP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tabSelected="1"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793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60037.29318046612</v>
      </c>
      <c r="CJ6" s="639">
        <f>+entero!CJ23</f>
        <v>61017.19682674465</v>
      </c>
      <c r="CK6" s="640">
        <f>+entero!CK23</f>
        <v>61149.793547780944</v>
      </c>
      <c r="CL6" s="641">
        <f>+entero!CL23</f>
        <v>61065.148480034695</v>
      </c>
      <c r="CM6" s="641">
        <f>+entero!CM23</f>
        <v>61086.168585404492</v>
      </c>
      <c r="CN6" s="641">
        <f>+entero!CN23</f>
        <v>61081.045064162485</v>
      </c>
      <c r="CO6" s="642">
        <f>+entero!CO23</f>
        <v>61073.736285990686</v>
      </c>
      <c r="CP6" s="640">
        <f>+entero!CP23</f>
        <v>56.539459246036131</v>
      </c>
      <c r="CQ6" s="546">
        <f>+entero!CQ23</f>
        <v>9.2661515419290019E-2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793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38141.613873480004</v>
      </c>
      <c r="CJ7" s="639">
        <f>+entero!CJ24</f>
        <v>38825.716518180001</v>
      </c>
      <c r="CK7" s="640">
        <f>+entero!CK24</f>
        <v>38878.167521679999</v>
      </c>
      <c r="CL7" s="641">
        <f>+entero!CL24</f>
        <v>38943.537620279996</v>
      </c>
      <c r="CM7" s="641">
        <f>+entero!CM24</f>
        <v>39033.229451779996</v>
      </c>
      <c r="CN7" s="641">
        <f>+entero!CN24</f>
        <v>38893.986283779996</v>
      </c>
      <c r="CO7" s="642">
        <f>+entero!CO24</f>
        <v>38851.387637079999</v>
      </c>
      <c r="CP7" s="640">
        <f>+entero!CP24</f>
        <v>25.671118899997964</v>
      </c>
      <c r="CQ7" s="546">
        <f>+entero!CQ24</f>
        <v>6.6118854208330191E-2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793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-57673.077465773837</v>
      </c>
      <c r="CJ8" s="639">
        <f>+entero!CJ25</f>
        <v>-56225.989925945847</v>
      </c>
      <c r="CK8" s="640">
        <f>+entero!CK25</f>
        <v>-56646.139799621873</v>
      </c>
      <c r="CL8" s="641">
        <f>+entero!CL25</f>
        <v>-56503.21073991037</v>
      </c>
      <c r="CM8" s="641">
        <f>+entero!CM25</f>
        <v>-56324.22326289153</v>
      </c>
      <c r="CN8" s="641">
        <f>+entero!CN25</f>
        <v>-56446.396566161922</v>
      </c>
      <c r="CO8" s="642">
        <f>+entero!CO25</f>
        <v>-56435.237858969464</v>
      </c>
      <c r="CP8" s="640">
        <f>+entero!CP25</f>
        <v>-209.2479330236165</v>
      </c>
      <c r="CQ8" s="546">
        <f>+entero!CQ25</f>
        <v>0.37215517823556699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793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-31437.801849881685</v>
      </c>
      <c r="CJ9" s="639">
        <f>+entero!CJ26</f>
        <v>-29909.857614720597</v>
      </c>
      <c r="CK9" s="640">
        <f>+entero!CK26</f>
        <v>-30579.384369251304</v>
      </c>
      <c r="CL9" s="641">
        <f>+entero!CL26</f>
        <v>-30645.265826949046</v>
      </c>
      <c r="CM9" s="641">
        <f>+entero!CM26</f>
        <v>-30591.995398213963</v>
      </c>
      <c r="CN9" s="641">
        <f>+entero!CN26</f>
        <v>-30581.875338883288</v>
      </c>
      <c r="CO9" s="642">
        <f>+entero!CO26</f>
        <v>-30529.828573583196</v>
      </c>
      <c r="CP9" s="640">
        <f>+entero!CP26</f>
        <v>-619.97095886259922</v>
      </c>
      <c r="CQ9" s="546">
        <f>+entero!CQ26</f>
        <v>2.0727980950249414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793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5517.3650404956006</v>
      </c>
      <c r="CJ10" s="639">
        <f>+entero!CJ27</f>
        <v>5517.7556971385993</v>
      </c>
      <c r="CK10" s="640">
        <f>+entero!CK27</f>
        <v>5517.6283387491994</v>
      </c>
      <c r="CL10" s="641">
        <f>+entero!CL27</f>
        <v>5517.8315749972007</v>
      </c>
      <c r="CM10" s="641">
        <f>+entero!CM27</f>
        <v>5517.5849283059997</v>
      </c>
      <c r="CN10" s="641">
        <f>+entero!CN27</f>
        <v>5517.5152823630006</v>
      </c>
      <c r="CO10" s="642">
        <f>+entero!CO27</f>
        <v>5517.5569236749998</v>
      </c>
      <c r="CP10" s="640">
        <f>+entero!CP27</f>
        <v>-0.19877346359953663</v>
      </c>
      <c r="CQ10" s="546">
        <f>+entero!CQ27</f>
        <v>-3.6024332085382582E-3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793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4"/>
      <c r="CL11" s="645"/>
      <c r="CM11" s="645"/>
      <c r="CN11" s="645"/>
      <c r="CO11" s="646"/>
      <c r="CP11" s="640"/>
      <c r="CQ11" s="546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793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61281.818871090007</v>
      </c>
      <c r="CI12" s="639">
        <f>+entero!CI29</f>
        <v>61703.638289374117</v>
      </c>
      <c r="CJ12" s="639">
        <f>+entero!CJ29</f>
        <v>62777.260257724127</v>
      </c>
      <c r="CK12" s="647">
        <f>+entero!CK29</f>
        <v>62962.708758704117</v>
      </c>
      <c r="CL12" s="648">
        <f>+entero!CL29</f>
        <v>62835.775315854102</v>
      </c>
      <c r="CM12" s="648">
        <f>+entero!CM29</f>
        <v>62676.231651174101</v>
      </c>
      <c r="CN12" s="648">
        <f>+entero!CN29</f>
        <v>62854.807818124107</v>
      </c>
      <c r="CO12" s="649">
        <f>+entero!CO29</f>
        <v>62623.350131474115</v>
      </c>
      <c r="CP12" s="640">
        <f>+entero!CP29</f>
        <v>-153.91012625001167</v>
      </c>
      <c r="CQ12" s="546">
        <f>+entero!CQ29</f>
        <v>-0.24516859387961887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793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110229.67866184002</v>
      </c>
      <c r="CI13" s="639">
        <f>+entero!CI30</f>
        <v>111453.2885697654</v>
      </c>
      <c r="CJ13" s="639">
        <f>+entero!CJ30</f>
        <v>112565.0070513754</v>
      </c>
      <c r="CK13" s="647">
        <f>+entero!CK30</f>
        <v>112389.66696318539</v>
      </c>
      <c r="CL13" s="648">
        <f>+entero!CL30</f>
        <v>112158.25121940537</v>
      </c>
      <c r="CM13" s="648">
        <f>+entero!CM30</f>
        <v>112065.39791474536</v>
      </c>
      <c r="CN13" s="648">
        <f>+entero!CN30</f>
        <v>112298.54475345537</v>
      </c>
      <c r="CO13" s="649">
        <f>+entero!CO30</f>
        <v>112165.74759420539</v>
      </c>
      <c r="CP13" s="640">
        <f>+entero!CP30</f>
        <v>-399.25945717001741</v>
      </c>
      <c r="CQ13" s="546">
        <f>+entero!CQ30</f>
        <v>-0.35469233967869718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793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167303.21830317003</v>
      </c>
      <c r="CI14" s="639">
        <f>+entero!CI31</f>
        <v>169688.42645612295</v>
      </c>
      <c r="CJ14" s="639">
        <f>+entero!CJ31</f>
        <v>170533.26421814295</v>
      </c>
      <c r="CK14" s="647">
        <f>+entero!CK31</f>
        <v>170392.98920128294</v>
      </c>
      <c r="CL14" s="648">
        <f>+entero!CL31</f>
        <v>170193.30564696295</v>
      </c>
      <c r="CM14" s="648">
        <f>+entero!CM31</f>
        <v>169961.33274365292</v>
      </c>
      <c r="CN14" s="648">
        <f>+entero!CN31</f>
        <v>170109.02832662291</v>
      </c>
      <c r="CO14" s="649">
        <f>+entero!CO31</f>
        <v>169915.80598288297</v>
      </c>
      <c r="CP14" s="640">
        <f>+entero!CP31</f>
        <v>-617.45823525998276</v>
      </c>
      <c r="CQ14" s="546">
        <f>+entero!CQ31</f>
        <v>-0.3620749524093636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46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793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85.979616989218826</v>
      </c>
      <c r="CI16" s="650">
        <f>+entero!CI33</f>
        <v>87.073756123706758</v>
      </c>
      <c r="CJ16" s="650">
        <f>+entero!CJ33</f>
        <v>87.139082353682412</v>
      </c>
      <c r="CK16" s="82">
        <f>+entero!CK33</f>
        <v>87.238215623323939</v>
      </c>
      <c r="CL16" s="604">
        <f>+entero!CL33</f>
        <v>87.255647882330095</v>
      </c>
      <c r="CM16" s="604">
        <f>+entero!CM33</f>
        <v>87.393070951319174</v>
      </c>
      <c r="CN16" s="604">
        <f>+entero!CN33</f>
        <v>87.162693296782763</v>
      </c>
      <c r="CO16" s="651">
        <f>+entero!CO33</f>
        <v>87.170624181662191</v>
      </c>
      <c r="CP16" s="95"/>
      <c r="CQ16" s="546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793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81.981501846638452</v>
      </c>
      <c r="CI17" s="650">
        <f>+entero!CI34</f>
        <v>82.817330949498029</v>
      </c>
      <c r="CJ17" s="650">
        <f>+entero!CJ34</f>
        <v>82.842244801371649</v>
      </c>
      <c r="CK17" s="82">
        <f>+entero!CK34</f>
        <v>82.880625795913986</v>
      </c>
      <c r="CL17" s="604">
        <f>+entero!CL34</f>
        <v>82.881885493475068</v>
      </c>
      <c r="CM17" s="604">
        <f>+entero!CM34</f>
        <v>82.969688627132825</v>
      </c>
      <c r="CN17" s="604">
        <f>+entero!CN34</f>
        <v>82.841096693142276</v>
      </c>
      <c r="CO17" s="651">
        <f>+entero!CO34</f>
        <v>82.833888451363151</v>
      </c>
      <c r="CP17" s="95"/>
      <c r="CQ17" s="546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793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85.067387163049787</v>
      </c>
      <c r="CI18" s="652">
        <f>+entero!CI35</f>
        <v>85.697674238727515</v>
      </c>
      <c r="CJ18" s="652">
        <f>+entero!CJ35</f>
        <v>85.692246196231466</v>
      </c>
      <c r="CK18" s="90">
        <f>+entero!CK35</f>
        <v>85.729868688359801</v>
      </c>
      <c r="CL18" s="653">
        <f>+entero!CL35</f>
        <v>85.736261302880948</v>
      </c>
      <c r="CM18" s="653">
        <f>+entero!CM35</f>
        <v>85.780164180582119</v>
      </c>
      <c r="CN18" s="653">
        <f>+entero!CN35</f>
        <v>85.686383137330949</v>
      </c>
      <c r="CO18" s="654">
        <f>+entero!CO35</f>
        <v>85.676085103069298</v>
      </c>
      <c r="CP18" s="97"/>
      <c r="CQ18" s="547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CI3:CI4"/>
    <mergeCell ref="AK3:AK4"/>
    <mergeCell ref="AL3:AL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K3:CO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3160.8506501457714</v>
      </c>
      <c r="CJ6" s="655">
        <f>+entero!CJ37</f>
        <v>3197.211419825072</v>
      </c>
      <c r="CK6" s="656">
        <f>+entero!CK37</f>
        <v>3197.211419825072</v>
      </c>
      <c r="CL6" s="657">
        <f>+entero!CL37</f>
        <v>3197.211419825072</v>
      </c>
      <c r="CM6" s="657">
        <f>+entero!CM37</f>
        <v>3197.211419825072</v>
      </c>
      <c r="CN6" s="657">
        <f>+entero!CN37</f>
        <v>3197.211419825072</v>
      </c>
      <c r="CO6" s="658">
        <f>+entero!CO37</f>
        <v>3196.6435415451883</v>
      </c>
      <c r="CP6" s="656">
        <f>+entero!CP37</f>
        <v>-0.5678782798836437</v>
      </c>
      <c r="CQ6" s="686">
        <f>+entero!CQ37</f>
        <v>-1.7761674325389443E-2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1514.5678513119537</v>
      </c>
      <c r="CJ7" s="629">
        <f>+entero!CJ38</f>
        <v>1513.9965510204086</v>
      </c>
      <c r="CK7" s="640">
        <f>+entero!CK38</f>
        <v>1513.9965510204086</v>
      </c>
      <c r="CL7" s="641">
        <f>+entero!CL38</f>
        <v>1513.9965510204086</v>
      </c>
      <c r="CM7" s="641">
        <f>+entero!CM38</f>
        <v>1513.9965510204086</v>
      </c>
      <c r="CN7" s="641">
        <f>+entero!CN38</f>
        <v>1513.9965510204086</v>
      </c>
      <c r="CO7" s="642">
        <f>+entero!CO38</f>
        <v>1514.0346494169098</v>
      </c>
      <c r="CP7" s="640">
        <f>+entero!CP38</f>
        <v>3.8098396501254683E-2</v>
      </c>
      <c r="CQ7" s="687">
        <f>+entero!CQ38</f>
        <v>2.5164123706566954E-3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10389.935460000002</v>
      </c>
      <c r="CJ8" s="629">
        <f>+entero!CJ39</f>
        <v>10386.016340000004</v>
      </c>
      <c r="CK8" s="640">
        <f>+entero!CK39</f>
        <v>10386.016340000004</v>
      </c>
      <c r="CL8" s="641">
        <f>+entero!CL39</f>
        <v>10386.016340000004</v>
      </c>
      <c r="CM8" s="641">
        <f>+entero!CM39</f>
        <v>10386.016340000004</v>
      </c>
      <c r="CN8" s="641">
        <f>+entero!CN39</f>
        <v>10386.016340000004</v>
      </c>
      <c r="CO8" s="642">
        <f>+entero!CO39</f>
        <v>10386.277695000002</v>
      </c>
      <c r="CP8" s="640">
        <f>+entero!CP39</f>
        <v>0.26135499999872991</v>
      </c>
      <c r="CQ8" s="687">
        <f>+entero!CQ39</f>
        <v>2.5164123706566954E-3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29">
        <f>+entero!CJ40</f>
        <v>0</v>
      </c>
      <c r="CK9" s="640">
        <f>+entero!CK40</f>
        <v>0</v>
      </c>
      <c r="CL9" s="641">
        <f>+entero!CL40</f>
        <v>0</v>
      </c>
      <c r="CM9" s="641">
        <f>+entero!CM40</f>
        <v>0</v>
      </c>
      <c r="CN9" s="641">
        <f>+entero!CN40</f>
        <v>0</v>
      </c>
      <c r="CO9" s="642">
        <f>+entero!CO40</f>
        <v>0</v>
      </c>
      <c r="CP9" s="640" t="str">
        <f>+entero!CP40</f>
        <v xml:space="preserve"> </v>
      </c>
      <c r="CQ9" s="687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1646.2827988338179</v>
      </c>
      <c r="CJ10" s="629">
        <f>+entero!CJ41</f>
        <v>1683.2148688046634</v>
      </c>
      <c r="CK10" s="640">
        <f>+entero!CK41</f>
        <v>1683.2148688046634</v>
      </c>
      <c r="CL10" s="641">
        <f>+entero!CL41</f>
        <v>1683.2148688046634</v>
      </c>
      <c r="CM10" s="641">
        <f>+entero!CM41</f>
        <v>1683.2148688046634</v>
      </c>
      <c r="CN10" s="641">
        <f>+entero!CN41</f>
        <v>1683.2148688046634</v>
      </c>
      <c r="CO10" s="642">
        <f>+entero!CO41</f>
        <v>1682.6088921282785</v>
      </c>
      <c r="CP10" s="640">
        <f>+entero!CP41</f>
        <v>-0.60597667638489838</v>
      </c>
      <c r="CQ10" s="687">
        <f>+entero!CQ41</f>
        <v>-3.6001148018327545E-2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11293.499999999991</v>
      </c>
      <c r="CJ11" s="629">
        <f>+entero!CJ42</f>
        <v>11546.853999999992</v>
      </c>
      <c r="CK11" s="640">
        <f>+entero!CK42</f>
        <v>11546.853999999992</v>
      </c>
      <c r="CL11" s="641">
        <f>+entero!CL42</f>
        <v>11546.853999999992</v>
      </c>
      <c r="CM11" s="641">
        <f>+entero!CM42</f>
        <v>11546.853999999992</v>
      </c>
      <c r="CN11" s="641">
        <f>+entero!CN42</f>
        <v>11546.853999999992</v>
      </c>
      <c r="CO11" s="642">
        <f>+entero!CO42</f>
        <v>11542.696999999991</v>
      </c>
      <c r="CP11" s="640">
        <f>+entero!CP42</f>
        <v>-4.1570000000010623</v>
      </c>
      <c r="CQ11" s="687">
        <f>+entero!CQ42</f>
        <v>-3.6001148018338647E-2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29">
        <f>+entero!CJ44</f>
        <v>0</v>
      </c>
      <c r="CK12" s="640">
        <f>+entero!CK44</f>
        <v>0</v>
      </c>
      <c r="CL12" s="641">
        <f>+entero!CL44</f>
        <v>0</v>
      </c>
      <c r="CM12" s="641">
        <f>+entero!CM44</f>
        <v>0</v>
      </c>
      <c r="CN12" s="641">
        <f>+entero!CN44</f>
        <v>0</v>
      </c>
      <c r="CO12" s="642">
        <f>+entero!CO44</f>
        <v>0</v>
      </c>
      <c r="CP12" s="640" t="str">
        <f>+entero!CP44</f>
        <v xml:space="preserve"> </v>
      </c>
      <c r="CQ12" s="687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12">
        <f>+entero!CK45</f>
        <v>0.67288629737609329</v>
      </c>
      <c r="CL13" s="9">
        <f>+entero!CL45</f>
        <v>0.70204081632653059</v>
      </c>
      <c r="CM13" s="9">
        <f>+entero!CM45</f>
        <v>0.67288629737609329</v>
      </c>
      <c r="CN13" s="9">
        <f>+entero!CN45</f>
        <v>0.65915451895043731</v>
      </c>
      <c r="CO13" s="349">
        <f>+entero!CO45</f>
        <v>0.65915451895043731</v>
      </c>
      <c r="CP13" s="684">
        <f>+entero!CP45</f>
        <v>-1.3731778425655983E-2</v>
      </c>
      <c r="CQ13" s="687">
        <f>+entero!CQ45</f>
        <v>-2.040727902946271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12">
        <f>+entero!CK46</f>
        <v>0.67288629737609329</v>
      </c>
      <c r="CL14" s="9">
        <f>+entero!CL46</f>
        <v>0.70204081632653059</v>
      </c>
      <c r="CM14" s="9">
        <f>+entero!CM46</f>
        <v>0.67288629737609329</v>
      </c>
      <c r="CN14" s="9">
        <f>+entero!CN46</f>
        <v>0.65915451895043731</v>
      </c>
      <c r="CO14" s="349">
        <f>+entero!CO46</f>
        <v>0.65915451895043731</v>
      </c>
      <c r="CP14" s="684">
        <f>+entero!CP46</f>
        <v>-1.3731778425655983E-2</v>
      </c>
      <c r="CQ14" s="687">
        <f>+entero!CQ46</f>
        <v>-2.040727902946271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12">
        <f>+entero!CK47</f>
        <v>0.5</v>
      </c>
      <c r="CL15" s="9">
        <f>+entero!CL47</f>
        <v>0.7</v>
      </c>
      <c r="CM15" s="9">
        <f>+entero!CM47</f>
        <v>0.5</v>
      </c>
      <c r="CN15" s="9">
        <f>+entero!CN47</f>
        <v>0.2</v>
      </c>
      <c r="CO15" s="349">
        <f>+entero!CO47</f>
        <v>0.2</v>
      </c>
      <c r="CP15" s="684">
        <f>+entero!CP47</f>
        <v>-0.3</v>
      </c>
      <c r="CQ15" s="687">
        <f>+entero!CQ47</f>
        <v>-60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12">
        <f>+entero!CK48</f>
        <v>0.6</v>
      </c>
      <c r="CL16" s="9">
        <f>+entero!CL48</f>
        <v>0.6</v>
      </c>
      <c r="CM16" s="9">
        <f>+entero!CM48</f>
        <v>0.6</v>
      </c>
      <c r="CN16" s="9">
        <f>+entero!CN48</f>
        <v>0.63</v>
      </c>
      <c r="CO16" s="349">
        <f>+entero!CO48</f>
        <v>0.63</v>
      </c>
      <c r="CP16" s="684">
        <f>+entero!CP48</f>
        <v>3.0000000000000027E-2</v>
      </c>
      <c r="CQ16" s="687">
        <f>+entero!CQ48</f>
        <v>5.0000000000000044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684">
        <f>+entero!CP49</f>
        <v>0</v>
      </c>
      <c r="CQ17" s="729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684">
        <f>+entero!CP50</f>
        <v>0</v>
      </c>
      <c r="CQ18" s="729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685">
        <f>+entero!CP51</f>
        <v>0</v>
      </c>
      <c r="CQ19" s="730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68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688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CP3:CQ3"/>
    <mergeCell ref="CK3:CO3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21182.280467879009</v>
      </c>
      <c r="CI6" s="497">
        <f>+entero!CI53</f>
        <v>21331.05642721034</v>
      </c>
      <c r="CJ6" s="497">
        <f>+entero!CJ53</f>
        <v>21389.322581146203</v>
      </c>
      <c r="CK6" s="659">
        <f>+entero!CK53</f>
        <v>21344.897988971279</v>
      </c>
      <c r="CL6" s="660">
        <f>+entero!CL53</f>
        <v>21331.49791763891</v>
      </c>
      <c r="CM6" s="660">
        <f>+entero!CM53</f>
        <v>21312.602303761352</v>
      </c>
      <c r="CN6" s="660">
        <f>+entero!CN53</f>
        <v>21346.110328491683</v>
      </c>
      <c r="CO6" s="661">
        <f>+entero!CO53</f>
        <v>21318.780574758446</v>
      </c>
      <c r="CP6" s="659">
        <f>+entero!CP53</f>
        <v>-70.542006387757283</v>
      </c>
      <c r="CQ6" s="548">
        <f>+entero!CQ53</f>
        <v>-0.32980009591297987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82.284984138614348</v>
      </c>
      <c r="CI7" s="690">
        <f>+entero!CI54</f>
        <v>82.860612245985095</v>
      </c>
      <c r="CJ7" s="690">
        <f>+entero!CJ54</f>
        <v>82.861860838456323</v>
      </c>
      <c r="CK7" s="691">
        <f>+entero!CK54</f>
        <v>82.883553567264954</v>
      </c>
      <c r="CL7" s="692">
        <f>+entero!CL54</f>
        <v>82.918975492904607</v>
      </c>
      <c r="CM7" s="692">
        <f>+entero!CM54</f>
        <v>82.975767630611898</v>
      </c>
      <c r="CN7" s="692">
        <f>+entero!CN54</f>
        <v>82.901701937918958</v>
      </c>
      <c r="CO7" s="693">
        <f>+entero!CO54</f>
        <v>82.878378892607813</v>
      </c>
      <c r="CP7" s="659"/>
      <c r="CQ7" s="548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19623.205508470848</v>
      </c>
      <c r="CI8" s="497">
        <f>+entero!CI55</f>
        <v>19893.554965032501</v>
      </c>
      <c r="CJ8" s="497">
        <f>+entero!CJ55</f>
        <v>19951.330814595181</v>
      </c>
      <c r="CK8" s="659">
        <f>+entero!CK55</f>
        <v>19906.179678440662</v>
      </c>
      <c r="CL8" s="660">
        <f>+entero!CL55</f>
        <v>19892.469641525207</v>
      </c>
      <c r="CM8" s="660">
        <f>+entero!CM55</f>
        <v>19873.198447108294</v>
      </c>
      <c r="CN8" s="660">
        <f>+entero!CN55</f>
        <v>19906.635847567482</v>
      </c>
      <c r="CO8" s="661">
        <f>+entero!CO55</f>
        <v>19880.504128455239</v>
      </c>
      <c r="CP8" s="659">
        <f>+entero!CP55</f>
        <v>-70.826686139942467</v>
      </c>
      <c r="CQ8" s="548">
        <f>+entero!CQ55</f>
        <v>-0.354997302175597</v>
      </c>
      <c r="CR8" s="3"/>
      <c r="CS8" s="498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80.903885164436872</v>
      </c>
      <c r="CI9" s="690">
        <f>+entero!CI56</f>
        <v>81.708624039276955</v>
      </c>
      <c r="CJ9" s="690">
        <f>+entero!CJ56</f>
        <v>81.671984455212481</v>
      </c>
      <c r="CK9" s="691">
        <f>+entero!CK56</f>
        <v>81.695099281332915</v>
      </c>
      <c r="CL9" s="692">
        <f>+entero!CL56</f>
        <v>81.733260055073004</v>
      </c>
      <c r="CM9" s="692">
        <f>+entero!CM56</f>
        <v>81.787482171812172</v>
      </c>
      <c r="CN9" s="692">
        <f>+entero!CN56</f>
        <v>81.716126243460806</v>
      </c>
      <c r="CO9" s="693">
        <f>+entero!CO56</f>
        <v>81.683416907313628</v>
      </c>
      <c r="CP9" s="659"/>
      <c r="CQ9" s="549"/>
      <c r="CR9" s="3"/>
      <c r="CS9" s="498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59"/>
      <c r="CQ10" s="548"/>
      <c r="CR10" s="3"/>
      <c r="CS10" s="498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4168.191013998543</v>
      </c>
      <c r="CI11" s="497">
        <f>+entero!CI58</f>
        <v>4152.3322002003079</v>
      </c>
      <c r="CJ11" s="497">
        <f>+entero!CJ58</f>
        <v>4243.4585171580338</v>
      </c>
      <c r="CK11" s="659">
        <f>+entero!CK58</f>
        <v>4245.7889433708624</v>
      </c>
      <c r="CL11" s="660">
        <f>+entero!CL58</f>
        <v>4242.6838789729027</v>
      </c>
      <c r="CM11" s="660">
        <f>+entero!CM58</f>
        <v>4233.9708826070128</v>
      </c>
      <c r="CN11" s="660">
        <f>+entero!CN58</f>
        <v>4271.9098259204238</v>
      </c>
      <c r="CO11" s="661">
        <f>+entero!CO58</f>
        <v>4240.2044416609497</v>
      </c>
      <c r="CP11" s="659">
        <f>+entero!CP58</f>
        <v>-3.254075497084159</v>
      </c>
      <c r="CQ11" s="548">
        <f>+entero!CQ58</f>
        <v>-7.6684512972768903E-2</v>
      </c>
      <c r="CR11" s="3"/>
      <c r="CS11" s="498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69.951707644495315</v>
      </c>
      <c r="CI12" s="690">
        <f>+entero!CI59</f>
        <v>71.999427503275626</v>
      </c>
      <c r="CJ12" s="690">
        <f>+entero!CJ59</f>
        <v>72.26486789824483</v>
      </c>
      <c r="CK12" s="691">
        <f>+entero!CK59</f>
        <v>72.412503640380677</v>
      </c>
      <c r="CL12" s="692">
        <f>+entero!CL59</f>
        <v>72.485606075988613</v>
      </c>
      <c r="CM12" s="692">
        <f>+entero!CM59</f>
        <v>72.795534158793032</v>
      </c>
      <c r="CN12" s="692">
        <f>+entero!CN59</f>
        <v>72.466195294857087</v>
      </c>
      <c r="CO12" s="693">
        <f>+entero!CO59</f>
        <v>72.379539682506561</v>
      </c>
      <c r="CP12" s="659"/>
      <c r="CQ12" s="548"/>
      <c r="CR12" s="3"/>
      <c r="CS12" s="498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59"/>
      <c r="CQ13" s="548"/>
      <c r="CR13" s="3"/>
      <c r="CS13" s="498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7135.2565292638483</v>
      </c>
      <c r="CI14" s="497">
        <f>+entero!CI61</f>
        <v>7252.1356093864833</v>
      </c>
      <c r="CJ14" s="497">
        <f>+entero!CJ61</f>
        <v>7257.6890369754055</v>
      </c>
      <c r="CK14" s="659">
        <f>+entero!CK61</f>
        <v>7205.0959481751124</v>
      </c>
      <c r="CL14" s="660">
        <f>+entero!CL61</f>
        <v>7189.8652920628692</v>
      </c>
      <c r="CM14" s="660">
        <f>+entero!CM61</f>
        <v>7199.5869188879378</v>
      </c>
      <c r="CN14" s="660">
        <f>+entero!CN61</f>
        <v>7207.5418273077648</v>
      </c>
      <c r="CO14" s="661">
        <f>+entero!CO61</f>
        <v>7221.9238283864825</v>
      </c>
      <c r="CP14" s="659">
        <f>+entero!CP61</f>
        <v>-35.765208588923088</v>
      </c>
      <c r="CQ14" s="548">
        <f>+entero!CQ61</f>
        <v>-0.49279058949359689</v>
      </c>
      <c r="CR14" s="3"/>
      <c r="CS14" s="498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76.975935330742018</v>
      </c>
      <c r="CI15" s="690">
        <f>+entero!CI62</f>
        <v>77.538159781963628</v>
      </c>
      <c r="CJ15" s="690">
        <f>+entero!CJ62</f>
        <v>77.424371796904339</v>
      </c>
      <c r="CK15" s="691">
        <f>+entero!CK62</f>
        <v>77.32969429699304</v>
      </c>
      <c r="CL15" s="692">
        <f>+entero!CL62</f>
        <v>77.309806117564378</v>
      </c>
      <c r="CM15" s="692">
        <f>+entero!CM62</f>
        <v>77.35629289267392</v>
      </c>
      <c r="CN15" s="692">
        <f>+entero!CN62</f>
        <v>77.347314450417471</v>
      </c>
      <c r="CO15" s="693">
        <f>+entero!CO62</f>
        <v>77.352100448057712</v>
      </c>
      <c r="CP15" s="659"/>
      <c r="CQ15" s="548"/>
      <c r="CR15" s="3"/>
      <c r="CS15" s="498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59"/>
      <c r="CQ16" s="548"/>
      <c r="CR16" s="3"/>
      <c r="CS16" s="498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7818.5767272565599</v>
      </c>
      <c r="CI17" s="497">
        <f>+entero!CI64</f>
        <v>7978.7996460408121</v>
      </c>
      <c r="CJ17" s="497">
        <f>+entero!CJ64</f>
        <v>7938.706769645768</v>
      </c>
      <c r="CK17" s="659">
        <f>+entero!CK64</f>
        <v>7944.0592696107824</v>
      </c>
      <c r="CL17" s="660">
        <f>+entero!CL64</f>
        <v>7950.1244714883323</v>
      </c>
      <c r="CM17" s="660">
        <f>+entero!CM64</f>
        <v>7937.7345806894982</v>
      </c>
      <c r="CN17" s="660">
        <f>+entero!CN64</f>
        <v>7919.5429152376055</v>
      </c>
      <c r="CO17" s="661">
        <f>+entero!CO64</f>
        <v>7915.176134618072</v>
      </c>
      <c r="CP17" s="659">
        <f>+entero!CP64</f>
        <v>-23.530635027696007</v>
      </c>
      <c r="CQ17" s="548">
        <f>+entero!CQ64</f>
        <v>-0.29640388177161192</v>
      </c>
      <c r="CR17" s="3"/>
      <c r="CS17" s="498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92.175412668997865</v>
      </c>
      <c r="CI18" s="690">
        <f>+entero!CI65</f>
        <v>92.25396660703332</v>
      </c>
      <c r="CJ18" s="690">
        <f>+entero!CJ65</f>
        <v>92.25424780018939</v>
      </c>
      <c r="CK18" s="691">
        <f>+entero!CK65</f>
        <v>92.274029294379204</v>
      </c>
      <c r="CL18" s="692">
        <f>+entero!CL65</f>
        <v>92.279298660401281</v>
      </c>
      <c r="CM18" s="692">
        <f>+entero!CM65</f>
        <v>92.256835506577033</v>
      </c>
      <c r="CN18" s="692">
        <f>+entero!CN65</f>
        <v>92.244130627735061</v>
      </c>
      <c r="CO18" s="693">
        <f>+entero!CO65</f>
        <v>92.238728724528826</v>
      </c>
      <c r="CP18" s="659"/>
      <c r="CQ18" s="548"/>
      <c r="CR18" s="3"/>
      <c r="CS18" s="498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59"/>
      <c r="CQ19" s="548"/>
      <c r="CR19" s="3"/>
      <c r="CS19" s="498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501.18123795189513</v>
      </c>
      <c r="CI20" s="497">
        <f>+entero!CI67</f>
        <v>510.28750940489596</v>
      </c>
      <c r="CJ20" s="497">
        <f>+entero!CJ67</f>
        <v>511.47649081597467</v>
      </c>
      <c r="CK20" s="659">
        <f>+entero!CK67</f>
        <v>511.2355172839047</v>
      </c>
      <c r="CL20" s="660">
        <f>+entero!CL67</f>
        <v>509.79599900110583</v>
      </c>
      <c r="CM20" s="660">
        <f>+entero!CM67</f>
        <v>501.90606492384609</v>
      </c>
      <c r="CN20" s="660">
        <f>+entero!CN67</f>
        <v>507.64127910168884</v>
      </c>
      <c r="CO20" s="661">
        <f>+entero!CO67</f>
        <v>503.19972378973574</v>
      </c>
      <c r="CP20" s="659">
        <f>+entero!CP67</f>
        <v>-8.2767670262389288</v>
      </c>
      <c r="CQ20" s="548">
        <f>+entero!CQ67</f>
        <v>-1.6182106460132184</v>
      </c>
      <c r="CR20" s="3"/>
      <c r="CS20" s="498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73.11722182993941</v>
      </c>
      <c r="CI21" s="690">
        <f>+entero!CI68</f>
        <v>74.890274948671347</v>
      </c>
      <c r="CJ21" s="690">
        <f>+entero!CJ68</f>
        <v>75.274488453239314</v>
      </c>
      <c r="CK21" s="691">
        <f>+entero!CK68</f>
        <v>75.348931983220751</v>
      </c>
      <c r="CL21" s="692">
        <f>+entero!CL68</f>
        <v>75.241748438790268</v>
      </c>
      <c r="CM21" s="692">
        <f>+entero!CM68</f>
        <v>74.825943289931217</v>
      </c>
      <c r="CN21" s="692">
        <f>+entero!CN68</f>
        <v>75.13389102308696</v>
      </c>
      <c r="CO21" s="693">
        <f>+entero!CO68</f>
        <v>74.800487081243404</v>
      </c>
      <c r="CP21" s="659"/>
      <c r="CQ21" s="548"/>
      <c r="CR21" s="3"/>
      <c r="CS21" s="498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59"/>
      <c r="CQ22" s="548"/>
      <c r="CR22" s="3"/>
      <c r="CS22" s="498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59"/>
      <c r="CQ23" s="548"/>
      <c r="CR23" s="3"/>
      <c r="CS23" s="498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5379.3039134560349</v>
      </c>
      <c r="CJ24" s="497">
        <f>+entero!CJ70</f>
        <v>5414.0505673707239</v>
      </c>
      <c r="CK24" s="659">
        <f>+entero!CK70</f>
        <v>5425.9321253231192</v>
      </c>
      <c r="CL24" s="660">
        <f>+entero!CL70</f>
        <v>5401.0561818553651</v>
      </c>
      <c r="CM24" s="660">
        <f>+entero!CM70</f>
        <v>5397.2382062546412</v>
      </c>
      <c r="CN24" s="660">
        <f>+entero!CN70</f>
        <v>5419.198191454675</v>
      </c>
      <c r="CO24" s="661">
        <f>+entero!CO70</f>
        <v>5423.2788976403272</v>
      </c>
      <c r="CP24" s="659">
        <f>+entero!CP70</f>
        <v>9.2283302696032479</v>
      </c>
      <c r="CQ24" s="548">
        <f>+entero!CQ70</f>
        <v>0.17045149753902589</v>
      </c>
      <c r="CR24" s="3"/>
      <c r="CS24" s="498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2342.3559602900873</v>
      </c>
      <c r="CJ25" s="497">
        <f>+entero!CJ71</f>
        <v>2358.5818481763849</v>
      </c>
      <c r="CK25" s="659">
        <f>+entero!CK71</f>
        <v>2376.6846119730317</v>
      </c>
      <c r="CL25" s="660">
        <f>+entero!CL71</f>
        <v>2356.7425680357142</v>
      </c>
      <c r="CM25" s="660">
        <f>+entero!CM71</f>
        <v>2335.813826868075</v>
      </c>
      <c r="CN25" s="660">
        <f>+entero!CN71</f>
        <v>2341.8003801158893</v>
      </c>
      <c r="CO25" s="661">
        <f>+entero!CO71</f>
        <v>2350.7857781632656</v>
      </c>
      <c r="CP25" s="659">
        <f>+entero!CP71</f>
        <v>-7.7960700131193335</v>
      </c>
      <c r="CQ25" s="548">
        <f>+entero!CQ71</f>
        <v>-0.33054057543718818</v>
      </c>
      <c r="CR25" s="3"/>
      <c r="CS25" s="498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586.19860629883385</v>
      </c>
      <c r="CJ26" s="497">
        <f>+entero!CJ72</f>
        <v>592.16019725364424</v>
      </c>
      <c r="CK26" s="659">
        <f>+entero!CK72</f>
        <v>592.17532558017479</v>
      </c>
      <c r="CL26" s="660">
        <f>+entero!CL72</f>
        <v>601.01669599854233</v>
      </c>
      <c r="CM26" s="660">
        <f>+entero!CM72</f>
        <v>601.01952917346932</v>
      </c>
      <c r="CN26" s="660">
        <f>+entero!CN72</f>
        <v>601.02546676530596</v>
      </c>
      <c r="CO26" s="661">
        <f>+entero!CO72</f>
        <v>601.02963863411082</v>
      </c>
      <c r="CP26" s="659">
        <f>+entero!CP72</f>
        <v>8.8694413804665828</v>
      </c>
      <c r="CQ26" s="548">
        <f>+entero!CQ72</f>
        <v>1.4978111365137048</v>
      </c>
      <c r="CR26" s="3"/>
      <c r="CS26" s="498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828.75024638711352</v>
      </c>
      <c r="CJ27" s="497">
        <f>+entero!CJ73</f>
        <v>848.03935473069396</v>
      </c>
      <c r="CK27" s="659">
        <f>+entero!CK73</f>
        <v>841.87835132991256</v>
      </c>
      <c r="CL27" s="660">
        <f>+entero!CL73</f>
        <v>830.00773504110794</v>
      </c>
      <c r="CM27" s="660">
        <f>+entero!CM73</f>
        <v>847.05469821309623</v>
      </c>
      <c r="CN27" s="660">
        <f>+entero!CN73</f>
        <v>863.07018961348115</v>
      </c>
      <c r="CO27" s="661">
        <f>+entero!CO73</f>
        <v>858.10295112295057</v>
      </c>
      <c r="CP27" s="659">
        <f>+entero!CP73</f>
        <v>10.063596392256613</v>
      </c>
      <c r="CQ27" s="548">
        <f>+entero!CQ73</f>
        <v>1.1866897846329882</v>
      </c>
      <c r="CR27" s="3"/>
      <c r="CS27" s="498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1621.9991004799999</v>
      </c>
      <c r="CJ28" s="497">
        <f>+entero!CJ74</f>
        <v>1615.2691672100004</v>
      </c>
      <c r="CK28" s="659">
        <f>+entero!CK74</f>
        <v>1615.1938364400003</v>
      </c>
      <c r="CL28" s="660">
        <f>+entero!CL74</f>
        <v>1613.2891827800001</v>
      </c>
      <c r="CM28" s="660">
        <f>+entero!CM74</f>
        <v>1613.3501519999995</v>
      </c>
      <c r="CN28" s="660">
        <f>+entero!CN74</f>
        <v>1613.3021549600001</v>
      </c>
      <c r="CO28" s="661">
        <f>+entero!CO74</f>
        <v>1613.3605297200006</v>
      </c>
      <c r="CP28" s="659">
        <f>+entero!CP74</f>
        <v>-1.9086374899998191</v>
      </c>
      <c r="CQ28" s="548">
        <f>+entero!CQ74</f>
        <v>-0.11816219418689933</v>
      </c>
      <c r="CR28" s="3"/>
      <c r="CS28" s="498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1878.3953619030131</v>
      </c>
      <c r="CJ29" s="497">
        <f>+entero!CJ75</f>
        <v>1906.3634417846026</v>
      </c>
      <c r="CK29" s="659">
        <f>+entero!CK75</f>
        <v>1914.8932080280015</v>
      </c>
      <c r="CL29" s="660">
        <f>+entero!CL75</f>
        <v>1882.6894665584764</v>
      </c>
      <c r="CM29" s="660">
        <f>+entero!CM75</f>
        <v>1876.0995871003154</v>
      </c>
      <c r="CN29" s="660">
        <f>+entero!CN75</f>
        <v>1892.1742205193229</v>
      </c>
      <c r="CO29" s="661">
        <f>+entero!CO75</f>
        <v>1900.1757325455428</v>
      </c>
      <c r="CP29" s="659">
        <f>+entero!CP75</f>
        <v>-6.1877092390598136</v>
      </c>
      <c r="CQ29" s="548">
        <f>+entero!CQ75</f>
        <v>-0.3245818244010823</v>
      </c>
      <c r="CR29" s="3"/>
      <c r="CS29" s="498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1565.6587965458993</v>
      </c>
      <c r="CJ30" s="497">
        <f>+entero!CJ76</f>
        <v>1575.4221568439086</v>
      </c>
      <c r="CK30" s="659">
        <f>+entero!CK76</f>
        <v>1586.6919785680891</v>
      </c>
      <c r="CL30" s="660">
        <f>+entero!CL76</f>
        <v>1566.3332853173686</v>
      </c>
      <c r="CM30" s="660">
        <f>+entero!CM76</f>
        <v>1543.6725302472191</v>
      </c>
      <c r="CN30" s="660">
        <f>+entero!CN76</f>
        <v>1545.1454754258418</v>
      </c>
      <c r="CO30" s="661">
        <f>+entero!CO76</f>
        <v>1553.0459931725923</v>
      </c>
      <c r="CP30" s="659">
        <f>+entero!CP76</f>
        <v>-22.376163671316363</v>
      </c>
      <c r="CQ30" s="548">
        <f>+entero!CQ76</f>
        <v>-1.420328105334201</v>
      </c>
      <c r="CR30" s="3"/>
      <c r="CS30" s="498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312.73656535711359</v>
      </c>
      <c r="CJ31" s="497">
        <f>+entero!CJ77</f>
        <v>330.941284940694</v>
      </c>
      <c r="CK31" s="659">
        <f>+entero!CK77</f>
        <v>328.2012294599125</v>
      </c>
      <c r="CL31" s="660">
        <f>+entero!CL77</f>
        <v>316.35618124110795</v>
      </c>
      <c r="CM31" s="660">
        <f>+entero!CM77</f>
        <v>332.4270568530963</v>
      </c>
      <c r="CN31" s="660">
        <f>+entero!CN77</f>
        <v>347.02874509348112</v>
      </c>
      <c r="CO31" s="661">
        <f>+entero!CO77</f>
        <v>347.12973937295067</v>
      </c>
      <c r="CP31" s="659">
        <f>+entero!CP77</f>
        <v>16.188454432256663</v>
      </c>
      <c r="CQ31" s="548">
        <f>+entero!CQ77</f>
        <v>4.8916394444886713</v>
      </c>
      <c r="CR31" s="3"/>
      <c r="CS31" s="498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497">
        <f>+entero!CJ78</f>
        <v>0</v>
      </c>
      <c r="CK32" s="659">
        <f>+entero!CK78</f>
        <v>0</v>
      </c>
      <c r="CL32" s="660">
        <f>+entero!CL78</f>
        <v>0</v>
      </c>
      <c r="CM32" s="660">
        <f>+entero!CM78</f>
        <v>0</v>
      </c>
      <c r="CN32" s="660">
        <f>+entero!CN78</f>
        <v>0</v>
      </c>
      <c r="CO32" s="661">
        <f>+entero!CO78</f>
        <v>0</v>
      </c>
      <c r="CP32" s="659"/>
      <c r="CQ32" s="548"/>
      <c r="CR32" s="3"/>
      <c r="CS32" s="498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15992.887318904093</v>
      </c>
      <c r="CI33" s="497">
        <f>+entero!CI79</f>
        <v>16244.824863552705</v>
      </c>
      <c r="CJ33" s="497">
        <f>+entero!CJ79</f>
        <v>16205.945862492936</v>
      </c>
      <c r="CK33" s="659">
        <f>+entero!CK79</f>
        <v>16177.285623638712</v>
      </c>
      <c r="CL33" s="660">
        <f>+entero!CL79</f>
        <v>16155.407612140163</v>
      </c>
      <c r="CM33" s="660">
        <f>+entero!CM79</f>
        <v>16159.99852375095</v>
      </c>
      <c r="CN33" s="660">
        <f>+entero!CN79</f>
        <v>16166.800890300512</v>
      </c>
      <c r="CO33" s="661">
        <f>+entero!CO79</f>
        <v>16187.330492656201</v>
      </c>
      <c r="CP33" s="659">
        <f>+entero!CP79</f>
        <v>-18.615369836734317</v>
      </c>
      <c r="CQ33" s="548">
        <f>+entero!CQ79</f>
        <v>-0.11486753068710165</v>
      </c>
      <c r="CR33" s="3"/>
      <c r="CS33" s="498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59"/>
      <c r="CQ34" s="548"/>
      <c r="CR34" s="3"/>
      <c r="CS34" s="498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94.52625462464222</v>
      </c>
      <c r="CI35" s="625">
        <f>+entero!CI81</f>
        <v>94.77080283224953</v>
      </c>
      <c r="CJ35" s="625">
        <f>+entero!CJ81</f>
        <v>94.779904641434911</v>
      </c>
      <c r="CK35" s="626">
        <f>+entero!CK81</f>
        <v>94.790634905673002</v>
      </c>
      <c r="CL35" s="627">
        <f>+entero!CL81</f>
        <v>94.800589128516492</v>
      </c>
      <c r="CM35" s="627">
        <f>+entero!CM81</f>
        <v>94.806873172698701</v>
      </c>
      <c r="CN35" s="627">
        <f>+entero!CN81</f>
        <v>94.8233834149312</v>
      </c>
      <c r="CO35" s="628">
        <f>+entero!CO81</f>
        <v>94.834344761085305</v>
      </c>
      <c r="CP35" s="659"/>
      <c r="CQ35" s="548"/>
      <c r="CR35" s="3"/>
      <c r="CS35" s="498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696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AU3:AU4"/>
    <mergeCell ref="AV3:AV4"/>
    <mergeCell ref="BA3:BA4"/>
    <mergeCell ref="CJ3:CJ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11" t="str">
        <f>+entero!CH3</f>
        <v xml:space="preserve">2015                         A  fines de Sep* </v>
      </c>
      <c r="CI3" s="811" t="str">
        <f>+entero!CI3</f>
        <v xml:space="preserve">2015                         A  fines de Oct* </v>
      </c>
      <c r="CJ3" s="807" t="str">
        <f>+entero!CJ3</f>
        <v>Semana 1*</v>
      </c>
      <c r="CK3" s="815" t="str">
        <f>+entero!CK3</f>
        <v xml:space="preserve">   Semana 2*</v>
      </c>
      <c r="CL3" s="816"/>
      <c r="CM3" s="816"/>
      <c r="CN3" s="816"/>
      <c r="CO3" s="817"/>
      <c r="CP3" s="813" t="s">
        <v>34</v>
      </c>
      <c r="CQ3" s="814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12"/>
      <c r="CI4" s="812"/>
      <c r="CJ4" s="808"/>
      <c r="CK4" s="202">
        <f>+entero!CK4</f>
        <v>42317</v>
      </c>
      <c r="CL4" s="343">
        <f>+entero!CL4</f>
        <v>42318</v>
      </c>
      <c r="CM4" s="343">
        <f>+entero!CM4</f>
        <v>42319</v>
      </c>
      <c r="CN4" s="343">
        <f>+entero!CN4</f>
        <v>42320</v>
      </c>
      <c r="CO4" s="344">
        <v>42321</v>
      </c>
      <c r="CP4" s="204" t="s">
        <v>20</v>
      </c>
      <c r="CQ4" s="205" t="s">
        <v>211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12">
        <f>+entero!CP83</f>
        <v>0</v>
      </c>
      <c r="CQ6" s="550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12">
        <f>+entero!CP84</f>
        <v>0</v>
      </c>
      <c r="CQ7" s="550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604">
        <f>+entero!CK85</f>
        <v>6.9463599709736954</v>
      </c>
      <c r="CL8" s="604">
        <f>+entero!CL85</f>
        <v>6.9470185981028187</v>
      </c>
      <c r="CM8" s="604">
        <f>+entero!CM85</f>
        <v>6.9405791108850554</v>
      </c>
      <c r="CN8" s="604">
        <f>+entero!CN85</f>
        <v>6.9516707627926371</v>
      </c>
      <c r="CO8" s="604">
        <f>+entero!CO85</f>
        <v>6.9478873961796346</v>
      </c>
      <c r="CP8" s="712">
        <f>+entero!CP85</f>
        <v>1.0312906016432422E-2</v>
      </c>
      <c r="CQ8" s="550">
        <f>+entero!CQ85</f>
        <v>0.1486529050038321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09"/>
      <c r="CK9" s="709"/>
      <c r="CL9" s="709"/>
      <c r="CM9" s="709"/>
      <c r="CN9" s="709"/>
      <c r="CO9" s="709"/>
      <c r="CP9" s="712" t="s">
        <v>3</v>
      </c>
      <c r="CQ9" s="550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14">
        <f>+entero!CK87</f>
        <v>2.0870500000000001</v>
      </c>
      <c r="CL10" s="14">
        <f>+entero!CL87</f>
        <v>2.0872799999999998</v>
      </c>
      <c r="CM10" s="14">
        <f>+entero!CM87</f>
        <v>2.0875300000000001</v>
      </c>
      <c r="CN10" s="14">
        <f>+entero!CN87</f>
        <v>2.08778</v>
      </c>
      <c r="CO10" s="14">
        <f>+entero!CO87</f>
        <v>2.0880299999999998</v>
      </c>
      <c r="CP10" s="712">
        <f>+entero!CP87</f>
        <v>1.6699999999998383E-3</v>
      </c>
      <c r="CQ10" s="550">
        <f>+entero!CQ87</f>
        <v>8.0043712494481944E-2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09"/>
      <c r="CK11" s="709"/>
      <c r="CL11" s="709"/>
      <c r="CM11" s="709"/>
      <c r="CN11" s="709"/>
      <c r="CO11" s="709"/>
      <c r="CP11" s="713"/>
      <c r="CQ11" s="551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42327.624024999997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I3:BI4"/>
    <mergeCell ref="BK3:BK4"/>
    <mergeCell ref="BL3:BL4"/>
    <mergeCell ref="BJ3:BJ4"/>
    <mergeCell ref="BR3:BR4"/>
    <mergeCell ref="BN3:BN4"/>
    <mergeCell ref="BO3:BO4"/>
    <mergeCell ref="BP3:BP4"/>
    <mergeCell ref="BQ3:BQ4"/>
    <mergeCell ref="BS3:BS4"/>
    <mergeCell ref="CI3:CI4"/>
    <mergeCell ref="BX3:BX4"/>
    <mergeCell ref="BV3:BV4"/>
    <mergeCell ref="BU3:BU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G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O12" sqref="C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476"/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4" t="str">
        <f>+entero!CJ3</f>
        <v>Semana 1*</v>
      </c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2275.3750660583091</v>
      </c>
      <c r="CK10" s="716">
        <f>+entero!CK90</f>
        <v>2275.3750660583091</v>
      </c>
      <c r="CL10" s="717">
        <f>+entero!CL90</f>
        <v>2275.3750660583091</v>
      </c>
      <c r="CM10" s="717">
        <f>+entero!CM90</f>
        <v>2275.3750660583091</v>
      </c>
      <c r="CN10" s="717">
        <f>+entero!CN90</f>
        <v>2275.3750660583091</v>
      </c>
      <c r="CO10" s="718">
        <f>+entero!CO90</f>
        <v>2283.6385307623905</v>
      </c>
      <c r="CP10" s="719">
        <f>+entero!CP90</f>
        <v>8.2634647040813434</v>
      </c>
      <c r="CQ10" s="551">
        <f>+entero!CQ90</f>
        <v>0.36316934413789248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A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4" t="str">
        <f>+entero!CK3</f>
        <v xml:space="preserve">   Semana 2*</v>
      </c>
      <c r="CL3" s="804"/>
      <c r="CM3" s="804"/>
      <c r="CN3" s="804"/>
      <c r="CO3" s="80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431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793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630">
        <f>+entero!CI92</f>
        <v>160.08776600497137</v>
      </c>
      <c r="CJ6" s="43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793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3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793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3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793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3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793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630">
        <f>+entero!CI96</f>
        <v>289.19719628748697</v>
      </c>
      <c r="CJ10" s="43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793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3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793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3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793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3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3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3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3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3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46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47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C3:CC4"/>
    <mergeCell ref="CJ3:CJ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E3:CE4"/>
    <mergeCell ref="CF3:CF4"/>
    <mergeCell ref="CG3:CG4"/>
    <mergeCell ref="CH3:CH4"/>
    <mergeCell ref="CI3:CI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2015-11-19T18:59:26Z</cp:lastPrinted>
  <dcterms:created xsi:type="dcterms:W3CDTF">2002-08-27T17:11:09Z</dcterms:created>
  <dcterms:modified xsi:type="dcterms:W3CDTF">2015-11-19T19:00:52Z</dcterms:modified>
</cp:coreProperties>
</file>