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15" windowWidth="17490" windowHeight="33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2" i="9" l="1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3" i="8"/>
  <c r="DI25" i="9"/>
  <c r="DI24" i="9"/>
  <c r="DI23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I8" i="8"/>
  <c r="DI7" i="8"/>
  <c r="DI9" i="8" l="1"/>
  <c r="DI10" i="8"/>
  <c r="DI6" i="8"/>
  <c r="DH11" i="6"/>
  <c r="DH6" i="6"/>
  <c r="DH13" i="8"/>
  <c r="DH20" i="4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13" i="7"/>
  <c r="DH14" i="7"/>
  <c r="DH10" i="8"/>
  <c r="DH9" i="8"/>
  <c r="DH8" i="8"/>
  <c r="DH7" i="8"/>
  <c r="DH6" i="8"/>
  <c r="DH17" i="9"/>
  <c r="DH17" i="7" l="1"/>
  <c r="DH7" i="6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5" i="9"/>
  <c r="DG24" i="9"/>
  <c r="DG23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13" i="7" l="1"/>
  <c r="DG14" i="7"/>
  <c r="DG17" i="9"/>
  <c r="DG17" i="7" l="1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5" i="9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5" i="9" l="1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K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M20" i="4" l="1"/>
  <c r="DM19" i="4"/>
  <c r="DM10" i="10"/>
  <c r="DM9" i="10"/>
  <c r="DM8" i="10"/>
  <c r="DM7" i="10"/>
  <c r="DM6" i="10"/>
  <c r="DM10" i="5"/>
  <c r="DM8" i="5"/>
  <c r="DM7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M19" i="7"/>
  <c r="DM18" i="7"/>
  <c r="DM16" i="7"/>
  <c r="DM15" i="7"/>
  <c r="DM12" i="7"/>
  <c r="DM11" i="7"/>
  <c r="DM10" i="7"/>
  <c r="DM9" i="7"/>
  <c r="DM8" i="7"/>
  <c r="DM7" i="7"/>
  <c r="DM6" i="7"/>
  <c r="DM18" i="8"/>
  <c r="DM17" i="8"/>
  <c r="DM16" i="8"/>
  <c r="DM14" i="8"/>
  <c r="DM13" i="8"/>
  <c r="DM12" i="8"/>
  <c r="DM7" i="8"/>
  <c r="DM25" i="9"/>
  <c r="DM24" i="9"/>
  <c r="DM23" i="9"/>
  <c r="DM19" i="9"/>
  <c r="DM18" i="9"/>
  <c r="DM16" i="9"/>
  <c r="DM15" i="9"/>
  <c r="DM14" i="9"/>
  <c r="DM13" i="9"/>
  <c r="DM12" i="9"/>
  <c r="DM11" i="9"/>
  <c r="DM10" i="9"/>
  <c r="DM9" i="9"/>
  <c r="DM8" i="9"/>
  <c r="DM7" i="9"/>
  <c r="DM6" i="5"/>
  <c r="DM17" i="7"/>
  <c r="DM14" i="7"/>
  <c r="DM10" i="8"/>
  <c r="DM9" i="8"/>
  <c r="DM8" i="8"/>
  <c r="DM6" i="8"/>
  <c r="DM17" i="9"/>
  <c r="DM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5" i="9"/>
  <c r="DL25" i="9"/>
  <c r="DN24" i="9"/>
  <c r="DL24" i="9"/>
  <c r="DN23" i="9"/>
  <c r="DL23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M4" i="6" l="1"/>
  <c r="DM5" i="9"/>
  <c r="DM4" i="7"/>
  <c r="DM4" i="8"/>
  <c r="DM4" i="4"/>
  <c r="DM4" i="5"/>
  <c r="DM4" i="10"/>
  <c r="DN4" i="5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<sst xmlns="http://schemas.openxmlformats.org/spreadsheetml/2006/main" count="444" uniqueCount="255">
  <si>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</si>
  <si>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</si>
  <si>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</si>
  <si>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</si>
  <si>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</si>
  <si>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</si>
  <si>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</si>
  <si>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</si>
  <si>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</si>
  <si>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</si>
  <si>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</si>
  <si>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</si>
  <si>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</si>
  <si>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</si>
  <si>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</si>
  <si>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</si>
  <si>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</si>
  <si>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</si>
  <si>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</si>
  <si>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</si>
  <si>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</si>
  <si>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</si>
  <si>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</si>
  <si>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</si>
  <si>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</si>
  <si>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</si>
  <si>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</si>
  <si>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</si>
  <si>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</si>
  <si>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</si>
  <si>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</si>
  <si>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</si>
  <si>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</si>
  <si>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</si>
  <si>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</si>
  <si>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</si>
  <si>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</si>
  <si>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</si>
  <si>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</si>
  <si>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</si>
  <si>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</si>
  <si>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</si>
  <si>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</si>
  <si>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</si>
  <si>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</si>
  <si>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</si>
  <si>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</si>
  <si>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</si>
  <si>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</si>
  <si>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</si>
  <si>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</si>
  <si>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</si>
  <si>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</si>
  <si>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</si>
  <si>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</si>
  <si>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</si>
  <si>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</si>
  <si>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</si>
  <si>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</si>
  <si>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</si>
  <si>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</si>
  <si>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</si>
  <si>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</si>
  <si>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</si>
  <si>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</si>
  <si>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</si>
  <si>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</si>
  <si>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</si>
  <si>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</si>
  <si>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</si>
  <si>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</si>
  <si>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</si>
  <si>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</si>
  <si>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</si>
  <si>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</si>
  <si>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</si>
  <si>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</si>
  <si>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</si>
  <si>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</si>
  <si>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</si>
  <si>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</si>
  <si>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</si>
  <si>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</si>
  <si>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</si>
  <si>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</si>
  <si>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</si>
  <si>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</si>
  <si>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</si>
  <si>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</si>
  <si>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</si>
  <si>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</si>
  <si>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</si>
  <si>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</si>
  <si>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</si>
  <si>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</si>
  <si>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</si>
  <si>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</si>
  <si>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</si>
  <si>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</si>
  <si>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</si>
  <si>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</si>
  <si>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</si>
  <si>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</si>
  <si>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</si>
  <si>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</si>
  <si>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</si>
  <si>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</si>
  <si>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</si>
  <si>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</si>
  <si>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</si>
  <si>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</si>
  <si>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</si>
  <si>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</si>
  <si>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</si>
  <si>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</si>
  <si>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</si>
  <si>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</si>
  <si>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</si>
  <si>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</si>
  <si>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</si>
  <si>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</si>
  <si>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</si>
  <si>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</si>
  <si>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</si>
  <si>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</si>
  <si>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</si>
  <si>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</si>
  <si>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</si>
  <si>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</si>
  <si>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</si>
  <si>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</si>
  <si>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</si>
  <si>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</si>
  <si>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</si>
  <si>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</si>
  <si>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</si>
  <si>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</si>
  <si>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</si>
  <si>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</si>
  <si>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</si>
  <si>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</si>
  <si>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</si>
  <si>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</si>
  <si>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</si>
  <si>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</si>
  <si>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</si>
  <si>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</si>
  <si>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</si>
  <si>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</si>
  <si>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</si>
  <si>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</si>
  <si>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</si>
  <si>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</si>
  <si>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</si>
  <si>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</si>
  <si>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</si>
  <si>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</si>
  <si>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</si>
  <si>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</si>
  <si>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</si>
  <si>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</si>
  <si>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</si>
  <si>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</si>
  <si>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</si>
  <si>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</si>
  <si>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</si>
  <si>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</si>
  <si>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</si>
  <si>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</si>
  <si>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</si>
  <si>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</si>
  <si>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</si>
  <si>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</si>
  <si>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</si>
  <si>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</si>
  <si>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</si>
  <si>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</si>
  <si>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</si>
  <si>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</si>
  <si>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</si>
  <si>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</si>
  <si>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</si>
  <si>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</si>
  <si>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</si>
  <si>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</si>
  <si>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</si>
  <si>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</si>
  <si>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</si>
  <si>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</si>
  <si>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</si>
  <si>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</si>
  <si>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</si>
  <si>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</si>
  <si>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</si>
  <si>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</si>
  <si>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</si>
  <si>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</si>
  <si>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</si>
  <si>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</si>
  <si>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</si>
  <si>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</si>
  <si>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</si>
  <si>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</si>
  <si>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</si>
  <si>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</si>
  <si>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</si>
  <si>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</si>
  <si>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</si>
  <si>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</si>
  <si>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</si>
  <si>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</si>
  <si>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</si>
  <si>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</si>
  <si>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</si>
  <si>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</si>
  <si>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</si>
  <si>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</si>
  <si>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</si>
  <si>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</si>
  <si>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</si>
  <si>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</si>
  <si>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</si>
  <si>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</si>
  <si>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</si>
  <si>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</si>
  <si>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</si>
  <si>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</si>
  <si>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</si>
  <si>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</si>
  <si>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</si>
  <si>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</si>
  <si>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</si>
  <si>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</si>
  <si>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</si>
  <si>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</si>
  <si>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</si>
  <si>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</si>
  <si>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</si>
  <si>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</si>
  <si>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</si>
  <si>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</si>
  <si>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</si>
  <si>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</si>
  <si>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</si>
  <si>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</si>
  <si>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</si>
  <si>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</si>
  <si>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</si>
  <si>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</si>
  <si>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</si>
  <si>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>Semana 3°</t>
  </si>
  <si>
    <t>Semana 4°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</si>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</sst>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595">
    <xf numFmtId="0" fontId="0" fillId="0" borderId="0"/>
    <xf numFmtId="9" fontId="20" fillId="0" borderId="0" applyFont="0" applyFill="0" applyBorder="0" applyAlignment="0" applyProtection="0"/>
    <xf numFmtId="0" fontId="20" fillId="0" borderId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73" fillId="9" borderId="0" applyNumberFormat="0" applyBorder="0" applyAlignment="0" applyProtection="0"/>
    <xf numFmtId="173" fontId="20" fillId="0" borderId="0" applyNumberFormat="0"/>
    <xf numFmtId="0" fontId="74" fillId="26" borderId="20" applyNumberFormat="0" applyAlignment="0" applyProtection="0"/>
    <xf numFmtId="0" fontId="75" fillId="27" borderId="21" applyNumberFormat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176" fontId="77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6" fillId="0" borderId="0">
      <protection locked="0"/>
    </xf>
    <xf numFmtId="0" fontId="80" fillId="10" borderId="0" applyNumberFormat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5" fillId="13" borderId="20" applyNumberFormat="0" applyAlignment="0" applyProtection="0"/>
    <xf numFmtId="0" fontId="86" fillId="0" borderId="25" applyNumberFormat="0" applyFill="0" applyAlignment="0" applyProtection="0"/>
    <xf numFmtId="177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0" fillId="28" borderId="26" applyNumberFormat="0" applyFont="0" applyAlignment="0" applyProtection="0"/>
    <xf numFmtId="0" fontId="87" fillId="26" borderId="27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9" fontId="90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0" fontId="18" fillId="0" borderId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101" fillId="31" borderId="0" applyNumberFormat="0" applyBorder="0" applyAlignment="0" applyProtection="0"/>
    <xf numFmtId="0" fontId="10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101" fillId="35" borderId="0" applyNumberFormat="0" applyBorder="0" applyAlignment="0" applyProtection="0"/>
    <xf numFmtId="0" fontId="101" fillId="36" borderId="0" applyNumberFormat="0" applyBorder="0" applyAlignment="0" applyProtection="0"/>
    <xf numFmtId="0" fontId="45" fillId="33" borderId="0" applyNumberFormat="0" applyBorder="0" applyAlignment="0" applyProtection="0"/>
    <xf numFmtId="0" fontId="45" fillId="37" borderId="0" applyNumberFormat="0" applyBorder="0" applyAlignment="0" applyProtection="0"/>
    <xf numFmtId="0" fontId="101" fillId="34" borderId="0" applyNumberFormat="0" applyBorder="0" applyAlignment="0" applyProtection="0"/>
    <xf numFmtId="0" fontId="101" fillId="35" borderId="0" applyNumberFormat="0" applyBorder="0" applyAlignment="0" applyProtection="0"/>
    <xf numFmtId="0" fontId="45" fillId="30" borderId="0" applyNumberFormat="0" applyBorder="0" applyAlignment="0" applyProtection="0"/>
    <xf numFmtId="0" fontId="45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2" borderId="0" applyNumberFormat="0" applyBorder="0" applyAlignment="0" applyProtection="0"/>
    <xf numFmtId="0" fontId="45" fillId="38" borderId="0" applyNumberFormat="0" applyBorder="0" applyAlignment="0" applyProtection="0"/>
    <xf numFmtId="0" fontId="45" fillId="30" borderId="0" applyNumberFormat="0" applyBorder="0" applyAlignment="0" applyProtection="0"/>
    <xf numFmtId="0" fontId="101" fillId="31" borderId="0" applyNumberFormat="0" applyBorder="0" applyAlignment="0" applyProtection="0"/>
    <xf numFmtId="0" fontId="101" fillId="39" borderId="0" applyNumberFormat="0" applyBorder="0" applyAlignment="0" applyProtection="0"/>
    <xf numFmtId="0" fontId="45" fillId="33" borderId="0" applyNumberFormat="0" applyBorder="0" applyAlignment="0" applyProtection="0"/>
    <xf numFmtId="0" fontId="45" fillId="40" borderId="0" applyNumberFormat="0" applyBorder="0" applyAlignment="0" applyProtection="0"/>
    <xf numFmtId="0" fontId="101" fillId="40" borderId="0" applyNumberFormat="0" applyBorder="0" applyAlignment="0" applyProtection="0"/>
    <xf numFmtId="0" fontId="101" fillId="4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20" fillId="0" borderId="0" applyNumberFormat="0" applyFill="0" applyBorder="0" applyAlignment="0" applyProtection="0"/>
    <xf numFmtId="0" fontId="87" fillId="26" borderId="27" applyNumberFormat="0" applyAlignment="0" applyProtection="0"/>
    <xf numFmtId="0" fontId="74" fillId="26" borderId="20" applyNumberFormat="0" applyAlignment="0" applyProtection="0"/>
    <xf numFmtId="173" fontId="20" fillId="0" borderId="0" applyNumberFormat="0"/>
    <xf numFmtId="0" fontId="20" fillId="0" borderId="0" applyNumberFormat="0" applyFill="0" applyBorder="0" applyAlignment="0" applyProtection="0"/>
    <xf numFmtId="0" fontId="20" fillId="0" borderId="0">
      <alignment vertical="center"/>
    </xf>
    <xf numFmtId="0" fontId="20" fillId="0" borderId="0">
      <alignment vertical="center"/>
    </xf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4" fontId="79" fillId="0" borderId="0">
      <protection locked="0"/>
    </xf>
    <xf numFmtId="190" fontId="103" fillId="0" borderId="0">
      <protection locked="0"/>
    </xf>
    <xf numFmtId="0" fontId="76" fillId="0" borderId="0">
      <protection locked="0"/>
    </xf>
    <xf numFmtId="181" fontId="79" fillId="0" borderId="0">
      <protection locked="0"/>
    </xf>
    <xf numFmtId="186" fontId="79" fillId="0" borderId="0">
      <protection locked="0"/>
    </xf>
    <xf numFmtId="191" fontId="103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0" fontId="103" fillId="0" borderId="0">
      <protection locked="0"/>
    </xf>
    <xf numFmtId="0" fontId="79" fillId="0" borderId="0">
      <protection locked="0"/>
    </xf>
    <xf numFmtId="0" fontId="76" fillId="0" borderId="0">
      <protection locked="0"/>
    </xf>
    <xf numFmtId="0" fontId="104" fillId="0" borderId="28"/>
    <xf numFmtId="0" fontId="85" fillId="13" borderId="20" applyNumberFormat="0" applyAlignment="0" applyProtection="0"/>
    <xf numFmtId="0" fontId="102" fillId="42" borderId="0" applyNumberFormat="0" applyBorder="0" applyAlignment="0" applyProtection="0"/>
    <xf numFmtId="0" fontId="102" fillId="43" borderId="0" applyNumberFormat="0" applyBorder="0" applyAlignment="0" applyProtection="0"/>
    <xf numFmtId="0" fontId="102" fillId="4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100" fillId="0" borderId="29" applyNumberFormat="0" applyFill="0" applyAlignment="0" applyProtection="0"/>
    <xf numFmtId="0" fontId="78" fillId="0" borderId="0" applyNumberFormat="0" applyFill="0" applyBorder="0" applyAlignment="0" applyProtection="0"/>
    <xf numFmtId="187" fontId="20" fillId="0" borderId="0" applyFont="0" applyFill="0" applyBorder="0" applyAlignment="0" applyProtection="0"/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76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76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84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9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111" fillId="0" borderId="0">
      <protection locked="0"/>
    </xf>
    <xf numFmtId="182" fontId="79" fillId="0" borderId="0">
      <protection locked="0"/>
    </xf>
    <xf numFmtId="192" fontId="103" fillId="0" borderId="0">
      <protection locked="0"/>
    </xf>
    <xf numFmtId="182" fontId="79" fillId="0" borderId="0">
      <protection locked="0"/>
    </xf>
    <xf numFmtId="0" fontId="76" fillId="0" borderId="0">
      <protection locked="0"/>
    </xf>
    <xf numFmtId="0" fontId="80" fillId="10" borderId="0" applyNumberFormat="0" applyBorder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95" fillId="0" borderId="0">
      <protection locked="0"/>
    </xf>
    <xf numFmtId="0" fontId="105" fillId="0" borderId="0">
      <protection locked="0"/>
    </xf>
    <xf numFmtId="0" fontId="84" fillId="0" borderId="0">
      <protection locked="0"/>
    </xf>
    <xf numFmtId="0" fontId="95" fillId="0" borderId="0">
      <protection locked="0"/>
    </xf>
    <xf numFmtId="0" fontId="106" fillId="0" borderId="0">
      <protection locked="0"/>
    </xf>
    <xf numFmtId="0" fontId="84" fillId="0" borderId="0"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43" fontId="71" fillId="0" borderId="0" applyFont="0" applyFill="0" applyBorder="0" applyAlignment="0" applyProtection="0"/>
    <xf numFmtId="19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71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80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20" fillId="0" borderId="0"/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7" fillId="0" borderId="0"/>
    <xf numFmtId="0" fontId="20" fillId="0" borderId="0"/>
    <xf numFmtId="0" fontId="1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108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10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45" fillId="0" borderId="0"/>
    <xf numFmtId="0" fontId="108" fillId="0" borderId="0"/>
    <xf numFmtId="0" fontId="20" fillId="0" borderId="0"/>
    <xf numFmtId="0" fontId="10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9" fontId="77" fillId="0" borderId="0"/>
    <xf numFmtId="0" fontId="20" fillId="0" borderId="0"/>
    <xf numFmtId="0" fontId="108" fillId="0" borderId="0"/>
    <xf numFmtId="0" fontId="20" fillId="0" borderId="0">
      <alignment wrapText="1"/>
    </xf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37" fontId="77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77" fillId="0" borderId="0"/>
    <xf numFmtId="0" fontId="108" fillId="0" borderId="0"/>
    <xf numFmtId="0" fontId="18" fillId="0" borderId="0"/>
    <xf numFmtId="0" fontId="10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77" fillId="0" borderId="0"/>
    <xf numFmtId="0" fontId="20" fillId="0" borderId="0"/>
    <xf numFmtId="0" fontId="18" fillId="0" borderId="0"/>
    <xf numFmtId="0" fontId="20" fillId="0" borderId="0"/>
    <xf numFmtId="0" fontId="108" fillId="0" borderId="0"/>
    <xf numFmtId="0" fontId="109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0" fontId="10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77" fillId="0" borderId="0"/>
    <xf numFmtId="0" fontId="18" fillId="0" borderId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71" fillId="28" borderId="26" applyNumberFormat="0" applyFont="0" applyAlignment="0" applyProtection="0"/>
    <xf numFmtId="0" fontId="71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184" fontId="79" fillId="0" borderId="0">
      <protection locked="0"/>
    </xf>
    <xf numFmtId="197" fontId="103" fillId="0" borderId="0">
      <protection locked="0"/>
    </xf>
    <xf numFmtId="0" fontId="76" fillId="0" borderId="0">
      <protection locked="0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73" fillId="9" borderId="0" applyNumberFormat="0" applyBorder="0" applyAlignment="0" applyProtection="0"/>
    <xf numFmtId="183" fontId="20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9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3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9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76" fillId="0" borderId="30">
      <protection locked="0"/>
    </xf>
    <xf numFmtId="0" fontId="88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6" fillId="0" borderId="25" applyNumberFormat="0" applyFill="0" applyAlignment="0" applyProtection="0"/>
    <xf numFmtId="0" fontId="89" fillId="0" borderId="0" applyNumberFormat="0" applyFill="0" applyBorder="0" applyAlignment="0" applyProtection="0"/>
    <xf numFmtId="0" fontId="75" fillId="27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5" fillId="0" borderId="0"/>
    <xf numFmtId="43" fontId="7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83" fontId="20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0" fillId="0" borderId="0" applyFont="0" applyFill="0" applyBorder="0" applyAlignment="0" applyProtection="0"/>
    <xf numFmtId="9" fontId="1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3" fillId="0" borderId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2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3" applyNumberFormat="0" applyFill="0" applyAlignment="0" applyProtection="0"/>
    <xf numFmtId="0" fontId="83" fillId="0" borderId="42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2" fillId="0" borderId="0"/>
    <xf numFmtId="0" fontId="1" fillId="0" borderId="0"/>
    <xf numFmtId="0" fontId="1" fillId="0" borderId="0"/>
  </cellStyleXfs>
  <cellXfs count="1035">
    <xf numFmtId="0" fontId="0" fillId="0" borderId="0" xfId="0"/>
    <xf numFmtId="0" fontId="21" fillId="0" borderId="0" xfId="0" applyFont="1"/>
    <xf numFmtId="0" fontId="22" fillId="0" borderId="0" xfId="0" applyFont="1"/>
    <xf numFmtId="0" fontId="23" fillId="0" borderId="0" xfId="0" applyFont="1" applyBorder="1"/>
    <xf numFmtId="167" fontId="26" fillId="0" borderId="0" xfId="0" applyNumberFormat="1" applyFont="1"/>
    <xf numFmtId="167" fontId="22" fillId="0" borderId="0" xfId="0" applyNumberFormat="1" applyFont="1"/>
    <xf numFmtId="0" fontId="30" fillId="0" borderId="0" xfId="0" applyFont="1" applyAlignment="1">
      <alignment vertical="justify"/>
    </xf>
    <xf numFmtId="0" fontId="26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167" fontId="25" fillId="2" borderId="0" xfId="0" applyNumberFormat="1" applyFont="1" applyFill="1" applyBorder="1" applyProtection="1">
      <protection locked="0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Fill="1" applyBorder="1" applyProtection="1">
      <protection locked="0"/>
    </xf>
    <xf numFmtId="167" fontId="25" fillId="2" borderId="1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 applyProtection="1">
      <alignment horizontal="right"/>
      <protection locked="0"/>
    </xf>
    <xf numFmtId="2" fontId="25" fillId="2" borderId="0" xfId="0" applyNumberFormat="1" applyFont="1" applyFill="1" applyBorder="1" applyProtection="1">
      <protection locked="0"/>
    </xf>
    <xf numFmtId="0" fontId="0" fillId="0" borderId="2" xfId="0" applyBorder="1"/>
    <xf numFmtId="0" fontId="24" fillId="0" borderId="2" xfId="0" applyFont="1" applyBorder="1"/>
    <xf numFmtId="0" fontId="25" fillId="0" borderId="1" xfId="0" applyFont="1" applyBorder="1"/>
    <xf numFmtId="0" fontId="24" fillId="0" borderId="1" xfId="0" applyFont="1" applyBorder="1"/>
    <xf numFmtId="0" fontId="26" fillId="0" borderId="1" xfId="0" applyFont="1" applyBorder="1"/>
    <xf numFmtId="0" fontId="0" fillId="0" borderId="3" xfId="0" applyBorder="1"/>
    <xf numFmtId="0" fontId="25" fillId="0" borderId="4" xfId="0" applyFont="1" applyBorder="1"/>
    <xf numFmtId="0" fontId="25" fillId="0" borderId="4" xfId="0" applyFont="1" applyFill="1" applyBorder="1"/>
    <xf numFmtId="0" fontId="0" fillId="0" borderId="1" xfId="0" applyBorder="1"/>
    <xf numFmtId="0" fontId="24" fillId="0" borderId="1" xfId="0" applyFont="1" applyBorder="1" applyProtection="1"/>
    <xf numFmtId="0" fontId="25" fillId="0" borderId="1" xfId="0" applyFont="1" applyBorder="1" applyProtection="1"/>
    <xf numFmtId="0" fontId="29" fillId="0" borderId="1" xfId="0" applyFont="1" applyBorder="1"/>
    <xf numFmtId="0" fontId="25" fillId="0" borderId="3" xfId="0" applyFont="1" applyBorder="1"/>
    <xf numFmtId="0" fontId="25" fillId="0" borderId="5" xfId="0" applyFont="1" applyBorder="1"/>
    <xf numFmtId="0" fontId="25" fillId="0" borderId="4" xfId="0" applyFont="1" applyBorder="1" applyProtection="1"/>
    <xf numFmtId="167" fontId="25" fillId="2" borderId="3" xfId="0" applyNumberFormat="1" applyFont="1" applyFill="1" applyBorder="1" applyProtection="1">
      <protection locked="0"/>
    </xf>
    <xf numFmtId="170" fontId="22" fillId="0" borderId="0" xfId="0" applyNumberFormat="1" applyFont="1"/>
    <xf numFmtId="170" fontId="26" fillId="0" borderId="0" xfId="0" applyNumberFormat="1" applyFont="1"/>
    <xf numFmtId="167" fontId="25" fillId="0" borderId="0" xfId="0" applyNumberFormat="1" applyFont="1" applyFill="1" applyBorder="1"/>
    <xf numFmtId="167" fontId="25" fillId="0" borderId="4" xfId="0" applyNumberFormat="1" applyFont="1" applyFill="1" applyBorder="1" applyAlignment="1">
      <alignment horizontal="right"/>
    </xf>
    <xf numFmtId="169" fontId="25" fillId="0" borderId="0" xfId="0" applyNumberFormat="1" applyFont="1" applyFill="1" applyBorder="1" applyProtection="1">
      <protection locked="0"/>
    </xf>
    <xf numFmtId="167" fontId="25" fillId="0" borderId="4" xfId="0" applyNumberFormat="1" applyFont="1" applyFill="1" applyBorder="1" applyAlignment="1" applyProtection="1">
      <alignment horizontal="right"/>
      <protection locked="0"/>
    </xf>
    <xf numFmtId="0" fontId="21" fillId="0" borderId="7" xfId="0" applyFont="1" applyFill="1" applyBorder="1"/>
    <xf numFmtId="0" fontId="21" fillId="0" borderId="8" xfId="0" applyFont="1" applyFill="1" applyBorder="1" applyAlignment="1">
      <alignment horizontal="right"/>
    </xf>
    <xf numFmtId="0" fontId="25" fillId="0" borderId="7" xfId="0" applyFont="1" applyBorder="1"/>
    <xf numFmtId="0" fontId="25" fillId="0" borderId="0" xfId="0" applyFont="1" applyBorder="1"/>
    <xf numFmtId="0" fontId="0" fillId="0" borderId="0" xfId="0" applyBorder="1"/>
    <xf numFmtId="2" fontId="25" fillId="3" borderId="0" xfId="0" applyNumberFormat="1" applyFont="1" applyFill="1" applyBorder="1" applyAlignment="1" applyProtection="1">
      <alignment horizontal="right"/>
    </xf>
    <xf numFmtId="2" fontId="25" fillId="3" borderId="9" xfId="0" applyNumberFormat="1" applyFont="1" applyFill="1" applyBorder="1" applyAlignment="1" applyProtection="1">
      <alignment horizontal="right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171" fontId="37" fillId="0" borderId="0" xfId="0" applyNumberFormat="1" applyFont="1"/>
    <xf numFmtId="0" fontId="31" fillId="0" borderId="0" xfId="0" applyFont="1" applyFill="1" applyBorder="1" applyAlignment="1" applyProtection="1">
      <alignment vertical="center" textRotation="255"/>
      <protection locked="0"/>
    </xf>
    <xf numFmtId="0" fontId="25" fillId="0" borderId="3" xfId="0" applyFont="1" applyBorder="1" applyProtection="1"/>
    <xf numFmtId="171" fontId="38" fillId="0" borderId="0" xfId="0" applyNumberFormat="1" applyFont="1"/>
    <xf numFmtId="0" fontId="21" fillId="0" borderId="0" xfId="0" quotePrefix="1" applyFont="1" applyAlignment="1">
      <alignment horizontal="right"/>
    </xf>
    <xf numFmtId="0" fontId="26" fillId="0" borderId="3" xfId="0" applyFont="1" applyBorder="1"/>
    <xf numFmtId="167" fontId="25" fillId="0" borderId="7" xfId="0" applyNumberFormat="1" applyFont="1" applyFill="1" applyBorder="1"/>
    <xf numFmtId="167" fontId="25" fillId="0" borderId="8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25" fillId="2" borderId="10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167" fontId="25" fillId="2" borderId="11" xfId="0" applyNumberFormat="1" applyFont="1" applyFill="1" applyBorder="1" applyAlignment="1">
      <alignment horizontal="right" vertical="center" wrapText="1"/>
    </xf>
    <xf numFmtId="167" fontId="25" fillId="2" borderId="0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167" fontId="25" fillId="0" borderId="10" xfId="0" applyNumberFormat="1" applyFont="1" applyFill="1" applyBorder="1"/>
    <xf numFmtId="2" fontId="25" fillId="2" borderId="10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>
      <alignment horizontal="right"/>
    </xf>
    <xf numFmtId="0" fontId="29" fillId="0" borderId="2" xfId="0" applyFont="1" applyBorder="1"/>
    <xf numFmtId="0" fontId="29" fillId="0" borderId="1" xfId="0" applyFont="1" applyBorder="1" applyProtection="1"/>
    <xf numFmtId="167" fontId="25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5" fillId="2" borderId="11" xfId="0" applyNumberFormat="1" applyFont="1" applyFill="1" applyBorder="1" applyAlignment="1">
      <alignment horizontal="right"/>
    </xf>
    <xf numFmtId="167" fontId="21" fillId="0" borderId="2" xfId="0" applyNumberFormat="1" applyFont="1" applyFill="1" applyBorder="1" applyAlignment="1">
      <alignment horizontal="center"/>
    </xf>
    <xf numFmtId="167" fontId="24" fillId="0" borderId="12" xfId="0" applyNumberFormat="1" applyFont="1" applyFill="1" applyBorder="1"/>
    <xf numFmtId="167" fontId="25" fillId="0" borderId="12" xfId="0" applyNumberFormat="1" applyFont="1" applyFill="1" applyBorder="1"/>
    <xf numFmtId="169" fontId="25" fillId="0" borderId="12" xfId="0" applyNumberFormat="1" applyFont="1" applyFill="1" applyBorder="1" applyProtection="1"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0" fontId="23" fillId="0" borderId="1" xfId="0" applyFont="1" applyBorder="1"/>
    <xf numFmtId="2" fontId="23" fillId="0" borderId="1" xfId="0" applyNumberFormat="1" applyFont="1" applyBorder="1"/>
    <xf numFmtId="167" fontId="25" fillId="0" borderId="1" xfId="0" applyNumberFormat="1" applyFont="1" applyFill="1" applyBorder="1" applyAlignment="1" applyProtection="1">
      <alignment horizontal="right"/>
      <protection locked="0"/>
    </xf>
    <xf numFmtId="0" fontId="34" fillId="0" borderId="13" xfId="0" applyFont="1" applyBorder="1" applyAlignment="1">
      <alignment horizontal="center" vertical="center" wrapText="1"/>
    </xf>
    <xf numFmtId="167" fontId="25" fillId="0" borderId="2" xfId="0" applyNumberFormat="1" applyFont="1" applyFill="1" applyBorder="1" applyAlignment="1">
      <alignment horizontal="right"/>
    </xf>
    <xf numFmtId="10" fontId="25" fillId="2" borderId="4" xfId="1" applyNumberFormat="1" applyFont="1" applyFill="1" applyBorder="1" applyAlignment="1">
      <alignment horizontal="right" vertical="center" wrapText="1"/>
    </xf>
    <xf numFmtId="0" fontId="24" fillId="0" borderId="4" xfId="0" applyFont="1" applyFill="1" applyBorder="1"/>
    <xf numFmtId="0" fontId="25" fillId="0" borderId="5" xfId="0" applyFont="1" applyFill="1" applyBorder="1" applyProtection="1"/>
    <xf numFmtId="0" fontId="25" fillId="0" borderId="5" xfId="0" applyFont="1" applyFill="1" applyBorder="1"/>
    <xf numFmtId="0" fontId="34" fillId="0" borderId="4" xfId="0" applyFont="1" applyFill="1" applyBorder="1"/>
    <xf numFmtId="10" fontId="25" fillId="2" borderId="10" xfId="1" applyNumberFormat="1" applyFont="1" applyFill="1" applyBorder="1" applyAlignment="1">
      <alignment horizontal="right"/>
    </xf>
    <xf numFmtId="10" fontId="25" fillId="2" borderId="0" xfId="1" applyNumberFormat="1" applyFont="1" applyFill="1" applyBorder="1" applyAlignment="1">
      <alignment horizontal="right"/>
    </xf>
    <xf numFmtId="167" fontId="25" fillId="2" borderId="3" xfId="0" applyNumberFormat="1" applyFont="1" applyFill="1" applyBorder="1" applyAlignment="1">
      <alignment horizontal="right"/>
    </xf>
    <xf numFmtId="167" fontId="25" fillId="2" borderId="6" xfId="0" applyNumberFormat="1" applyFont="1" applyFill="1" applyBorder="1" applyAlignment="1">
      <alignment horizontal="right"/>
    </xf>
    <xf numFmtId="2" fontId="42" fillId="0" borderId="0" xfId="0" applyNumberFormat="1" applyFont="1" applyFill="1" applyBorder="1" applyAlignment="1" applyProtection="1">
      <alignment horizontal="left"/>
    </xf>
    <xf numFmtId="2" fontId="25" fillId="2" borderId="12" xfId="0" applyNumberFormat="1" applyFont="1" applyFill="1" applyBorder="1" applyAlignment="1" applyProtection="1">
      <alignment horizontal="right"/>
      <protection locked="0"/>
    </xf>
    <xf numFmtId="2" fontId="25" fillId="2" borderId="7" xfId="0" applyNumberFormat="1" applyFont="1" applyFill="1" applyBorder="1" applyAlignment="1" applyProtection="1">
      <alignment horizontal="right"/>
      <protection locked="0"/>
    </xf>
    <xf numFmtId="0" fontId="25" fillId="0" borderId="8" xfId="0" applyFont="1" applyFill="1" applyBorder="1"/>
    <xf numFmtId="0" fontId="26" fillId="0" borderId="4" xfId="0" applyFont="1" applyFill="1" applyBorder="1"/>
    <xf numFmtId="0" fontId="34" fillId="0" borderId="5" xfId="0" applyFont="1" applyBorder="1" applyAlignment="1">
      <alignment horizontal="center" vertical="center" wrapText="1"/>
    </xf>
    <xf numFmtId="10" fontId="25" fillId="0" borderId="10" xfId="0" applyNumberFormat="1" applyFont="1" applyFill="1" applyBorder="1" applyAlignment="1" applyProtection="1">
      <alignment horizontal="right" vertical="center" wrapText="1"/>
    </xf>
    <xf numFmtId="0" fontId="36" fillId="0" borderId="5" xfId="0" applyFont="1" applyBorder="1" applyAlignment="1">
      <alignment horizontal="center" vertical="center"/>
    </xf>
    <xf numFmtId="17" fontId="2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5" fillId="0" borderId="4" xfId="0" applyFont="1" applyBorder="1" applyAlignment="1" applyProtection="1">
      <alignment horizontal="left" indent="1"/>
    </xf>
    <xf numFmtId="172" fontId="44" fillId="0" borderId="11" xfId="0" applyNumberFormat="1" applyFont="1" applyFill="1" applyBorder="1" applyAlignment="1">
      <alignment horizontal="center" vertical="center"/>
    </xf>
    <xf numFmtId="167" fontId="26" fillId="2" borderId="1" xfId="0" applyNumberFormat="1" applyFont="1" applyFill="1" applyBorder="1" applyAlignment="1" applyProtection="1">
      <alignment horizontal="right"/>
      <protection locked="0"/>
    </xf>
    <xf numFmtId="167" fontId="26" fillId="2" borderId="10" xfId="0" applyNumberFormat="1" applyFont="1" applyFill="1" applyBorder="1" applyAlignment="1" applyProtection="1">
      <alignment horizontal="right"/>
      <protection locked="0"/>
    </xf>
    <xf numFmtId="167" fontId="45" fillId="2" borderId="1" xfId="0" applyNumberFormat="1" applyFont="1" applyFill="1" applyBorder="1" applyAlignment="1" applyProtection="1">
      <alignment horizontal="right"/>
      <protection locked="0"/>
    </xf>
    <xf numFmtId="169" fontId="46" fillId="0" borderId="10" xfId="0" applyNumberFormat="1" applyFont="1" applyFill="1" applyBorder="1" applyProtection="1"/>
    <xf numFmtId="167" fontId="47" fillId="0" borderId="10" xfId="0" applyNumberFormat="1" applyFont="1" applyFill="1" applyBorder="1" applyAlignment="1" applyProtection="1">
      <alignment horizontal="right" vertical="center" wrapText="1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7" fillId="0" borderId="10" xfId="0" applyNumberFormat="1" applyFont="1" applyFill="1" applyBorder="1"/>
    <xf numFmtId="167" fontId="26" fillId="2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Protection="1">
      <protection locked="0"/>
    </xf>
    <xf numFmtId="167" fontId="48" fillId="0" borderId="10" xfId="0" applyNumberFormat="1" applyFont="1" applyFill="1" applyBorder="1"/>
    <xf numFmtId="167" fontId="26" fillId="2" borderId="10" xfId="0" applyNumberFormat="1" applyFont="1" applyFill="1" applyBorder="1" applyAlignment="1">
      <alignment horizontal="right"/>
    </xf>
    <xf numFmtId="167" fontId="26" fillId="2" borderId="1" xfId="0" applyNumberFormat="1" applyFont="1" applyFill="1" applyBorder="1" applyAlignment="1">
      <alignment horizontal="right"/>
    </xf>
    <xf numFmtId="10" fontId="26" fillId="2" borderId="10" xfId="1" applyNumberFormat="1" applyFont="1" applyFill="1" applyBorder="1" applyAlignment="1">
      <alignment horizontal="right"/>
    </xf>
    <xf numFmtId="10" fontId="26" fillId="2" borderId="1" xfId="1" applyNumberFormat="1" applyFont="1" applyFill="1" applyBorder="1" applyAlignment="1">
      <alignment horizontal="right"/>
    </xf>
    <xf numFmtId="169" fontId="47" fillId="0" borderId="10" xfId="0" applyNumberFormat="1" applyFont="1" applyFill="1" applyBorder="1" applyProtection="1">
      <protection locked="0"/>
    </xf>
    <xf numFmtId="2" fontId="26" fillId="2" borderId="0" xfId="0" applyNumberFormat="1" applyFont="1" applyFill="1" applyBorder="1" applyProtection="1">
      <protection locked="0"/>
    </xf>
    <xf numFmtId="2" fontId="26" fillId="2" borderId="1" xfId="0" applyNumberFormat="1" applyFont="1" applyFill="1" applyBorder="1" applyProtection="1">
      <protection locked="0"/>
    </xf>
    <xf numFmtId="166" fontId="26" fillId="2" borderId="10" xfId="0" applyNumberFormat="1" applyFont="1" applyFill="1" applyBorder="1" applyAlignment="1" applyProtection="1">
      <alignment horizontal="right"/>
      <protection locked="0"/>
    </xf>
    <xf numFmtId="166" fontId="26" fillId="2" borderId="1" xfId="0" applyNumberFormat="1" applyFont="1" applyFill="1" applyBorder="1" applyAlignment="1" applyProtection="1">
      <alignment horizontal="right"/>
      <protection locked="0"/>
    </xf>
    <xf numFmtId="2" fontId="26" fillId="2" borderId="1" xfId="0" applyNumberFormat="1" applyFont="1" applyFill="1" applyBorder="1" applyAlignment="1" applyProtection="1">
      <alignment horizontal="right"/>
      <protection locked="0"/>
    </xf>
    <xf numFmtId="168" fontId="26" fillId="2" borderId="1" xfId="0" applyNumberFormat="1" applyFont="1" applyFill="1" applyBorder="1" applyProtection="1">
      <protection locked="0"/>
    </xf>
    <xf numFmtId="2" fontId="45" fillId="0" borderId="12" xfId="0" applyNumberFormat="1" applyFont="1" applyFill="1" applyBorder="1" applyAlignment="1" applyProtection="1">
      <alignment horizontal="right"/>
    </xf>
    <xf numFmtId="2" fontId="45" fillId="2" borderId="10" xfId="0" applyNumberFormat="1" applyFont="1" applyFill="1" applyBorder="1" applyProtection="1">
      <protection locked="0"/>
    </xf>
    <xf numFmtId="2" fontId="47" fillId="0" borderId="12" xfId="0" applyNumberFormat="1" applyFont="1" applyFill="1" applyBorder="1" applyAlignment="1" applyProtection="1">
      <alignment horizontal="right"/>
    </xf>
    <xf numFmtId="168" fontId="45" fillId="2" borderId="10" xfId="0" applyNumberFormat="1" applyFont="1" applyFill="1" applyBorder="1" applyProtection="1">
      <protection locked="0"/>
    </xf>
    <xf numFmtId="2" fontId="45" fillId="2" borderId="10" xfId="0" applyNumberFormat="1" applyFont="1" applyFill="1" applyBorder="1" applyAlignment="1" applyProtection="1">
      <alignment horizontal="right"/>
      <protection locked="0"/>
    </xf>
    <xf numFmtId="167" fontId="45" fillId="2" borderId="10" xfId="0" applyNumberFormat="1" applyFont="1" applyFill="1" applyBorder="1" applyAlignment="1">
      <alignment horizontal="right"/>
    </xf>
    <xf numFmtId="10" fontId="45" fillId="2" borderId="10" xfId="1" applyNumberFormat="1" applyFont="1" applyFill="1" applyBorder="1" applyAlignment="1">
      <alignment horizontal="right"/>
    </xf>
    <xf numFmtId="167" fontId="47" fillId="0" borderId="0" xfId="0" applyNumberFormat="1" applyFont="1" applyBorder="1"/>
    <xf numFmtId="170" fontId="46" fillId="0" borderId="0" xfId="0" applyNumberFormat="1" applyFont="1" applyBorder="1"/>
    <xf numFmtId="170" fontId="46" fillId="0" borderId="0" xfId="0" applyNumberFormat="1" applyFont="1"/>
    <xf numFmtId="0" fontId="49" fillId="0" borderId="0" xfId="0" applyFont="1"/>
    <xf numFmtId="167" fontId="47" fillId="0" borderId="0" xfId="0" applyNumberFormat="1" applyFont="1"/>
    <xf numFmtId="167" fontId="46" fillId="0" borderId="0" xfId="0" applyNumberFormat="1" applyFont="1"/>
    <xf numFmtId="0" fontId="46" fillId="0" borderId="0" xfId="0" applyFont="1"/>
    <xf numFmtId="166" fontId="45" fillId="2" borderId="10" xfId="0" applyNumberFormat="1" applyFont="1" applyFill="1" applyBorder="1" applyAlignment="1" applyProtection="1">
      <alignment horizontal="right"/>
      <protection locked="0"/>
    </xf>
    <xf numFmtId="2" fontId="25" fillId="6" borderId="0" xfId="0" applyNumberFormat="1" applyFont="1" applyFill="1" applyBorder="1" applyAlignment="1" applyProtection="1">
      <alignment horizontal="right"/>
    </xf>
    <xf numFmtId="167" fontId="47" fillId="0" borderId="1" xfId="0" applyNumberFormat="1" applyFont="1" applyFill="1" applyBorder="1"/>
    <xf numFmtId="167" fontId="48" fillId="0" borderId="1" xfId="0" applyNumberFormat="1" applyFont="1" applyFill="1" applyBorder="1"/>
    <xf numFmtId="0" fontId="25" fillId="0" borderId="4" xfId="0" applyFont="1" applyFill="1" applyBorder="1" applyAlignment="1">
      <alignment vertical="center"/>
    </xf>
    <xf numFmtId="167" fontId="47" fillId="0" borderId="1" xfId="0" applyNumberFormat="1" applyFont="1" applyFill="1" applyBorder="1" applyAlignment="1">
      <alignment horizontal="right" vertical="center" wrapText="1"/>
    </xf>
    <xf numFmtId="169" fontId="45" fillId="0" borderId="10" xfId="0" applyNumberFormat="1" applyFont="1" applyFill="1" applyBorder="1" applyProtection="1">
      <protection locked="0"/>
    </xf>
    <xf numFmtId="169" fontId="47" fillId="0" borderId="1" xfId="0" applyNumberFormat="1" applyFont="1" applyFill="1" applyBorder="1" applyProtection="1">
      <protection locked="0"/>
    </xf>
    <xf numFmtId="166" fontId="42" fillId="2" borderId="10" xfId="0" applyNumberFormat="1" applyFont="1" applyFill="1" applyBorder="1" applyAlignment="1" applyProtection="1">
      <alignment horizontal="right"/>
      <protection locked="0"/>
    </xf>
    <xf numFmtId="166" fontId="45" fillId="2" borderId="10" xfId="0" applyNumberFormat="1" applyFont="1" applyFill="1" applyBorder="1" applyProtection="1">
      <protection locked="0"/>
    </xf>
    <xf numFmtId="167" fontId="47" fillId="0" borderId="1" xfId="0" applyNumberFormat="1" applyFont="1" applyFill="1" applyBorder="1" applyAlignment="1" applyProtection="1">
      <alignment horizontal="right" vertical="center" wrapText="1"/>
    </xf>
    <xf numFmtId="0" fontId="48" fillId="0" borderId="0" xfId="0" applyFont="1" applyAlignment="1">
      <alignment horizontal="center"/>
    </xf>
    <xf numFmtId="172" fontId="52" fillId="0" borderId="11" xfId="0" applyNumberFormat="1" applyFont="1" applyFill="1" applyBorder="1" applyAlignment="1">
      <alignment horizontal="center" vertical="center"/>
    </xf>
    <xf numFmtId="17" fontId="51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5" fillId="2" borderId="1" xfId="0" applyNumberFormat="1" applyFont="1" applyFill="1" applyBorder="1" applyAlignment="1" applyProtection="1">
      <alignment horizontal="right"/>
      <protection locked="0"/>
    </xf>
    <xf numFmtId="172" fontId="52" fillId="0" borderId="3" xfId="0" applyNumberFormat="1" applyFont="1" applyFill="1" applyBorder="1" applyAlignment="1">
      <alignment horizontal="center" vertical="center"/>
    </xf>
    <xf numFmtId="17" fontId="5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7" fillId="0" borderId="2" xfId="0" applyNumberFormat="1" applyFont="1" applyFill="1" applyBorder="1" applyAlignment="1" applyProtection="1">
      <alignment horizontal="right"/>
    </xf>
    <xf numFmtId="167" fontId="47" fillId="0" borderId="10" xfId="0" applyNumberFormat="1" applyFont="1" applyFill="1" applyBorder="1" applyAlignment="1">
      <alignment horizontal="right" vertical="center" wrapText="1"/>
    </xf>
    <xf numFmtId="167" fontId="45" fillId="2" borderId="1" xfId="0" applyNumberFormat="1" applyFont="1" applyFill="1" applyBorder="1" applyAlignment="1">
      <alignment horizontal="right"/>
    </xf>
    <xf numFmtId="10" fontId="45" fillId="2" borderId="1" xfId="1" applyNumberFormat="1" applyFont="1" applyFill="1" applyBorder="1" applyAlignment="1">
      <alignment horizontal="right"/>
    </xf>
    <xf numFmtId="2" fontId="45" fillId="2" borderId="1" xfId="0" applyNumberFormat="1" applyFont="1" applyFill="1" applyBorder="1" applyProtection="1">
      <protection locked="0"/>
    </xf>
    <xf numFmtId="167" fontId="45" fillId="2" borderId="1" xfId="0" applyNumberFormat="1" applyFont="1" applyFill="1" applyBorder="1" applyProtection="1">
      <protection locked="0"/>
    </xf>
    <xf numFmtId="168" fontId="45" fillId="2" borderId="1" xfId="0" applyNumberFormat="1" applyFont="1" applyFill="1" applyBorder="1" applyProtection="1">
      <protection locked="0"/>
    </xf>
    <xf numFmtId="2" fontId="45" fillId="2" borderId="1" xfId="0" applyNumberFormat="1" applyFont="1" applyFill="1" applyBorder="1" applyAlignment="1" applyProtection="1">
      <alignment horizontal="right"/>
      <protection locked="0"/>
    </xf>
    <xf numFmtId="169" fontId="46" fillId="0" borderId="12" xfId="0" applyNumberFormat="1" applyFont="1" applyFill="1" applyBorder="1" applyProtection="1"/>
    <xf numFmtId="0" fontId="29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54" fillId="2" borderId="10" xfId="0" applyNumberFormat="1" applyFont="1" applyFill="1" applyBorder="1" applyAlignment="1" applyProtection="1">
      <alignment horizontal="right"/>
      <protection locked="0"/>
    </xf>
    <xf numFmtId="167" fontId="55" fillId="0" borderId="0" xfId="0" applyNumberFormat="1" applyFont="1" applyFill="1" applyBorder="1" applyAlignment="1" applyProtection="1">
      <alignment horizontal="right" vertical="center" wrapText="1"/>
    </xf>
    <xf numFmtId="167" fontId="55" fillId="0" borderId="0" xfId="0" applyNumberFormat="1" applyFont="1" applyFill="1" applyBorder="1"/>
    <xf numFmtId="167" fontId="57" fillId="0" borderId="0" xfId="0" applyNumberFormat="1" applyFont="1" applyFill="1" applyBorder="1"/>
    <xf numFmtId="169" fontId="56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5" fillId="0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54" fillId="2" borderId="10" xfId="0" applyNumberFormat="1" applyFont="1" applyFill="1" applyBorder="1" applyProtection="1">
      <protection locked="0"/>
    </xf>
    <xf numFmtId="167" fontId="57" fillId="0" borderId="10" xfId="0" applyNumberFormat="1" applyFont="1" applyFill="1" applyBorder="1"/>
    <xf numFmtId="10" fontId="54" fillId="2" borderId="10" xfId="1" applyNumberFormat="1" applyFont="1" applyFill="1" applyBorder="1" applyAlignment="1" applyProtection="1">
      <alignment horizontal="right"/>
      <protection locked="0"/>
    </xf>
    <xf numFmtId="2" fontId="54" fillId="2" borderId="10" xfId="0" applyNumberFormat="1" applyFont="1" applyFill="1" applyBorder="1" applyProtection="1">
      <protection locked="0"/>
    </xf>
    <xf numFmtId="0" fontId="54" fillId="0" borderId="0" xfId="0" applyFont="1"/>
    <xf numFmtId="0" fontId="54" fillId="0" borderId="2" xfId="0" applyFont="1" applyBorder="1"/>
    <xf numFmtId="0" fontId="54" fillId="0" borderId="3" xfId="0" applyFont="1" applyBorder="1"/>
    <xf numFmtId="0" fontId="61" fillId="0" borderId="13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 vertical="center" wrapText="1"/>
    </xf>
    <xf numFmtId="169" fontId="56" fillId="0" borderId="12" xfId="0" applyNumberFormat="1" applyFont="1" applyFill="1" applyBorder="1" applyProtection="1"/>
    <xf numFmtId="169" fontId="55" fillId="0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6" fontId="54" fillId="2" borderId="1" xfId="0" applyNumberFormat="1" applyFont="1" applyFill="1" applyBorder="1" applyAlignment="1" applyProtection="1">
      <alignment horizontal="right"/>
      <protection locked="0"/>
    </xf>
    <xf numFmtId="2" fontId="54" fillId="2" borderId="1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0" fontId="29" fillId="0" borderId="0" xfId="0" applyFont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2" fontId="55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2" fillId="0" borderId="0" xfId="0" applyFont="1" applyFill="1" applyProtection="1">
      <protection locked="0"/>
    </xf>
    <xf numFmtId="167" fontId="22" fillId="0" borderId="0" xfId="0" applyNumberFormat="1" applyFont="1" applyFill="1" applyProtection="1">
      <protection locked="0"/>
    </xf>
    <xf numFmtId="0" fontId="0" fillId="0" borderId="0" xfId="0" applyFill="1"/>
    <xf numFmtId="0" fontId="22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3" fillId="0" borderId="0" xfId="0" applyFont="1" applyFill="1" applyBorder="1"/>
    <xf numFmtId="9" fontId="0" fillId="0" borderId="0" xfId="1" applyFont="1" applyFill="1" applyProtection="1">
      <protection locked="0"/>
    </xf>
    <xf numFmtId="0" fontId="54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2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9" fillId="0" borderId="0" xfId="0" applyFont="1" applyAlignment="1">
      <alignment horizontal="center"/>
    </xf>
    <xf numFmtId="2" fontId="54" fillId="2" borderId="10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0" xfId="0" applyNumberFormat="1" applyFont="1" applyBorder="1"/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12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3" fontId="54" fillId="2" borderId="10" xfId="0" applyNumberFormat="1" applyFont="1" applyFill="1" applyBorder="1" applyAlignment="1" applyProtection="1">
      <alignment horizontal="right" vertical="center" wrapText="1"/>
    </xf>
    <xf numFmtId="3" fontId="5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0" xfId="0" applyNumberFormat="1" applyFont="1" applyFill="1" applyBorder="1" applyAlignment="1" applyProtection="1">
      <alignment horizontal="right"/>
      <protection locked="0"/>
    </xf>
    <xf numFmtId="3" fontId="54" fillId="2" borderId="10" xfId="0" applyNumberFormat="1" applyFont="1" applyFill="1" applyBorder="1"/>
    <xf numFmtId="3" fontId="54" fillId="2" borderId="10" xfId="0" applyNumberFormat="1" applyFont="1" applyFill="1" applyBorder="1" applyProtection="1">
      <protection locked="0"/>
    </xf>
    <xf numFmtId="3" fontId="54" fillId="2" borderId="10" xfId="0" applyNumberFormat="1" applyFont="1" applyFill="1" applyBorder="1" applyAlignment="1">
      <alignment horizontal="right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26" fillId="2" borderId="1" xfId="0" applyNumberFormat="1" applyFont="1" applyFill="1" applyBorder="1" applyAlignment="1" applyProtection="1">
      <alignment horizontal="right"/>
      <protection locked="0"/>
    </xf>
    <xf numFmtId="3" fontId="45" fillId="2" borderId="1" xfId="0" applyNumberFormat="1" applyFont="1" applyFill="1" applyBorder="1" applyAlignment="1" applyProtection="1">
      <alignment horizontal="right"/>
      <protection locked="0"/>
    </xf>
    <xf numFmtId="3" fontId="45" fillId="2" borderId="11" xfId="0" applyNumberFormat="1" applyFont="1" applyFill="1" applyBorder="1" applyAlignment="1" applyProtection="1">
      <alignment horizontal="right"/>
      <protection locked="0"/>
    </xf>
    <xf numFmtId="3" fontId="26" fillId="2" borderId="3" xfId="0" applyNumberFormat="1" applyFont="1" applyFill="1" applyBorder="1" applyAlignment="1" applyProtection="1">
      <alignment horizontal="right"/>
      <protection locked="0"/>
    </xf>
    <xf numFmtId="3" fontId="45" fillId="2" borderId="3" xfId="0" applyNumberFormat="1" applyFont="1" applyFill="1" applyBorder="1" applyAlignment="1" applyProtection="1">
      <alignment horizontal="right"/>
      <protection locked="0"/>
    </xf>
    <xf numFmtId="3" fontId="45" fillId="2" borderId="10" xfId="0" applyNumberFormat="1" applyFont="1" applyFill="1" applyBorder="1"/>
    <xf numFmtId="3" fontId="26" fillId="2" borderId="1" xfId="0" applyNumberFormat="1" applyFont="1" applyFill="1" applyBorder="1"/>
    <xf numFmtId="3" fontId="45" fillId="2" borderId="1" xfId="0" applyNumberFormat="1" applyFont="1" applyFill="1" applyBorder="1"/>
    <xf numFmtId="3" fontId="45" fillId="2" borderId="10" xfId="0" applyNumberFormat="1" applyFont="1" applyFill="1" applyBorder="1" applyProtection="1">
      <protection locked="0"/>
    </xf>
    <xf numFmtId="3" fontId="26" fillId="2" borderId="1" xfId="0" applyNumberFormat="1" applyFont="1" applyFill="1" applyBorder="1" applyProtection="1">
      <protection locked="0"/>
    </xf>
    <xf numFmtId="3" fontId="45" fillId="2" borderId="1" xfId="0" applyNumberFormat="1" applyFont="1" applyFill="1" applyBorder="1" applyProtection="1">
      <protection locked="0"/>
    </xf>
    <xf numFmtId="3" fontId="4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5" fillId="2" borderId="10" xfId="0" applyNumberFormat="1" applyFont="1" applyFill="1" applyBorder="1" applyAlignment="1" applyProtection="1">
      <alignment horizontal="right" vertical="center" wrapText="1"/>
    </xf>
    <xf numFmtId="3" fontId="26" fillId="2" borderId="10" xfId="0" applyNumberFormat="1" applyFont="1" applyFill="1" applyBorder="1" applyAlignment="1" applyProtection="1">
      <alignment horizontal="right" vertical="center" wrapText="1"/>
    </xf>
    <xf numFmtId="3" fontId="26" fillId="2" borderId="1" xfId="0" applyNumberFormat="1" applyFont="1" applyFill="1" applyBorder="1" applyAlignment="1" applyProtection="1">
      <alignment horizontal="right" vertical="center" wrapText="1"/>
    </xf>
    <xf numFmtId="3" fontId="45" fillId="2" borderId="1" xfId="0" applyNumberFormat="1" applyFont="1" applyFill="1" applyBorder="1" applyAlignment="1" applyProtection="1">
      <alignment horizontal="right" vertical="center" wrapText="1"/>
    </xf>
    <xf numFmtId="3" fontId="42" fillId="2" borderId="10" xfId="0" applyNumberFormat="1" applyFont="1" applyFill="1" applyBorder="1" applyAlignment="1" applyProtection="1">
      <alignment horizontal="right"/>
      <protection locked="0"/>
    </xf>
    <xf numFmtId="3" fontId="45" fillId="2" borderId="4" xfId="0" applyNumberFormat="1" applyFont="1" applyFill="1" applyBorder="1" applyAlignment="1" applyProtection="1">
      <alignment horizontal="right" vertical="center" wrapText="1"/>
    </xf>
    <xf numFmtId="3" fontId="47" fillId="0" borderId="10" xfId="0" applyNumberFormat="1" applyFont="1" applyFill="1" applyBorder="1" applyAlignment="1" applyProtection="1">
      <alignment horizontal="right"/>
      <protection locked="0"/>
    </xf>
    <xf numFmtId="3" fontId="45" fillId="0" borderId="10" xfId="0" applyNumberFormat="1" applyFont="1" applyFill="1" applyBorder="1" applyAlignment="1" applyProtection="1">
      <alignment horizontal="right"/>
      <protection locked="0"/>
    </xf>
    <xf numFmtId="3" fontId="47" fillId="0" borderId="1" xfId="0" applyNumberFormat="1" applyFont="1" applyFill="1" applyBorder="1" applyAlignment="1" applyProtection="1">
      <alignment horizontal="right"/>
      <protection locked="0"/>
    </xf>
    <xf numFmtId="3" fontId="45" fillId="0" borderId="1" xfId="0" applyNumberFormat="1" applyFont="1" applyFill="1" applyBorder="1" applyAlignment="1" applyProtection="1">
      <alignment horizontal="right"/>
      <protection locked="0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174" fontId="45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0" xfId="0" applyFont="1" applyAlignment="1">
      <alignment horizontal="center"/>
    </xf>
    <xf numFmtId="167" fontId="55" fillId="0" borderId="10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" fontId="0" fillId="0" borderId="0" xfId="0" applyNumberFormat="1"/>
    <xf numFmtId="0" fontId="29" fillId="0" borderId="0" xfId="0" applyFont="1" applyAlignment="1">
      <alignment horizontal="center"/>
    </xf>
    <xf numFmtId="169" fontId="65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/>
      <protection locked="0"/>
    </xf>
    <xf numFmtId="175" fontId="45" fillId="2" borderId="10" xfId="1" applyNumberFormat="1" applyFont="1" applyFill="1" applyBorder="1" applyAlignment="1">
      <alignment horizontal="right"/>
    </xf>
    <xf numFmtId="175" fontId="54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9" fillId="0" borderId="0" xfId="0" applyFont="1" applyAlignment="1">
      <alignment horizontal="center"/>
    </xf>
    <xf numFmtId="0" fontId="66" fillId="0" borderId="4" xfId="0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2" fontId="54" fillId="0" borderId="12" xfId="0" applyNumberFormat="1" applyFont="1" applyFill="1" applyBorder="1" applyAlignment="1" applyProtection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4" fillId="0" borderId="10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horizontal="center"/>
    </xf>
    <xf numFmtId="0" fontId="61" fillId="0" borderId="4" xfId="0" applyFont="1" applyBorder="1" applyAlignment="1">
      <alignment horizontal="center" vertical="center" wrapText="1"/>
    </xf>
    <xf numFmtId="167" fontId="54" fillId="0" borderId="0" xfId="0" applyNumberFormat="1" applyFont="1"/>
    <xf numFmtId="170" fontId="54" fillId="0" borderId="0" xfId="0" applyNumberFormat="1" applyFont="1"/>
    <xf numFmtId="171" fontId="69" fillId="0" borderId="0" xfId="0" applyNumberFormat="1" applyFont="1"/>
    <xf numFmtId="167" fontId="65" fillId="0" borderId="0" xfId="0" applyNumberFormat="1" applyFont="1"/>
    <xf numFmtId="0" fontId="65" fillId="0" borderId="0" xfId="0" applyFont="1"/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2" fontId="64" fillId="0" borderId="6" xfId="0" applyNumberFormat="1" applyFont="1" applyFill="1" applyBorder="1" applyAlignment="1">
      <alignment horizontal="center" vertical="center"/>
    </xf>
    <xf numFmtId="172" fontId="64" fillId="0" borderId="5" xfId="0" applyNumberFormat="1" applyFont="1" applyFill="1" applyBorder="1" applyAlignment="1">
      <alignment horizontal="center" vertical="center"/>
    </xf>
    <xf numFmtId="170" fontId="65" fillId="0" borderId="0" xfId="0" applyNumberFormat="1" applyFont="1" applyBorder="1"/>
    <xf numFmtId="170" fontId="65" fillId="0" borderId="0" xfId="0" applyNumberFormat="1" applyFont="1"/>
    <xf numFmtId="0" fontId="29" fillId="0" borderId="0" xfId="0" applyFont="1" applyAlignment="1">
      <alignment horizontal="center"/>
    </xf>
    <xf numFmtId="167" fontId="54" fillId="7" borderId="10" xfId="0" applyNumberFormat="1" applyFont="1" applyFill="1" applyBorder="1" applyProtection="1">
      <protection locked="0"/>
    </xf>
    <xf numFmtId="3" fontId="70" fillId="2" borderId="10" xfId="0" applyNumberFormat="1" applyFont="1" applyFill="1" applyBorder="1" applyAlignment="1">
      <alignment horizontal="right"/>
    </xf>
    <xf numFmtId="175" fontId="70" fillId="2" borderId="10" xfId="1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0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20" fillId="2" borderId="10" xfId="0" applyNumberFormat="1" applyFont="1" applyFill="1" applyBorder="1" applyProtection="1">
      <protection locked="0"/>
    </xf>
    <xf numFmtId="167" fontId="25" fillId="0" borderId="1" xfId="0" applyNumberFormat="1" applyFont="1" applyFill="1" applyBorder="1"/>
    <xf numFmtId="0" fontId="29" fillId="0" borderId="0" xfId="0" applyFont="1" applyBorder="1" applyAlignment="1">
      <alignment horizontal="center"/>
    </xf>
    <xf numFmtId="10" fontId="25" fillId="2" borderId="1" xfId="1" applyNumberFormat="1" applyFont="1" applyFill="1" applyBorder="1" applyAlignment="1">
      <alignment horizontal="right"/>
    </xf>
    <xf numFmtId="10" fontId="25" fillId="2" borderId="4" xfId="1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169" fontId="54" fillId="0" borderId="10" xfId="0" applyNumberFormat="1" applyFont="1" applyFill="1" applyBorder="1" applyProtection="1">
      <protection locked="0"/>
    </xf>
    <xf numFmtId="169" fontId="55" fillId="0" borderId="0" xfId="0" applyNumberFormat="1" applyFont="1" applyFill="1" applyBorder="1" applyProtection="1">
      <protection locked="0"/>
    </xf>
    <xf numFmtId="3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2" fontId="55" fillId="3" borderId="14" xfId="0" applyNumberFormat="1" applyFont="1" applyFill="1" applyBorder="1" applyAlignment="1" applyProtection="1">
      <alignment horizontal="right"/>
    </xf>
    <xf numFmtId="172" fontId="64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10" fontId="20" fillId="2" borderId="10" xfId="0" applyNumberFormat="1" applyFont="1" applyFill="1" applyBorder="1" applyProtection="1">
      <protection locked="0"/>
    </xf>
    <xf numFmtId="175" fontId="20" fillId="2" borderId="10" xfId="1" applyNumberFormat="1" applyFont="1" applyFill="1" applyBorder="1" applyAlignment="1">
      <alignment horizontal="right"/>
    </xf>
    <xf numFmtId="2" fontId="20" fillId="2" borderId="10" xfId="0" applyNumberFormat="1" applyFont="1" applyFill="1" applyBorder="1" applyProtection="1">
      <protection locked="0"/>
    </xf>
    <xf numFmtId="173" fontId="20" fillId="2" borderId="10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 applyProtection="1">
      <alignment horizontal="right"/>
      <protection locked="0"/>
    </xf>
    <xf numFmtId="167" fontId="54" fillId="2" borderId="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167" fontId="55" fillId="0" borderId="0" xfId="0" applyNumberFormat="1" applyFont="1" applyFill="1" applyBorder="1" applyAlignment="1" applyProtection="1">
      <alignment horizontal="right"/>
      <protection locked="0"/>
    </xf>
    <xf numFmtId="0" fontId="61" fillId="0" borderId="0" xfId="0" applyFont="1" applyBorder="1" applyAlignment="1">
      <alignment horizontal="center" vertical="center" wrapText="1"/>
    </xf>
    <xf numFmtId="172" fontId="64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</xf>
    <xf numFmtId="3" fontId="54" fillId="2" borderId="1" xfId="0" applyNumberFormat="1" applyFont="1" applyFill="1" applyBorder="1" applyAlignment="1" applyProtection="1">
      <alignment horizontal="right"/>
      <protection locked="0"/>
    </xf>
    <xf numFmtId="167" fontId="55" fillId="0" borderId="2" xfId="0" applyNumberFormat="1" applyFont="1" applyFill="1" applyBorder="1" applyAlignment="1">
      <alignment horizontal="right" vertical="center" wrapText="1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167" fontId="54" fillId="0" borderId="1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3" fontId="54" fillId="2" borderId="1" xfId="0" applyNumberFormat="1" applyFont="1" applyFill="1" applyBorder="1"/>
    <xf numFmtId="3" fontId="54" fillId="2" borderId="1" xfId="0" applyNumberFormat="1" applyFont="1" applyFill="1" applyBorder="1" applyProtection="1">
      <protection locked="0"/>
    </xf>
    <xf numFmtId="167" fontId="54" fillId="2" borderId="1" xfId="0" applyNumberFormat="1" applyFont="1" applyFill="1" applyBorder="1" applyAlignment="1" applyProtection="1">
      <alignment horizontal="right"/>
      <protection locked="0"/>
    </xf>
    <xf numFmtId="167" fontId="54" fillId="7" borderId="1" xfId="0" applyNumberFormat="1" applyFont="1" applyFill="1" applyBorder="1" applyProtection="1">
      <protection locked="0"/>
    </xf>
    <xf numFmtId="167" fontId="57" fillId="0" borderId="1" xfId="0" applyNumberFormat="1" applyFont="1" applyFill="1" applyBorder="1"/>
    <xf numFmtId="3" fontId="54" fillId="2" borderId="1" xfId="0" applyNumberFormat="1" applyFont="1" applyFill="1" applyBorder="1" applyAlignment="1">
      <alignment horizontal="right"/>
    </xf>
    <xf numFmtId="175" fontId="54" fillId="2" borderId="1" xfId="1" applyNumberFormat="1" applyFont="1" applyFill="1" applyBorder="1" applyAlignment="1">
      <alignment horizontal="right"/>
    </xf>
    <xf numFmtId="169" fontId="55" fillId="0" borderId="1" xfId="0" applyNumberFormat="1" applyFont="1" applyFill="1" applyBorder="1" applyProtection="1">
      <protection locked="0"/>
    </xf>
    <xf numFmtId="2" fontId="54" fillId="2" borderId="1" xfId="0" applyNumberFormat="1" applyFont="1" applyFill="1" applyBorder="1" applyProtection="1">
      <protection locked="0"/>
    </xf>
    <xf numFmtId="3" fontId="20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9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/>
    <xf numFmtId="0" fontId="35" fillId="0" borderId="12" xfId="0" applyFont="1" applyFill="1" applyBorder="1" applyAlignment="1">
      <alignment horizontal="center" vertical="center" wrapText="1"/>
    </xf>
    <xf numFmtId="169" fontId="56" fillId="0" borderId="4" xfId="0" applyNumberFormat="1" applyFont="1" applyFill="1" applyBorder="1" applyProtection="1"/>
    <xf numFmtId="167" fontId="55" fillId="0" borderId="4" xfId="0" applyNumberFormat="1" applyFont="1" applyFill="1" applyBorder="1" applyAlignment="1" applyProtection="1">
      <alignment horizontal="right" vertical="center" wrapText="1"/>
    </xf>
    <xf numFmtId="167" fontId="55" fillId="0" borderId="4" xfId="0" applyNumberFormat="1" applyFont="1" applyFill="1" applyBorder="1" applyAlignment="1" applyProtection="1">
      <alignment horizontal="right"/>
      <protection locked="0"/>
    </xf>
    <xf numFmtId="167" fontId="55" fillId="0" borderId="4" xfId="0" applyNumberFormat="1" applyFont="1" applyFill="1" applyBorder="1"/>
    <xf numFmtId="167" fontId="57" fillId="0" borderId="4" xfId="0" applyNumberFormat="1" applyFont="1" applyFill="1" applyBorder="1"/>
    <xf numFmtId="10" fontId="20" fillId="2" borderId="1" xfId="0" applyNumberFormat="1" applyFont="1" applyFill="1" applyBorder="1" applyProtection="1">
      <protection locked="0"/>
    </xf>
    <xf numFmtId="169" fontId="55" fillId="0" borderId="4" xfId="0" applyNumberFormat="1" applyFont="1" applyFill="1" applyBorder="1" applyProtection="1">
      <protection locked="0"/>
    </xf>
    <xf numFmtId="2" fontId="20" fillId="0" borderId="7" xfId="0" applyNumberFormat="1" applyFont="1" applyFill="1" applyBorder="1" applyAlignment="1" applyProtection="1">
      <alignment horizontal="right"/>
    </xf>
    <xf numFmtId="2" fontId="20" fillId="3" borderId="0" xfId="0" applyNumberFormat="1" applyFont="1" applyFill="1" applyBorder="1" applyAlignment="1" applyProtection="1">
      <alignment horizontal="right"/>
    </xf>
    <xf numFmtId="2" fontId="20" fillId="0" borderId="8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54" fillId="2" borderId="0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55" fillId="0" borderId="2" xfId="0" applyNumberFormat="1" applyFont="1" applyFill="1" applyBorder="1" applyAlignment="1" applyProtection="1">
      <alignment horizontal="right"/>
    </xf>
    <xf numFmtId="3" fontId="20" fillId="2" borderId="10" xfId="0" applyNumberFormat="1" applyFont="1" applyFill="1" applyBorder="1"/>
    <xf numFmtId="3" fontId="20" fillId="2" borderId="10" xfId="0" applyNumberFormat="1" applyFont="1" applyFill="1" applyBorder="1" applyProtection="1">
      <protection locked="0"/>
    </xf>
    <xf numFmtId="167" fontId="20" fillId="7" borderId="10" xfId="0" applyNumberFormat="1" applyFont="1" applyFill="1" applyBorder="1" applyProtection="1">
      <protection locked="0"/>
    </xf>
    <xf numFmtId="2" fontId="20" fillId="0" borderId="12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10" fontId="20" fillId="2" borderId="0" xfId="0" applyNumberFormat="1" applyFont="1" applyFill="1" applyBorder="1" applyProtection="1">
      <protection locked="0"/>
    </xf>
    <xf numFmtId="3" fontId="5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0" xfId="0" applyNumberFormat="1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Border="1" applyAlignment="1" applyProtection="1">
      <alignment horizontal="right"/>
      <protection locked="0"/>
    </xf>
    <xf numFmtId="3" fontId="54" fillId="2" borderId="0" xfId="0" applyNumberFormat="1" applyFont="1" applyFill="1" applyBorder="1"/>
    <xf numFmtId="3" fontId="54" fillId="2" borderId="0" xfId="0" applyNumberFormat="1" applyFont="1" applyFill="1" applyBorder="1" applyProtection="1">
      <protection locked="0"/>
    </xf>
    <xf numFmtId="167" fontId="54" fillId="2" borderId="0" xfId="0" applyNumberFormat="1" applyFont="1" applyFill="1" applyBorder="1" applyAlignment="1" applyProtection="1">
      <alignment horizontal="right"/>
      <protection locked="0"/>
    </xf>
    <xf numFmtId="167" fontId="54" fillId="2" borderId="0" xfId="0" applyNumberFormat="1" applyFont="1" applyFill="1" applyBorder="1" applyProtection="1">
      <protection locked="0"/>
    </xf>
    <xf numFmtId="167" fontId="54" fillId="7" borderId="0" xfId="0" applyNumberFormat="1" applyFont="1" applyFill="1" applyBorder="1" applyProtection="1">
      <protection locked="0"/>
    </xf>
    <xf numFmtId="3" fontId="54" fillId="2" borderId="0" xfId="0" applyNumberFormat="1" applyFont="1" applyFill="1" applyBorder="1" applyAlignment="1">
      <alignment horizontal="right"/>
    </xf>
    <xf numFmtId="175" fontId="54" fillId="2" borderId="0" xfId="1" applyNumberFormat="1" applyFont="1" applyFill="1" applyBorder="1" applyAlignment="1">
      <alignment horizontal="right"/>
    </xf>
    <xf numFmtId="2" fontId="54" fillId="2" borderId="0" xfId="0" applyNumberFormat="1" applyFont="1" applyFill="1" applyBorder="1" applyProtection="1">
      <protection locked="0"/>
    </xf>
    <xf numFmtId="2" fontId="54" fillId="2" borderId="0" xfId="0" applyNumberFormat="1" applyFont="1" applyFill="1" applyBorder="1" applyAlignment="1" applyProtection="1">
      <alignment horizontal="right"/>
      <protection locked="0"/>
    </xf>
    <xf numFmtId="3" fontId="20" fillId="7" borderId="10" xfId="0" applyNumberFormat="1" applyFont="1" applyFill="1" applyBorder="1" applyAlignment="1" applyProtection="1">
      <alignment horizontal="right"/>
      <protection locked="0"/>
    </xf>
    <xf numFmtId="175" fontId="20" fillId="7" borderId="1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2" borderId="0" xfId="0" applyNumberFormat="1" applyFont="1" applyFill="1" applyBorder="1" applyProtection="1">
      <protection locked="0"/>
    </xf>
    <xf numFmtId="2" fontId="20" fillId="2" borderId="4" xfId="0" applyNumberFormat="1" applyFont="1" applyFill="1" applyBorder="1" applyProtection="1">
      <protection locked="0"/>
    </xf>
    <xf numFmtId="173" fontId="20" fillId="2" borderId="0" xfId="0" applyNumberFormat="1" applyFont="1" applyFill="1" applyBorder="1" applyAlignment="1" applyProtection="1">
      <alignment horizontal="right"/>
      <protection locked="0"/>
    </xf>
    <xf numFmtId="3" fontId="20" fillId="7" borderId="0" xfId="0" applyNumberFormat="1" applyFont="1" applyFill="1" applyBorder="1" applyAlignment="1" applyProtection="1">
      <alignment horizontal="right"/>
      <protection locked="0"/>
    </xf>
    <xf numFmtId="175" fontId="20" fillId="7" borderId="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0" xfId="0" applyNumberFormat="1" applyFont="1" applyFill="1" applyBorder="1" applyAlignment="1" applyProtection="1">
      <alignment horizontal="right" vertical="center" wrapText="1"/>
    </xf>
    <xf numFmtId="10" fontId="20" fillId="7" borderId="0" xfId="0" applyNumberFormat="1" applyFont="1" applyFill="1" applyBorder="1" applyProtection="1">
      <protection locked="0"/>
    </xf>
    <xf numFmtId="10" fontId="20" fillId="7" borderId="1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5" fillId="29" borderId="1" xfId="0" applyFont="1" applyFill="1" applyBorder="1"/>
    <xf numFmtId="10" fontId="47" fillId="29" borderId="10" xfId="0" applyNumberFormat="1" applyFont="1" applyFill="1" applyBorder="1" applyAlignment="1" applyProtection="1">
      <alignment horizontal="right"/>
      <protection locked="0"/>
    </xf>
    <xf numFmtId="10" fontId="47" fillId="29" borderId="1" xfId="0" applyNumberFormat="1" applyFont="1" applyFill="1" applyBorder="1" applyAlignment="1" applyProtection="1">
      <alignment horizontal="right"/>
      <protection locked="0"/>
    </xf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5" fillId="29" borderId="10" xfId="0" applyNumberFormat="1" applyFont="1" applyFill="1" applyBorder="1" applyAlignment="1" applyProtection="1">
      <alignment horizontal="right"/>
      <protection locked="0"/>
    </xf>
    <xf numFmtId="10" fontId="55" fillId="29" borderId="1" xfId="0" applyNumberFormat="1" applyFont="1" applyFill="1" applyBorder="1" applyAlignment="1" applyProtection="1">
      <alignment horizontal="right"/>
      <protection locked="0"/>
    </xf>
    <xf numFmtId="10" fontId="55" fillId="29" borderId="0" xfId="0" applyNumberFormat="1" applyFont="1" applyFill="1" applyBorder="1" applyAlignment="1" applyProtection="1">
      <alignment horizontal="right"/>
      <protection locked="0"/>
    </xf>
    <xf numFmtId="3" fontId="45" fillId="2" borderId="4" xfId="0" applyNumberFormat="1" applyFont="1" applyFill="1" applyBorder="1" applyAlignment="1" applyProtection="1">
      <alignment horizontal="right"/>
      <protection locked="0"/>
    </xf>
    <xf numFmtId="10" fontId="54" fillId="2" borderId="4" xfId="1" applyNumberFormat="1" applyFont="1" applyFill="1" applyBorder="1" applyAlignment="1" applyProtection="1">
      <alignment horizontal="right"/>
      <protection locked="0"/>
    </xf>
    <xf numFmtId="10" fontId="54" fillId="29" borderId="4" xfId="1" applyNumberFormat="1" applyFont="1" applyFill="1" applyBorder="1" applyAlignment="1" applyProtection="1">
      <alignment horizontal="right"/>
      <protection locked="0"/>
    </xf>
    <xf numFmtId="0" fontId="25" fillId="0" borderId="4" xfId="0" applyFont="1" applyFill="1" applyBorder="1" applyAlignment="1">
      <alignment horizontal="left" indent="1"/>
    </xf>
    <xf numFmtId="0" fontId="25" fillId="0" borderId="4" xfId="0" applyFont="1" applyFill="1" applyBorder="1" applyAlignment="1">
      <alignment horizontal="left" indent="4"/>
    </xf>
    <xf numFmtId="3" fontId="25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79" fontId="20" fillId="0" borderId="0" xfId="0" applyNumberFormat="1" applyFont="1" applyFill="1" applyBorder="1" applyAlignment="1" applyProtection="1">
      <alignment horizontal="left"/>
    </xf>
    <xf numFmtId="173" fontId="20" fillId="2" borderId="4" xfId="0" applyNumberFormat="1" applyFont="1" applyFill="1" applyBorder="1" applyAlignment="1" applyProtection="1">
      <alignment horizontal="right"/>
      <protection locked="0"/>
    </xf>
    <xf numFmtId="10" fontId="55" fillId="29" borderId="4" xfId="0" applyNumberFormat="1" applyFont="1" applyFill="1" applyBorder="1" applyAlignment="1" applyProtection="1">
      <alignment horizontal="right"/>
      <protection locked="0"/>
    </xf>
    <xf numFmtId="3" fontId="20" fillId="7" borderId="4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167" fontId="55" fillId="0" borderId="8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168" fontId="45" fillId="29" borderId="10" xfId="0" applyNumberFormat="1" applyFont="1" applyFill="1" applyBorder="1" applyProtection="1">
      <protection locked="0"/>
    </xf>
    <xf numFmtId="168" fontId="26" fillId="29" borderId="1" xfId="0" applyNumberFormat="1" applyFont="1" applyFill="1" applyBorder="1" applyProtection="1">
      <protection locked="0"/>
    </xf>
    <xf numFmtId="168" fontId="45" fillId="29" borderId="1" xfId="0" applyNumberFormat="1" applyFont="1" applyFill="1" applyBorder="1" applyProtection="1">
      <protection locked="0"/>
    </xf>
    <xf numFmtId="168" fontId="54" fillId="29" borderId="1" xfId="0" applyNumberFormat="1" applyFont="1" applyFill="1" applyBorder="1" applyProtection="1">
      <protection locked="0"/>
    </xf>
    <xf numFmtId="168" fontId="54" fillId="29" borderId="10" xfId="0" applyNumberFormat="1" applyFont="1" applyFill="1" applyBorder="1" applyProtection="1">
      <protection locked="0"/>
    </xf>
    <xf numFmtId="168" fontId="20" fillId="29" borderId="10" xfId="0" applyNumberFormat="1" applyFont="1" applyFill="1" applyBorder="1" applyProtection="1">
      <protection locked="0"/>
    </xf>
    <xf numFmtId="168" fontId="54" fillId="29" borderId="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20" fillId="29" borderId="0" xfId="0" applyNumberFormat="1" applyFont="1" applyFill="1" applyBorder="1" applyProtection="1">
      <protection locked="0"/>
    </xf>
    <xf numFmtId="17" fontId="6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Protection="1">
      <protection locked="0"/>
    </xf>
    <xf numFmtId="0" fontId="25" fillId="0" borderId="4" xfId="0" applyFont="1" applyFill="1" applyBorder="1" applyAlignment="1" applyProtection="1">
      <alignment horizontal="left" inden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4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10" fontId="20" fillId="2" borderId="4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Alignment="1">
      <alignment horizontal="center"/>
    </xf>
    <xf numFmtId="2" fontId="22" fillId="0" borderId="8" xfId="0" applyNumberFormat="1" applyFont="1" applyFill="1" applyBorder="1" applyAlignment="1">
      <alignment horizontal="right"/>
    </xf>
    <xf numFmtId="2" fontId="20" fillId="0" borderId="8" xfId="0" applyNumberFormat="1" applyFont="1" applyFill="1" applyBorder="1" applyAlignment="1">
      <alignment horizontal="right"/>
    </xf>
    <xf numFmtId="2" fontId="20" fillId="2" borderId="5" xfId="1" applyNumberFormat="1" applyFont="1" applyFill="1" applyBorder="1" applyAlignment="1">
      <alignment horizontal="right" vertical="center" wrapText="1"/>
    </xf>
    <xf numFmtId="2" fontId="25" fillId="2" borderId="4" xfId="0" applyNumberFormat="1" applyFont="1" applyFill="1" applyBorder="1" applyProtection="1">
      <protection locked="0"/>
    </xf>
    <xf numFmtId="2" fontId="25" fillId="2" borderId="5" xfId="1" applyNumberFormat="1" applyFont="1" applyFill="1" applyBorder="1" applyAlignment="1">
      <alignment horizontal="right" vertical="center" wrapText="1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2" fillId="2" borderId="10" xfId="64" applyNumberFormat="1" applyFont="1" applyFill="1" applyBorder="1" applyAlignment="1" applyProtection="1">
      <alignment horizontal="right"/>
      <protection locked="0"/>
    </xf>
    <xf numFmtId="2" fontId="42" fillId="2" borderId="4" xfId="64" applyNumberFormat="1" applyFont="1" applyFill="1" applyBorder="1" applyAlignment="1" applyProtection="1">
      <alignment horizontal="right"/>
      <protection locked="0"/>
    </xf>
    <xf numFmtId="2" fontId="25" fillId="2" borderId="4" xfId="64" applyNumberFormat="1" applyFont="1" applyFill="1" applyBorder="1" applyAlignment="1" applyProtection="1">
      <alignment horizontal="right"/>
      <protection locked="0"/>
    </xf>
    <xf numFmtId="2" fontId="25" fillId="2" borderId="10" xfId="64" applyNumberFormat="1" applyFont="1" applyFill="1" applyBorder="1" applyAlignment="1" applyProtection="1">
      <alignment horizontal="right"/>
      <protection locked="0"/>
    </xf>
    <xf numFmtId="2" fontId="54" fillId="2" borderId="4" xfId="1" applyNumberFormat="1" applyFont="1" applyFill="1" applyBorder="1" applyAlignment="1" applyProtection="1">
      <alignment horizontal="right"/>
      <protection locked="0"/>
    </xf>
    <xf numFmtId="2" fontId="54" fillId="2" borderId="10" xfId="1" applyNumberFormat="1" applyFont="1" applyFill="1" applyBorder="1" applyAlignment="1" applyProtection="1">
      <alignment horizontal="right"/>
      <protection locked="0"/>
    </xf>
    <xf numFmtId="2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4" xfId="1" applyNumberFormat="1" applyFont="1" applyFill="1" applyBorder="1" applyAlignment="1" applyProtection="1">
      <alignment horizontal="right"/>
      <protection locked="0"/>
    </xf>
    <xf numFmtId="2" fontId="25" fillId="2" borderId="4" xfId="1" applyNumberFormat="1" applyFont="1" applyFill="1" applyBorder="1" applyAlignment="1" applyProtection="1">
      <alignment horizontal="right"/>
      <protection locked="0"/>
    </xf>
    <xf numFmtId="2" fontId="54" fillId="2" borderId="1" xfId="1" applyNumberFormat="1" applyFont="1" applyFill="1" applyBorder="1" applyAlignment="1" applyProtection="1">
      <alignment horizontal="right"/>
      <protection locked="0"/>
    </xf>
    <xf numFmtId="2" fontId="20" fillId="2" borderId="1" xfId="1" applyNumberFormat="1" applyFont="1" applyFill="1" applyBorder="1" applyAlignment="1" applyProtection="1">
      <alignment horizontal="right"/>
      <protection locked="0"/>
    </xf>
    <xf numFmtId="2" fontId="20" fillId="2" borderId="10" xfId="1" applyNumberFormat="1" applyFont="1" applyFill="1" applyBorder="1" applyAlignment="1" applyProtection="1">
      <alignment horizontal="right"/>
      <protection locked="0"/>
    </xf>
    <xf numFmtId="2" fontId="26" fillId="2" borderId="10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45" fillId="2" borderId="11" xfId="0" applyNumberFormat="1" applyFont="1" applyFill="1" applyBorder="1" applyAlignment="1" applyProtection="1">
      <alignment horizontal="right"/>
      <protection locked="0"/>
    </xf>
    <xf numFmtId="2" fontId="26" fillId="2" borderId="11" xfId="0" applyNumberFormat="1" applyFont="1" applyFill="1" applyBorder="1" applyAlignment="1" applyProtection="1">
      <alignment horizontal="right"/>
      <protection locked="0"/>
    </xf>
    <xf numFmtId="2" fontId="26" fillId="2" borderId="3" xfId="0" applyNumberFormat="1" applyFont="1" applyFill="1" applyBorder="1" applyAlignment="1" applyProtection="1">
      <alignment horizontal="right"/>
      <protection locked="0"/>
    </xf>
    <xf numFmtId="2" fontId="45" fillId="2" borderId="3" xfId="0" applyNumberFormat="1" applyFont="1" applyFill="1" applyBorder="1" applyAlignment="1" applyProtection="1">
      <alignment horizontal="right"/>
      <protection locked="0"/>
    </xf>
    <xf numFmtId="2" fontId="54" fillId="2" borderId="11" xfId="0" applyNumberFormat="1" applyFont="1" applyFill="1" applyBorder="1" applyAlignment="1" applyProtection="1">
      <alignment horizontal="right"/>
      <protection locked="0"/>
    </xf>
    <xf numFmtId="2" fontId="54" fillId="2" borderId="3" xfId="0" applyNumberFormat="1" applyFont="1" applyFill="1" applyBorder="1" applyAlignment="1" applyProtection="1">
      <alignment horizontal="right"/>
      <protection locked="0"/>
    </xf>
    <xf numFmtId="2" fontId="54" fillId="2" borderId="6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20" fillId="7" borderId="11" xfId="0" applyNumberFormat="1" applyFont="1" applyFill="1" applyBorder="1" applyAlignment="1" applyProtection="1">
      <alignment horizontal="right"/>
      <protection locked="0"/>
    </xf>
    <xf numFmtId="2" fontId="45" fillId="2" borderId="10" xfId="0" applyNumberFormat="1" applyFont="1" applyFill="1" applyBorder="1" applyAlignment="1" applyProtection="1">
      <alignment horizontal="right"/>
    </xf>
    <xf numFmtId="2" fontId="26" fillId="2" borderId="1" xfId="0" applyNumberFormat="1" applyFont="1" applyFill="1" applyBorder="1" applyAlignment="1" applyProtection="1">
      <alignment horizontal="right"/>
    </xf>
    <xf numFmtId="2" fontId="45" fillId="2" borderId="1" xfId="0" applyNumberFormat="1" applyFont="1" applyFill="1" applyBorder="1" applyAlignment="1" applyProtection="1">
      <alignment horizontal="right"/>
    </xf>
    <xf numFmtId="2" fontId="54" fillId="2" borderId="10" xfId="0" applyNumberFormat="1" applyFont="1" applyFill="1" applyBorder="1" applyAlignment="1" applyProtection="1">
      <alignment horizontal="right"/>
    </xf>
    <xf numFmtId="2" fontId="54" fillId="2" borderId="0" xfId="0" applyNumberFormat="1" applyFont="1" applyFill="1" applyBorder="1" applyAlignment="1" applyProtection="1">
      <alignment horizontal="right"/>
    </xf>
    <xf numFmtId="2" fontId="54" fillId="2" borderId="1" xfId="0" applyNumberFormat="1" applyFont="1" applyFill="1" applyBorder="1" applyAlignment="1" applyProtection="1">
      <alignment horizontal="right"/>
    </xf>
    <xf numFmtId="2" fontId="20" fillId="2" borderId="10" xfId="0" applyNumberFormat="1" applyFont="1" applyFill="1" applyBorder="1" applyAlignment="1" applyProtection="1">
      <alignment horizontal="right"/>
    </xf>
    <xf numFmtId="2" fontId="20" fillId="2" borderId="0" xfId="0" applyNumberFormat="1" applyFont="1" applyFill="1" applyBorder="1" applyAlignment="1" applyProtection="1">
      <alignment horizontal="right"/>
    </xf>
    <xf numFmtId="2" fontId="20" fillId="2" borderId="4" xfId="0" applyNumberFormat="1" applyFont="1" applyFill="1" applyBorder="1" applyAlignment="1" applyProtection="1">
      <alignment horizontal="right"/>
    </xf>
    <xf numFmtId="2" fontId="45" fillId="2" borderId="11" xfId="0" applyNumberFormat="1" applyFont="1" applyFill="1" applyBorder="1" applyAlignment="1" applyProtection="1">
      <alignment horizontal="right"/>
    </xf>
    <xf numFmtId="2" fontId="26" fillId="2" borderId="3" xfId="0" applyNumberFormat="1" applyFont="1" applyFill="1" applyBorder="1" applyAlignment="1" applyProtection="1">
      <alignment horizontal="right"/>
    </xf>
    <xf numFmtId="2" fontId="45" fillId="2" borderId="3" xfId="0" applyNumberFormat="1" applyFont="1" applyFill="1" applyBorder="1" applyAlignment="1" applyProtection="1">
      <alignment horizontal="right"/>
    </xf>
    <xf numFmtId="2" fontId="54" fillId="2" borderId="11" xfId="0" applyNumberFormat="1" applyFont="1" applyFill="1" applyBorder="1" applyAlignment="1" applyProtection="1">
      <alignment horizontal="right"/>
    </xf>
    <xf numFmtId="2" fontId="54" fillId="2" borderId="6" xfId="0" applyNumberFormat="1" applyFont="1" applyFill="1" applyBorder="1" applyAlignment="1" applyProtection="1">
      <alignment horizontal="right"/>
    </xf>
    <xf numFmtId="2" fontId="54" fillId="2" borderId="3" xfId="0" applyNumberFormat="1" applyFont="1" applyFill="1" applyBorder="1" applyAlignment="1" applyProtection="1">
      <alignment horizontal="right"/>
    </xf>
    <xf numFmtId="2" fontId="20" fillId="2" borderId="11" xfId="0" applyNumberFormat="1" applyFont="1" applyFill="1" applyBorder="1" applyAlignment="1" applyProtection="1">
      <alignment horizontal="right"/>
    </xf>
    <xf numFmtId="2" fontId="20" fillId="2" borderId="5" xfId="0" applyNumberFormat="1" applyFont="1" applyFill="1" applyBorder="1" applyAlignment="1" applyProtection="1">
      <alignment horizontal="right"/>
    </xf>
    <xf numFmtId="2" fontId="20" fillId="2" borderId="6" xfId="0" applyNumberFormat="1" applyFont="1" applyFill="1" applyBorder="1" applyAlignment="1" applyProtection="1">
      <alignment horizontal="right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25" fillId="2" borderId="6" xfId="0" applyNumberFormat="1" applyFont="1" applyFill="1" applyBorder="1" applyProtection="1">
      <protection locked="0"/>
    </xf>
    <xf numFmtId="10" fontId="20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1" applyNumberFormat="1" applyFont="1" applyFill="1" applyBorder="1" applyAlignment="1" applyProtection="1">
      <alignment horizontal="right"/>
      <protection locked="0"/>
    </xf>
    <xf numFmtId="2" fontId="45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25" fillId="2" borderId="0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Protection="1">
      <protection locked="0"/>
    </xf>
    <xf numFmtId="2" fontId="25" fillId="2" borderId="10" xfId="1" applyNumberFormat="1" applyFont="1" applyFill="1" applyBorder="1" applyAlignment="1">
      <alignment horizontal="right"/>
    </xf>
    <xf numFmtId="2" fontId="25" fillId="2" borderId="1" xfId="1" applyNumberFormat="1" applyFont="1" applyFill="1" applyBorder="1" applyAlignment="1">
      <alignment horizontal="right"/>
    </xf>
    <xf numFmtId="2" fontId="25" fillId="2" borderId="0" xfId="1" applyNumberFormat="1" applyFont="1" applyFill="1" applyBorder="1" applyAlignment="1">
      <alignment horizontal="right"/>
    </xf>
    <xf numFmtId="2" fontId="25" fillId="2" borderId="4" xfId="1" applyNumberFormat="1" applyFont="1" applyFill="1" applyBorder="1" applyAlignment="1">
      <alignment horizontal="right"/>
    </xf>
    <xf numFmtId="3" fontId="25" fillId="2" borderId="1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>
      <alignment horizontal="right"/>
    </xf>
    <xf numFmtId="3" fontId="54" fillId="0" borderId="2" xfId="0" applyNumberFormat="1" applyFont="1" applyFill="1" applyBorder="1" applyAlignment="1" applyProtection="1">
      <alignment horizontal="right"/>
    </xf>
    <xf numFmtId="3" fontId="54" fillId="3" borderId="1" xfId="0" applyNumberFormat="1" applyFont="1" applyFill="1" applyBorder="1" applyAlignment="1" applyProtection="1">
      <alignment horizontal="right"/>
    </xf>
    <xf numFmtId="3" fontId="54" fillId="0" borderId="2" xfId="0" applyNumberFormat="1" applyFont="1" applyFill="1" applyBorder="1" applyAlignment="1">
      <alignment horizontal="right"/>
    </xf>
    <xf numFmtId="3" fontId="54" fillId="2" borderId="3" xfId="0" applyNumberFormat="1" applyFont="1" applyFill="1" applyBorder="1" applyAlignment="1" applyProtection="1">
      <alignment horizontal="right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Protection="1">
      <protection locked="0"/>
    </xf>
    <xf numFmtId="3" fontId="25" fillId="2" borderId="0" xfId="0" applyNumberFormat="1" applyFont="1" applyFill="1" applyBorder="1" applyProtection="1">
      <protection locked="0"/>
    </xf>
    <xf numFmtId="3" fontId="25" fillId="0" borderId="10" xfId="0" applyNumberFormat="1" applyFont="1" applyFill="1" applyBorder="1" applyAlignment="1" applyProtection="1">
      <alignment horizontal="right" vertical="center" wrapText="1"/>
    </xf>
    <xf numFmtId="2" fontId="25" fillId="2" borderId="10" xfId="0" applyNumberFormat="1" applyFont="1" applyFill="1" applyBorder="1" applyAlignment="1" applyProtection="1">
      <alignment horizontal="right" vertical="center" wrapText="1"/>
    </xf>
    <xf numFmtId="2" fontId="25" fillId="2" borderId="4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/>
    <xf numFmtId="3" fontId="25" fillId="2" borderId="1" xfId="0" applyNumberFormat="1" applyFont="1" applyFill="1" applyBorder="1"/>
    <xf numFmtId="3" fontId="25" fillId="2" borderId="0" xfId="0" applyNumberFormat="1" applyFont="1" applyFill="1" applyBorder="1"/>
    <xf numFmtId="3" fontId="25" fillId="2" borderId="1" xfId="0" applyNumberFormat="1" applyFont="1" applyFill="1" applyBorder="1" applyAlignment="1">
      <alignment horizontal="right"/>
    </xf>
    <xf numFmtId="3" fontId="25" fillId="2" borderId="0" xfId="0" applyNumberFormat="1" applyFont="1" applyFill="1" applyBorder="1" applyAlignment="1">
      <alignment horizontal="right"/>
    </xf>
    <xf numFmtId="3" fontId="25" fillId="2" borderId="10" xfId="64" applyNumberFormat="1" applyFont="1" applyFill="1" applyBorder="1" applyAlignment="1">
      <alignment horizontal="right"/>
    </xf>
    <xf numFmtId="2" fontId="25" fillId="0" borderId="1" xfId="0" applyNumberFormat="1" applyFont="1" applyBorder="1" applyProtection="1"/>
    <xf numFmtId="173" fontId="25" fillId="0" borderId="4" xfId="0" applyNumberFormat="1" applyFont="1" applyFill="1" applyBorder="1" applyAlignment="1" applyProtection="1">
      <alignment vertical="center"/>
    </xf>
    <xf numFmtId="173" fontId="45" fillId="2" borderId="10" xfId="0" applyNumberFormat="1" applyFont="1" applyFill="1" applyBorder="1" applyAlignment="1">
      <alignment horizontal="right" vertical="center" wrapText="1"/>
    </xf>
    <xf numFmtId="173" fontId="26" fillId="2" borderId="1" xfId="0" applyNumberFormat="1" applyFont="1" applyFill="1" applyBorder="1" applyAlignment="1">
      <alignment horizontal="right" vertical="center" wrapText="1"/>
    </xf>
    <xf numFmtId="173" fontId="45" fillId="2" borderId="1" xfId="0" applyNumberFormat="1" applyFont="1" applyFill="1" applyBorder="1" applyAlignment="1">
      <alignment horizontal="right" vertical="center" wrapText="1"/>
    </xf>
    <xf numFmtId="173" fontId="54" fillId="2" borderId="10" xfId="0" applyNumberFormat="1" applyFont="1" applyFill="1" applyBorder="1" applyAlignment="1">
      <alignment horizontal="right" vertical="center" wrapText="1"/>
    </xf>
    <xf numFmtId="173" fontId="20" fillId="2" borderId="10" xfId="0" applyNumberFormat="1" applyFont="1" applyFill="1" applyBorder="1" applyAlignment="1">
      <alignment horizontal="right" vertical="center" wrapText="1"/>
    </xf>
    <xf numFmtId="173" fontId="54" fillId="2" borderId="1" xfId="0" applyNumberFormat="1" applyFont="1" applyFill="1" applyBorder="1" applyAlignment="1">
      <alignment horizontal="right" vertical="center" wrapText="1"/>
    </xf>
    <xf numFmtId="173" fontId="54" fillId="2" borderId="0" xfId="0" applyNumberFormat="1" applyFont="1" applyFill="1" applyBorder="1" applyAlignment="1">
      <alignment horizontal="right" vertical="center" wrapText="1"/>
    </xf>
    <xf numFmtId="173" fontId="20" fillId="2" borderId="0" xfId="0" applyNumberFormat="1" applyFont="1" applyFill="1" applyBorder="1" applyAlignment="1">
      <alignment horizontal="right" vertical="center" wrapText="1"/>
    </xf>
    <xf numFmtId="173" fontId="20" fillId="2" borderId="4" xfId="0" applyNumberFormat="1" applyFont="1" applyFill="1" applyBorder="1" applyAlignment="1">
      <alignment horizontal="right" vertical="center" wrapText="1"/>
    </xf>
    <xf numFmtId="173" fontId="25" fillId="0" borderId="4" xfId="0" applyNumberFormat="1" applyFont="1" applyFill="1" applyBorder="1" applyAlignment="1" applyProtection="1"/>
    <xf numFmtId="173" fontId="45" fillId="2" borderId="11" xfId="0" applyNumberFormat="1" applyFont="1" applyFill="1" applyBorder="1" applyAlignment="1">
      <alignment horizontal="right" vertical="center" wrapText="1"/>
    </xf>
    <xf numFmtId="173" fontId="26" fillId="2" borderId="3" xfId="0" applyNumberFormat="1" applyFont="1" applyFill="1" applyBorder="1" applyAlignment="1">
      <alignment horizontal="right" vertical="center" wrapText="1"/>
    </xf>
    <xf numFmtId="173" fontId="45" fillId="2" borderId="3" xfId="0" applyNumberFormat="1" applyFont="1" applyFill="1" applyBorder="1" applyAlignment="1">
      <alignment horizontal="right" vertical="center" wrapText="1"/>
    </xf>
    <xf numFmtId="173" fontId="54" fillId="2" borderId="11" xfId="0" applyNumberFormat="1" applyFont="1" applyFill="1" applyBorder="1" applyAlignment="1">
      <alignment horizontal="right" vertical="center" wrapText="1"/>
    </xf>
    <xf numFmtId="173" fontId="20" fillId="2" borderId="11" xfId="0" applyNumberFormat="1" applyFont="1" applyFill="1" applyBorder="1" applyAlignment="1">
      <alignment horizontal="right" vertical="center" wrapText="1"/>
    </xf>
    <xf numFmtId="173" fontId="54" fillId="2" borderId="3" xfId="0" applyNumberFormat="1" applyFont="1" applyFill="1" applyBorder="1" applyAlignment="1">
      <alignment horizontal="right" vertical="center" wrapText="1"/>
    </xf>
    <xf numFmtId="173" fontId="54" fillId="2" borderId="6" xfId="0" applyNumberFormat="1" applyFont="1" applyFill="1" applyBorder="1" applyAlignment="1">
      <alignment horizontal="right" vertical="center" wrapText="1"/>
    </xf>
    <xf numFmtId="173" fontId="20" fillId="2" borderId="6" xfId="0" applyNumberFormat="1" applyFont="1" applyFill="1" applyBorder="1" applyAlignment="1">
      <alignment horizontal="right" vertical="center" wrapText="1"/>
    </xf>
    <xf numFmtId="173" fontId="20" fillId="2" borderId="5" xfId="0" applyNumberFormat="1" applyFont="1" applyFill="1" applyBorder="1" applyAlignment="1">
      <alignment horizontal="right" vertical="center" wrapText="1"/>
    </xf>
    <xf numFmtId="1" fontId="25" fillId="2" borderId="1" xfId="0" applyNumberFormat="1" applyFont="1" applyFill="1" applyBorder="1" applyProtection="1">
      <protection locked="0"/>
    </xf>
    <xf numFmtId="4" fontId="25" fillId="2" borderId="4" xfId="0" applyNumberFormat="1" applyFont="1" applyFill="1" applyBorder="1"/>
    <xf numFmtId="4" fontId="25" fillId="2" borderId="4" xfId="0" applyNumberFormat="1" applyFont="1" applyFill="1" applyBorder="1" applyProtection="1">
      <protection locked="0"/>
    </xf>
    <xf numFmtId="4" fontId="26" fillId="0" borderId="0" xfId="0" applyNumberFormat="1" applyFont="1"/>
    <xf numFmtId="4" fontId="25" fillId="0" borderId="4" xfId="0" applyNumberFormat="1" applyFont="1" applyFill="1" applyBorder="1" applyAlignment="1">
      <alignment horizontal="left" indent="1"/>
    </xf>
    <xf numFmtId="4" fontId="25" fillId="2" borderId="10" xfId="64" applyNumberFormat="1" applyFont="1" applyFill="1" applyBorder="1" applyAlignment="1">
      <alignment horizontal="right"/>
    </xf>
    <xf numFmtId="4" fontId="25" fillId="2" borderId="1" xfId="64" applyNumberFormat="1" applyFont="1" applyFill="1" applyBorder="1" applyAlignment="1">
      <alignment horizontal="right"/>
    </xf>
    <xf numFmtId="4" fontId="25" fillId="2" borderId="0" xfId="64" applyNumberFormat="1" applyFont="1" applyFill="1" applyBorder="1" applyAlignment="1">
      <alignment horizontal="right"/>
    </xf>
    <xf numFmtId="4" fontId="25" fillId="2" borderId="4" xfId="64" applyNumberFormat="1" applyFont="1" applyFill="1" applyBorder="1" applyAlignment="1">
      <alignment horizontal="right"/>
    </xf>
    <xf numFmtId="4" fontId="25" fillId="2" borderId="10" xfId="0" applyNumberFormat="1" applyFont="1" applyFill="1" applyBorder="1" applyAlignment="1">
      <alignment horizontal="right"/>
    </xf>
    <xf numFmtId="4" fontId="25" fillId="0" borderId="4" xfId="0" applyNumberFormat="1" applyFont="1" applyFill="1" applyBorder="1" applyAlignment="1">
      <alignment horizontal="left" indent="4"/>
    </xf>
    <xf numFmtId="2" fontId="25" fillId="2" borderId="5" xfId="0" applyNumberFormat="1" applyFont="1" applyFill="1" applyBorder="1" applyAlignment="1">
      <alignment horizontal="right"/>
    </xf>
    <xf numFmtId="3" fontId="25" fillId="0" borderId="4" xfId="0" applyNumberFormat="1" applyFont="1" applyFill="1" applyBorder="1"/>
    <xf numFmtId="2" fontId="25" fillId="0" borderId="4" xfId="0" applyNumberFormat="1" applyFont="1" applyFill="1" applyBorder="1" applyAlignment="1">
      <alignment horizontal="left" indent="4"/>
    </xf>
    <xf numFmtId="2" fontId="20" fillId="7" borderId="0" xfId="0" applyNumberFormat="1" applyFont="1" applyFill="1" applyBorder="1" applyAlignment="1" applyProtection="1">
      <alignment horizontal="right"/>
      <protection locked="0"/>
    </xf>
    <xf numFmtId="2" fontId="20" fillId="7" borderId="4" xfId="0" applyNumberFormat="1" applyFont="1" applyFill="1" applyBorder="1" applyAlignment="1" applyProtection="1">
      <alignment horizontal="right"/>
      <protection locked="0"/>
    </xf>
    <xf numFmtId="2" fontId="20" fillId="7" borderId="1" xfId="0" applyNumberFormat="1" applyFont="1" applyFill="1" applyBorder="1" applyAlignment="1" applyProtection="1">
      <alignment horizontal="right"/>
      <protection locked="0"/>
    </xf>
    <xf numFmtId="3" fontId="54" fillId="2" borderId="11" xfId="0" applyNumberFormat="1" applyFont="1" applyFill="1" applyBorder="1" applyAlignment="1" applyProtection="1">
      <alignment horizontal="right"/>
      <protection locked="0"/>
    </xf>
    <xf numFmtId="3" fontId="20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20" fillId="2" borderId="5" xfId="0" applyNumberFormat="1" applyFont="1" applyFill="1" applyBorder="1" applyAlignment="1" applyProtection="1">
      <alignment horizontal="right"/>
      <protection locked="0"/>
    </xf>
    <xf numFmtId="2" fontId="25" fillId="0" borderId="4" xfId="0" applyNumberFormat="1" applyFont="1" applyFill="1" applyBorder="1"/>
    <xf numFmtId="2" fontId="25" fillId="4" borderId="14" xfId="0" applyNumberFormat="1" applyFont="1" applyFill="1" applyBorder="1" applyAlignment="1" applyProtection="1">
      <alignment horizontal="right"/>
      <protection locked="0"/>
    </xf>
    <xf numFmtId="2" fontId="25" fillId="0" borderId="6" xfId="0" applyNumberFormat="1" applyFont="1" applyFill="1" applyBorder="1"/>
    <xf numFmtId="2" fontId="25" fillId="2" borderId="11" xfId="0" applyNumberFormat="1" applyFont="1" applyFill="1" applyBorder="1" applyProtection="1">
      <protection locked="0"/>
    </xf>
    <xf numFmtId="1" fontId="25" fillId="2" borderId="1" xfId="0" applyNumberFormat="1" applyFont="1" applyFill="1" applyBorder="1" applyAlignment="1" applyProtection="1">
      <alignment horizontal="right"/>
      <protection locked="0"/>
    </xf>
    <xf numFmtId="1" fontId="25" fillId="2" borderId="3" xfId="0" applyNumberFormat="1" applyFont="1" applyFill="1" applyBorder="1" applyAlignment="1" applyProtection="1">
      <alignment horizontal="right"/>
      <protection locked="0"/>
    </xf>
    <xf numFmtId="3" fontId="25" fillId="0" borderId="5" xfId="0" applyNumberFormat="1" applyFont="1" applyFill="1" applyBorder="1"/>
    <xf numFmtId="3" fontId="25" fillId="2" borderId="11" xfId="0" applyNumberFormat="1" applyFont="1" applyFill="1" applyBorder="1" applyAlignment="1">
      <alignment horizontal="right"/>
    </xf>
    <xf numFmtId="3" fontId="25" fillId="2" borderId="3" xfId="0" applyNumberFormat="1" applyFont="1" applyFill="1" applyBorder="1" applyAlignment="1">
      <alignment horizontal="right"/>
    </xf>
    <xf numFmtId="3" fontId="34" fillId="0" borderId="4" xfId="0" applyNumberFormat="1" applyFont="1" applyFill="1" applyBorder="1"/>
    <xf numFmtId="2" fontId="34" fillId="0" borderId="4" xfId="0" applyNumberFormat="1" applyFont="1" applyFill="1" applyBorder="1"/>
    <xf numFmtId="2" fontId="25" fillId="0" borderId="4" xfId="0" applyNumberFormat="1" applyFont="1" applyBorder="1"/>
    <xf numFmtId="2" fontId="25" fillId="0" borderId="5" xfId="0" applyNumberFormat="1" applyFont="1" applyBorder="1"/>
    <xf numFmtId="0" fontId="20" fillId="0" borderId="0" xfId="0" applyFont="1"/>
    <xf numFmtId="0" fontId="35" fillId="0" borderId="12" xfId="0" applyFont="1" applyFill="1" applyBorder="1" applyAlignment="1">
      <alignment horizontal="center" vertical="center" wrapText="1"/>
    </xf>
    <xf numFmtId="17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3" fillId="2" borderId="4" xfId="0" applyNumberFormat="1" applyFont="1" applyFill="1" applyBorder="1" applyProtection="1">
      <protection locked="0"/>
    </xf>
    <xf numFmtId="4" fontId="93" fillId="2" borderId="5" xfId="0" applyNumberFormat="1" applyFont="1" applyFill="1" applyBorder="1" applyProtection="1">
      <protection locked="0"/>
    </xf>
    <xf numFmtId="4" fontId="20" fillId="0" borderId="0" xfId="0" applyNumberFormat="1" applyFont="1"/>
    <xf numFmtId="0" fontId="35" fillId="0" borderId="12" xfId="0" applyFont="1" applyFill="1" applyBorder="1" applyAlignment="1">
      <alignment horizontal="center" vertical="center" wrapText="1"/>
    </xf>
    <xf numFmtId="2" fontId="20" fillId="7" borderId="10" xfId="64" applyNumberFormat="1" applyFont="1" applyFill="1" applyBorder="1" applyAlignment="1" applyProtection="1">
      <alignment horizontal="right"/>
      <protection locked="0"/>
    </xf>
    <xf numFmtId="2" fontId="20" fillId="7" borderId="11" xfId="64" applyNumberFormat="1" applyFont="1" applyFill="1" applyBorder="1" applyAlignment="1" applyProtection="1">
      <alignment horizontal="right"/>
      <protection locked="0"/>
    </xf>
    <xf numFmtId="175" fontId="55" fillId="7" borderId="1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168" fontId="55" fillId="29" borderId="10" xfId="0" applyNumberFormat="1" applyFont="1" applyFill="1" applyBorder="1" applyProtection="1">
      <protection locked="0"/>
    </xf>
    <xf numFmtId="169" fontId="56" fillId="0" borderId="8" xfId="0" applyNumberFormat="1" applyFont="1" applyFill="1" applyBorder="1" applyProtection="1"/>
    <xf numFmtId="0" fontId="35" fillId="0" borderId="12" xfId="0" applyFont="1" applyFill="1" applyBorder="1" applyAlignment="1">
      <alignment horizontal="center" vertical="center" wrapText="1"/>
    </xf>
    <xf numFmtId="3" fontId="54" fillId="7" borderId="10" xfId="0" applyNumberFormat="1" applyFont="1" applyFill="1" applyBorder="1" applyAlignment="1" applyProtection="1">
      <alignment horizontal="right"/>
      <protection locked="0"/>
    </xf>
    <xf numFmtId="3" fontId="54" fillId="7" borderId="1" xfId="0" applyNumberFormat="1" applyFont="1" applyFill="1" applyBorder="1" applyAlignment="1" applyProtection="1">
      <alignment horizontal="right"/>
      <protection locked="0"/>
    </xf>
    <xf numFmtId="3" fontId="54" fillId="7" borderId="0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7" borderId="4" xfId="0" applyNumberFormat="1" applyFont="1" applyFill="1" applyBorder="1" applyAlignment="1" applyProtection="1">
      <alignment horizontal="right"/>
    </xf>
    <xf numFmtId="2" fontId="20" fillId="7" borderId="5" xfId="0" applyNumberFormat="1" applyFont="1" applyFill="1" applyBorder="1" applyAlignment="1" applyProtection="1">
      <alignment horizontal="right"/>
    </xf>
    <xf numFmtId="2" fontId="94" fillId="0" borderId="0" xfId="0" applyNumberFormat="1" applyFont="1" applyBorder="1" applyProtection="1">
      <protection locked="0"/>
    </xf>
    <xf numFmtId="2" fontId="20" fillId="0" borderId="10" xfId="0" applyNumberFormat="1" applyFont="1" applyFill="1" applyBorder="1" applyAlignment="1" applyProtection="1">
      <alignment horizontal="right"/>
    </xf>
    <xf numFmtId="168" fontId="55" fillId="29" borderId="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67" fontId="55" fillId="29" borderId="0" xfId="0" applyNumberFormat="1" applyFont="1" applyFill="1" applyBorder="1" applyAlignment="1" applyProtection="1">
      <alignment horizontal="right" vertical="center" wrapText="1"/>
    </xf>
    <xf numFmtId="167" fontId="55" fillId="29" borderId="31" xfId="0" applyNumberFormat="1" applyFont="1" applyFill="1" applyBorder="1" applyAlignment="1" applyProtection="1">
      <alignment horizontal="right" vertical="center" wrapText="1"/>
    </xf>
    <xf numFmtId="4" fontId="20" fillId="7" borderId="31" xfId="0" applyNumberFormat="1" applyFont="1" applyFill="1" applyBorder="1" applyAlignment="1" applyProtection="1">
      <alignment horizontal="right"/>
      <protection locked="0"/>
    </xf>
    <xf numFmtId="3" fontId="20" fillId="7" borderId="31" xfId="0" applyNumberFormat="1" applyFont="1" applyFill="1" applyBorder="1" applyAlignment="1" applyProtection="1">
      <alignment horizontal="right" vertical="center" wrapText="1"/>
    </xf>
    <xf numFmtId="173" fontId="20" fillId="7" borderId="5" xfId="0" applyNumberFormat="1" applyFont="1" applyFill="1" applyBorder="1" applyAlignment="1">
      <alignment horizontal="right" vertical="center" wrapText="1"/>
    </xf>
    <xf numFmtId="167" fontId="55" fillId="0" borderId="7" xfId="0" applyNumberFormat="1" applyFont="1" applyFill="1" applyBorder="1" applyAlignment="1">
      <alignment horizontal="right" vertical="center" wrapText="1"/>
    </xf>
    <xf numFmtId="167" fontId="55" fillId="0" borderId="31" xfId="0" applyNumberFormat="1" applyFont="1" applyFill="1" applyBorder="1" applyAlignment="1" applyProtection="1">
      <alignment horizontal="right"/>
      <protection locked="0"/>
    </xf>
    <xf numFmtId="167" fontId="55" fillId="0" borderId="31" xfId="0" applyNumberFormat="1" applyFont="1" applyFill="1" applyBorder="1"/>
    <xf numFmtId="3" fontId="20" fillId="7" borderId="31" xfId="0" applyNumberFormat="1" applyFont="1" applyFill="1" applyBorder="1" applyAlignment="1" applyProtection="1">
      <alignment horizontal="right"/>
      <protection locked="0"/>
    </xf>
    <xf numFmtId="173" fontId="20" fillId="7" borderId="31" xfId="0" applyNumberFormat="1" applyFont="1" applyFill="1" applyBorder="1" applyAlignment="1" applyProtection="1">
      <alignment horizontal="right"/>
      <protection locked="0"/>
    </xf>
    <xf numFmtId="10" fontId="20" fillId="7" borderId="31" xfId="0" applyNumberFormat="1" applyFont="1" applyFill="1" applyBorder="1" applyProtection="1">
      <protection locked="0"/>
    </xf>
    <xf numFmtId="175" fontId="55" fillId="7" borderId="31" xfId="1" applyNumberFormat="1" applyFont="1" applyFill="1" applyBorder="1" applyAlignment="1">
      <alignment horizontal="right"/>
    </xf>
    <xf numFmtId="3" fontId="20" fillId="7" borderId="11" xfId="0" applyNumberFormat="1" applyFont="1" applyFill="1" applyBorder="1" applyAlignment="1" applyProtection="1">
      <alignment horizontal="right"/>
      <protection locked="0"/>
    </xf>
    <xf numFmtId="3" fontId="20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0" fillId="7" borderId="31" xfId="0" applyNumberFormat="1" applyFont="1" applyFill="1" applyBorder="1" applyAlignment="1">
      <alignment horizontal="right" vertical="center" wrapText="1"/>
    </xf>
    <xf numFmtId="167" fontId="57" fillId="0" borderId="31" xfId="0" applyNumberFormat="1" applyFont="1" applyFill="1" applyBorder="1"/>
    <xf numFmtId="2" fontId="25" fillId="7" borderId="31" xfId="64" applyNumberFormat="1" applyFont="1" applyFill="1" applyBorder="1" applyAlignment="1" applyProtection="1">
      <alignment horizontal="right"/>
      <protection locked="0"/>
    </xf>
    <xf numFmtId="10" fontId="20" fillId="7" borderId="31" xfId="1" applyNumberFormat="1" applyFont="1" applyFill="1" applyBorder="1" applyAlignment="1" applyProtection="1">
      <alignment horizontal="right"/>
      <protection locked="0"/>
    </xf>
    <xf numFmtId="2" fontId="25" fillId="7" borderId="31" xfId="1" applyNumberFormat="1" applyFont="1" applyFill="1" applyBorder="1" applyAlignment="1" applyProtection="1">
      <alignment horizontal="right"/>
      <protection locked="0"/>
    </xf>
    <xf numFmtId="10" fontId="55" fillId="29" borderId="31" xfId="0" applyNumberFormat="1" applyFont="1" applyFill="1" applyBorder="1" applyAlignment="1" applyProtection="1">
      <alignment horizontal="right"/>
      <protection locked="0"/>
    </xf>
    <xf numFmtId="169" fontId="55" fillId="0" borderId="31" xfId="0" applyNumberFormat="1" applyFont="1" applyFill="1" applyBorder="1" applyProtection="1">
      <protection locked="0"/>
    </xf>
    <xf numFmtId="2" fontId="20" fillId="7" borderId="31" xfId="0" applyNumberFormat="1" applyFont="1" applyFill="1" applyBorder="1" applyProtection="1">
      <protection locked="0"/>
    </xf>
    <xf numFmtId="2" fontId="20" fillId="7" borderId="3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3" fontId="20" fillId="7" borderId="31" xfId="0" applyNumberFormat="1" applyFont="1" applyFill="1" applyBorder="1" applyAlignment="1">
      <alignment horizontal="right" vertical="center" wrapText="1"/>
    </xf>
    <xf numFmtId="3" fontId="92" fillId="2" borderId="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2" fontId="20" fillId="2" borderId="31" xfId="0" applyNumberFormat="1" applyFont="1" applyFill="1" applyBorder="1" applyProtection="1">
      <protection locked="0"/>
    </xf>
    <xf numFmtId="168" fontId="55" fillId="29" borderId="31" xfId="0" applyNumberFormat="1" applyFont="1" applyFill="1" applyBorder="1" applyProtection="1">
      <protection locked="0"/>
    </xf>
    <xf numFmtId="167" fontId="54" fillId="0" borderId="0" xfId="0" applyNumberFormat="1" applyFont="1" applyFill="1"/>
    <xf numFmtId="0" fontId="54" fillId="0" borderId="0" xfId="0" applyFont="1" applyFill="1"/>
    <xf numFmtId="2" fontId="20" fillId="7" borderId="31" xfId="0" applyNumberFormat="1" applyFont="1" applyFill="1" applyBorder="1" applyAlignment="1" applyProtection="1">
      <alignment horizontal="right"/>
    </xf>
    <xf numFmtId="3" fontId="20" fillId="7" borderId="0" xfId="0" applyNumberFormat="1" applyFont="1" applyFill="1" applyBorder="1" applyAlignment="1" applyProtection="1">
      <alignment horizontal="right" vertical="center" wrapText="1"/>
    </xf>
    <xf numFmtId="4" fontId="20" fillId="7" borderId="0" xfId="0" applyNumberFormat="1" applyFont="1" applyFill="1" applyBorder="1" applyAlignment="1" applyProtection="1">
      <alignment horizontal="right"/>
      <protection locked="0"/>
    </xf>
    <xf numFmtId="173" fontId="20" fillId="7" borderId="0" xfId="0" applyNumberFormat="1" applyFont="1" applyFill="1" applyBorder="1" applyAlignment="1" applyProtection="1">
      <alignment horizontal="right"/>
      <protection locked="0"/>
    </xf>
    <xf numFmtId="2" fontId="20" fillId="7" borderId="0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20" fillId="7" borderId="5" xfId="0" applyNumberFormat="1" applyFont="1" applyFill="1" applyBorder="1" applyAlignment="1" applyProtection="1">
      <alignment horizontal="right"/>
      <protection locked="0"/>
    </xf>
    <xf numFmtId="3" fontId="20" fillId="2" borderId="31" xfId="0" applyNumberFormat="1" applyFont="1" applyFill="1" applyBorder="1" applyAlignment="1" applyProtection="1">
      <alignment horizontal="right"/>
      <protection locked="0"/>
    </xf>
    <xf numFmtId="2" fontId="20" fillId="2" borderId="31" xfId="0" applyNumberFormat="1" applyFont="1" applyFill="1" applyBorder="1" applyAlignment="1" applyProtection="1">
      <alignment horizontal="right"/>
      <protection locked="0"/>
    </xf>
    <xf numFmtId="2" fontId="20" fillId="2" borderId="31" xfId="1" applyNumberFormat="1" applyFont="1" applyFill="1" applyBorder="1" applyAlignment="1" applyProtection="1">
      <alignment horizontal="right"/>
      <protection locked="0"/>
    </xf>
    <xf numFmtId="2" fontId="20" fillId="3" borderId="32" xfId="0" applyNumberFormat="1" applyFont="1" applyFill="1" applyBorder="1" applyAlignment="1" applyProtection="1">
      <alignment horizontal="right"/>
    </xf>
    <xf numFmtId="2" fontId="20" fillId="7" borderId="32" xfId="0" applyNumberFormat="1" applyFont="1" applyFill="1" applyBorder="1" applyAlignment="1" applyProtection="1">
      <alignment horizontal="right"/>
    </xf>
    <xf numFmtId="2" fontId="20" fillId="3" borderId="31" xfId="0" applyNumberFormat="1" applyFont="1" applyFill="1" applyBorder="1" applyAlignment="1" applyProtection="1">
      <alignment horizontal="right"/>
    </xf>
    <xf numFmtId="175" fontId="20" fillId="7" borderId="31" xfId="1" applyNumberFormat="1" applyFont="1" applyFill="1" applyBorder="1" applyAlignment="1">
      <alignment horizontal="right"/>
    </xf>
    <xf numFmtId="4" fontId="20" fillId="7" borderId="10" xfId="0" applyNumberFormat="1" applyFont="1" applyFill="1" applyBorder="1" applyAlignment="1" applyProtection="1">
      <alignment horizontal="right"/>
      <protection locked="0"/>
    </xf>
    <xf numFmtId="173" fontId="54" fillId="2" borderId="4" xfId="0" applyNumberFormat="1" applyFont="1" applyFill="1" applyBorder="1" applyAlignment="1" applyProtection="1">
      <alignment horizontal="right"/>
      <protection locked="0"/>
    </xf>
    <xf numFmtId="3" fontId="20" fillId="2" borderId="31" xfId="0" applyNumberFormat="1" applyFont="1" applyFill="1" applyBorder="1" applyAlignment="1" applyProtection="1">
      <alignment horizontal="right" vertical="center" wrapText="1"/>
    </xf>
    <xf numFmtId="173" fontId="54" fillId="2" borderId="31" xfId="0" applyNumberFormat="1" applyFont="1" applyFill="1" applyBorder="1" applyAlignment="1" applyProtection="1">
      <alignment horizontal="right"/>
      <protection locked="0"/>
    </xf>
    <xf numFmtId="173" fontId="20" fillId="2" borderId="31" xfId="0" applyNumberFormat="1" applyFont="1" applyFill="1" applyBorder="1" applyAlignment="1" applyProtection="1">
      <alignment horizontal="right"/>
      <protection locked="0"/>
    </xf>
    <xf numFmtId="0" fontId="25" fillId="0" borderId="4" xfId="0" applyFont="1" applyFill="1" applyBorder="1" applyAlignment="1" applyProtection="1">
      <alignment horizontal="left"/>
    </xf>
    <xf numFmtId="0" fontId="24" fillId="0" borderId="31" xfId="0" applyFont="1" applyFill="1" applyBorder="1" applyAlignment="1" applyProtection="1">
      <alignment horizontal="left"/>
    </xf>
    <xf numFmtId="0" fontId="35" fillId="0" borderId="12" xfId="0" applyFont="1" applyFill="1" applyBorder="1" applyAlignment="1">
      <alignment horizontal="center" vertical="center" wrapText="1"/>
    </xf>
    <xf numFmtId="173" fontId="20" fillId="7" borderId="11" xfId="0" applyNumberFormat="1" applyFont="1" applyFill="1" applyBorder="1" applyAlignment="1">
      <alignment horizontal="right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</xf>
    <xf numFmtId="167" fontId="55" fillId="29" borderId="10" xfId="0" applyNumberFormat="1" applyFont="1" applyFill="1" applyBorder="1" applyAlignment="1" applyProtection="1">
      <alignment horizontal="right" vertical="center" wrapText="1"/>
    </xf>
    <xf numFmtId="173" fontId="20" fillId="7" borderId="10" xfId="0" applyNumberFormat="1" applyFont="1" applyFill="1" applyBorder="1" applyAlignment="1" applyProtection="1">
      <alignment horizontal="right"/>
      <protection locked="0"/>
    </xf>
    <xf numFmtId="10" fontId="20" fillId="7" borderId="10" xfId="1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</xf>
    <xf numFmtId="2" fontId="20" fillId="7" borderId="11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7" borderId="4" xfId="0" applyNumberFormat="1" applyFont="1" applyFill="1" applyBorder="1" applyAlignment="1" applyProtection="1">
      <alignment horizontal="right" vertical="center" wrapText="1"/>
    </xf>
    <xf numFmtId="1" fontId="20" fillId="0" borderId="0" xfId="1" applyNumberFormat="1" applyFont="1" applyAlignment="1">
      <alignment horizontal="left"/>
    </xf>
    <xf numFmtId="173" fontId="0" fillId="0" borderId="0" xfId="0" applyNumberFormat="1"/>
    <xf numFmtId="10" fontId="20" fillId="46" borderId="0" xfId="0" applyNumberFormat="1" applyFont="1" applyFill="1" applyBorder="1" applyProtection="1">
      <protection locked="0"/>
    </xf>
    <xf numFmtId="175" fontId="20" fillId="46" borderId="0" xfId="1" applyNumberFormat="1" applyFont="1" applyFill="1" applyBorder="1" applyAlignment="1">
      <alignment horizontal="right"/>
    </xf>
    <xf numFmtId="4" fontId="20" fillId="7" borderId="0" xfId="0" applyNumberFormat="1" applyFont="1" applyFill="1" applyBorder="1" applyAlignment="1" applyProtection="1">
      <alignment horizontal="right" vertical="center" wrapText="1"/>
    </xf>
    <xf numFmtId="2" fontId="20" fillId="7" borderId="0" xfId="0" applyNumberFormat="1" applyFont="1" applyFill="1" applyBorder="1" applyProtection="1">
      <protection locked="0"/>
    </xf>
    <xf numFmtId="2" fontId="20" fillId="7" borderId="14" xfId="0" applyNumberFormat="1" applyFont="1" applyFill="1" applyBorder="1" applyProtection="1">
      <protection locked="0"/>
    </xf>
    <xf numFmtId="167" fontId="20" fillId="0" borderId="0" xfId="0" applyNumberFormat="1" applyFont="1" applyFill="1" applyBorder="1"/>
    <xf numFmtId="49" fontId="20" fillId="0" borderId="0" xfId="0" applyNumberFormat="1" applyFont="1"/>
    <xf numFmtId="2" fontId="20" fillId="2" borderId="31" xfId="1" applyNumberFormat="1" applyFont="1" applyFill="1" applyBorder="1" applyAlignment="1">
      <alignment horizontal="right" vertical="center" wrapText="1"/>
    </xf>
    <xf numFmtId="10" fontId="55" fillId="0" borderId="0" xfId="0" applyNumberFormat="1" applyFont="1" applyFill="1" applyBorder="1" applyAlignment="1" applyProtection="1">
      <alignment horizontal="right"/>
      <protection locked="0"/>
    </xf>
    <xf numFmtId="3" fontId="65" fillId="0" borderId="2" xfId="0" applyNumberFormat="1" applyFont="1" applyFill="1" applyBorder="1" applyAlignment="1">
      <alignment horizontal="center"/>
    </xf>
    <xf numFmtId="173" fontId="20" fillId="7" borderId="4" xfId="0" applyNumberFormat="1" applyFont="1" applyFill="1" applyBorder="1" applyAlignment="1" applyProtection="1">
      <alignment horizontal="right"/>
      <protection locked="0"/>
    </xf>
    <xf numFmtId="167" fontId="55" fillId="29" borderId="4" xfId="0" applyNumberFormat="1" applyFont="1" applyFill="1" applyBorder="1" applyAlignment="1" applyProtection="1">
      <alignment horizontal="right" vertical="center" wrapText="1"/>
    </xf>
    <xf numFmtId="4" fontId="20" fillId="7" borderId="4" xfId="0" applyNumberFormat="1" applyFont="1" applyFill="1" applyBorder="1" applyAlignment="1" applyProtection="1">
      <alignment horizontal="right"/>
      <protection locked="0"/>
    </xf>
    <xf numFmtId="2" fontId="20" fillId="7" borderId="4" xfId="0" applyNumberFormat="1" applyFont="1" applyFill="1" applyBorder="1" applyProtection="1">
      <protection locked="0"/>
    </xf>
    <xf numFmtId="2" fontId="20" fillId="2" borderId="4" xfId="0" applyNumberFormat="1" applyFont="1" applyFill="1" applyBorder="1" applyAlignment="1" applyProtection="1">
      <alignment horizontal="right"/>
      <protection locked="0"/>
    </xf>
    <xf numFmtId="2" fontId="20" fillId="2" borderId="4" xfId="1" applyNumberFormat="1" applyFont="1" applyFill="1" applyBorder="1" applyAlignment="1" applyProtection="1">
      <alignment horizontal="right"/>
      <protection locked="0"/>
    </xf>
    <xf numFmtId="2" fontId="20" fillId="7" borderId="4" xfId="64" applyNumberFormat="1" applyFont="1" applyFill="1" applyBorder="1" applyAlignment="1" applyProtection="1">
      <alignment horizontal="right"/>
      <protection locked="0"/>
    </xf>
    <xf numFmtId="2" fontId="20" fillId="7" borderId="5" xfId="64" applyNumberFormat="1" applyFont="1" applyFill="1" applyBorder="1" applyAlignment="1" applyProtection="1">
      <alignment horizontal="right"/>
      <protection locked="0"/>
    </xf>
    <xf numFmtId="2" fontId="20" fillId="7" borderId="4" xfId="1" applyNumberFormat="1" applyFont="1" applyFill="1" applyBorder="1" applyAlignment="1">
      <alignment horizontal="right" vertical="center" wrapText="1"/>
    </xf>
    <xf numFmtId="2" fontId="20" fillId="0" borderId="4" xfId="1" applyNumberFormat="1" applyFont="1" applyFill="1" applyBorder="1" applyAlignment="1">
      <alignment horizontal="right" vertical="center" wrapText="1"/>
    </xf>
    <xf numFmtId="10" fontId="20" fillId="7" borderId="0" xfId="0" applyNumberFormat="1" applyFont="1" applyFill="1" applyBorder="1" applyAlignment="1" applyProtection="1">
      <alignment horizontal="right"/>
      <protection locked="0"/>
    </xf>
    <xf numFmtId="10" fontId="20" fillId="7" borderId="4" xfId="1" applyNumberFormat="1" applyFont="1" applyFill="1" applyBorder="1" applyAlignment="1" applyProtection="1">
      <alignment horizontal="right"/>
      <protection locked="0"/>
    </xf>
    <xf numFmtId="10" fontId="20" fillId="7" borderId="0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Fill="1" applyAlignment="1">
      <alignment horizontal="center"/>
    </xf>
    <xf numFmtId="0" fontId="25" fillId="0" borderId="31" xfId="0" applyFont="1" applyFill="1" applyBorder="1"/>
    <xf numFmtId="2" fontId="25" fillId="7" borderId="31" xfId="0" applyNumberFormat="1" applyFont="1" applyFill="1" applyBorder="1" applyAlignment="1" applyProtection="1">
      <alignment horizontal="right"/>
      <protection locked="0"/>
    </xf>
    <xf numFmtId="2" fontId="45" fillId="2" borderId="11" xfId="1" applyNumberFormat="1" applyFont="1" applyFill="1" applyBorder="1" applyAlignment="1" applyProtection="1">
      <alignment horizontal="right"/>
      <protection locked="0"/>
    </xf>
    <xf numFmtId="2" fontId="54" fillId="2" borderId="11" xfId="1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54" fillId="2" borderId="32" xfId="0" applyNumberFormat="1" applyFont="1" applyFill="1" applyBorder="1" applyAlignment="1" applyProtection="1">
      <alignment horizontal="right"/>
      <protection locked="0"/>
    </xf>
    <xf numFmtId="2" fontId="25" fillId="2" borderId="32" xfId="0" applyNumberFormat="1" applyFont="1" applyFill="1" applyBorder="1" applyAlignment="1" applyProtection="1">
      <alignment horizontal="right"/>
      <protection locked="0"/>
    </xf>
    <xf numFmtId="2" fontId="25" fillId="7" borderId="5" xfId="0" applyNumberFormat="1" applyFont="1" applyFill="1" applyBorder="1" applyAlignment="1" applyProtection="1">
      <alignment horizontal="right"/>
      <protection locked="0"/>
    </xf>
    <xf numFmtId="2" fontId="25" fillId="7" borderId="11" xfId="0" applyNumberFormat="1" applyFont="1" applyFill="1" applyBorder="1" applyAlignment="1" applyProtection="1">
      <alignment horizontal="right"/>
      <protection locked="0"/>
    </xf>
    <xf numFmtId="4" fontId="20" fillId="7" borderId="5" xfId="0" applyNumberFormat="1" applyFont="1" applyFill="1" applyBorder="1" applyAlignment="1" applyProtection="1">
      <alignment horizontal="right"/>
      <protection locked="0"/>
    </xf>
    <xf numFmtId="4" fontId="20" fillId="7" borderId="11" xfId="0" applyNumberFormat="1" applyFont="1" applyFill="1" applyBorder="1" applyAlignment="1" applyProtection="1">
      <alignment horizontal="right"/>
      <protection locked="0"/>
    </xf>
    <xf numFmtId="4" fontId="20" fillId="7" borderId="32" xfId="0" applyNumberFormat="1" applyFont="1" applyFill="1" applyBorder="1" applyAlignment="1" applyProtection="1">
      <alignment horizontal="right" vertical="center" wrapText="1"/>
    </xf>
    <xf numFmtId="2" fontId="20" fillId="7" borderId="5" xfId="1" applyNumberFormat="1" applyFont="1" applyFill="1" applyBorder="1" applyAlignment="1">
      <alignment horizontal="right" vertical="center" wrapText="1"/>
    </xf>
    <xf numFmtId="167" fontId="45" fillId="2" borderId="11" xfId="0" applyNumberFormat="1" applyFont="1" applyFill="1" applyBorder="1" applyProtection="1">
      <protection locked="0"/>
    </xf>
    <xf numFmtId="167" fontId="26" fillId="2" borderId="3" xfId="0" applyNumberFormat="1" applyFont="1" applyFill="1" applyBorder="1" applyProtection="1">
      <protection locked="0"/>
    </xf>
    <xf numFmtId="167" fontId="45" fillId="2" borderId="3" xfId="0" applyNumberFormat="1" applyFont="1" applyFill="1" applyBorder="1" applyProtection="1">
      <protection locked="0"/>
    </xf>
    <xf numFmtId="167" fontId="54" fillId="2" borderId="11" xfId="0" applyNumberFormat="1" applyFont="1" applyFill="1" applyBorder="1" applyProtection="1">
      <protection locked="0"/>
    </xf>
    <xf numFmtId="167" fontId="20" fillId="2" borderId="11" xfId="0" applyNumberFormat="1" applyFont="1" applyFill="1" applyBorder="1" applyProtection="1">
      <protection locked="0"/>
    </xf>
    <xf numFmtId="167" fontId="54" fillId="2" borderId="3" xfId="0" applyNumberFormat="1" applyFont="1" applyFill="1" applyBorder="1" applyProtection="1">
      <protection locked="0"/>
    </xf>
    <xf numFmtId="167" fontId="54" fillId="2" borderId="32" xfId="0" applyNumberFormat="1" applyFont="1" applyFill="1" applyBorder="1" applyProtection="1">
      <protection locked="0"/>
    </xf>
    <xf numFmtId="173" fontId="20" fillId="2" borderId="11" xfId="0" applyNumberFormat="1" applyFont="1" applyFill="1" applyBorder="1" applyAlignment="1" applyProtection="1">
      <alignment horizontal="right"/>
      <protection locked="0"/>
    </xf>
    <xf numFmtId="173" fontId="20" fillId="2" borderId="32" xfId="0" applyNumberFormat="1" applyFont="1" applyFill="1" applyBorder="1" applyAlignment="1" applyProtection="1">
      <alignment horizontal="right"/>
      <protection locked="0"/>
    </xf>
    <xf numFmtId="173" fontId="20" fillId="2" borderId="5" xfId="0" applyNumberFormat="1" applyFont="1" applyFill="1" applyBorder="1" applyAlignment="1" applyProtection="1">
      <alignment horizontal="right"/>
      <protection locked="0"/>
    </xf>
    <xf numFmtId="173" fontId="20" fillId="7" borderId="5" xfId="0" applyNumberFormat="1" applyFont="1" applyFill="1" applyBorder="1" applyAlignment="1" applyProtection="1">
      <alignment horizontal="right"/>
      <protection locked="0"/>
    </xf>
    <xf numFmtId="173" fontId="20" fillId="7" borderId="11" xfId="0" applyNumberFormat="1" applyFont="1" applyFill="1" applyBorder="1" applyAlignment="1" applyProtection="1">
      <alignment horizontal="right"/>
      <protection locked="0"/>
    </xf>
    <xf numFmtId="173" fontId="20" fillId="7" borderId="32" xfId="0" applyNumberFormat="1" applyFont="1" applyFill="1" applyBorder="1" applyAlignment="1" applyProtection="1">
      <alignment horizontal="right"/>
      <protection locked="0"/>
    </xf>
    <xf numFmtId="0" fontId="25" fillId="0" borderId="5" xfId="0" applyFont="1" applyFill="1" applyBorder="1" applyAlignment="1">
      <alignment horizontal="left" indent="4"/>
    </xf>
    <xf numFmtId="2" fontId="45" fillId="2" borderId="11" xfId="1" applyNumberFormat="1" applyFont="1" applyFill="1" applyBorder="1" applyAlignment="1">
      <alignment horizontal="right"/>
    </xf>
    <xf numFmtId="2" fontId="26" fillId="2" borderId="11" xfId="1" applyNumberFormat="1" applyFont="1" applyFill="1" applyBorder="1" applyAlignment="1">
      <alignment horizontal="right"/>
    </xf>
    <xf numFmtId="2" fontId="26" fillId="2" borderId="3" xfId="1" applyNumberFormat="1" applyFont="1" applyFill="1" applyBorder="1" applyAlignment="1">
      <alignment horizontal="right"/>
    </xf>
    <xf numFmtId="2" fontId="45" fillId="2" borderId="3" xfId="1" applyNumberFormat="1" applyFont="1" applyFill="1" applyBorder="1" applyAlignment="1">
      <alignment horizontal="right"/>
    </xf>
    <xf numFmtId="2" fontId="54" fillId="2" borderId="11" xfId="1" applyNumberFormat="1" applyFont="1" applyFill="1" applyBorder="1" applyAlignment="1">
      <alignment horizontal="right"/>
    </xf>
    <xf numFmtId="2" fontId="70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54" fillId="2" borderId="3" xfId="1" applyNumberFormat="1" applyFont="1" applyFill="1" applyBorder="1" applyAlignment="1">
      <alignment horizontal="right"/>
    </xf>
    <xf numFmtId="2" fontId="54" fillId="2" borderId="32" xfId="1" applyNumberFormat="1" applyFont="1" applyFill="1" applyBorder="1" applyAlignment="1">
      <alignment horizontal="right"/>
    </xf>
    <xf numFmtId="2" fontId="20" fillId="7" borderId="11" xfId="1" applyNumberFormat="1" applyFont="1" applyFill="1" applyBorder="1" applyAlignment="1">
      <alignment horizontal="right"/>
    </xf>
    <xf numFmtId="2" fontId="20" fillId="7" borderId="32" xfId="1" applyNumberFormat="1" applyFont="1" applyFill="1" applyBorder="1" applyAlignment="1">
      <alignment horizontal="right"/>
    </xf>
    <xf numFmtId="2" fontId="20" fillId="7" borderId="5" xfId="1" applyNumberFormat="1" applyFont="1" applyFill="1" applyBorder="1" applyAlignment="1">
      <alignment horizontal="right"/>
    </xf>
    <xf numFmtId="0" fontId="25" fillId="29" borderId="31" xfId="0" applyFont="1" applyFill="1" applyBorder="1"/>
    <xf numFmtId="168" fontId="20" fillId="29" borderId="31" xfId="0" applyNumberFormat="1" applyFont="1" applyFill="1" applyBorder="1" applyProtection="1">
      <protection locked="0"/>
    </xf>
    <xf numFmtId="168" fontId="55" fillId="0" borderId="0" xfId="0" applyNumberFormat="1" applyFont="1" applyFill="1" applyBorder="1" applyProtection="1">
      <protection locked="0"/>
    </xf>
    <xf numFmtId="168" fontId="45" fillId="2" borderId="11" xfId="0" applyNumberFormat="1" applyFont="1" applyFill="1" applyBorder="1" applyProtection="1">
      <protection locked="0"/>
    </xf>
    <xf numFmtId="168" fontId="26" fillId="2" borderId="3" xfId="0" applyNumberFormat="1" applyFont="1" applyFill="1" applyBorder="1" applyProtection="1">
      <protection locked="0"/>
    </xf>
    <xf numFmtId="168" fontId="45" fillId="2" borderId="3" xfId="0" applyNumberFormat="1" applyFont="1" applyFill="1" applyBorder="1" applyProtection="1">
      <protection locked="0"/>
    </xf>
    <xf numFmtId="2" fontId="45" fillId="2" borderId="3" xfId="0" applyNumberFormat="1" applyFont="1" applyFill="1" applyBorder="1" applyProtection="1">
      <protection locked="0"/>
    </xf>
    <xf numFmtId="2" fontId="54" fillId="2" borderId="3" xfId="0" applyNumberFormat="1" applyFont="1" applyFill="1" applyBorder="1" applyProtection="1">
      <protection locked="0"/>
    </xf>
    <xf numFmtId="2" fontId="54" fillId="2" borderId="11" xfId="0" applyNumberFormat="1" applyFont="1" applyFill="1" applyBorder="1" applyProtection="1">
      <protection locked="0"/>
    </xf>
    <xf numFmtId="2" fontId="20" fillId="2" borderId="11" xfId="0" applyNumberFormat="1" applyFont="1" applyFill="1" applyBorder="1" applyProtection="1">
      <protection locked="0"/>
    </xf>
    <xf numFmtId="2" fontId="54" fillId="2" borderId="32" xfId="0" applyNumberFormat="1" applyFont="1" applyFill="1" applyBorder="1" applyProtection="1">
      <protection locked="0"/>
    </xf>
    <xf numFmtId="2" fontId="20" fillId="2" borderId="3" xfId="0" applyNumberFormat="1" applyFont="1" applyFill="1" applyBorder="1" applyProtection="1">
      <protection locked="0"/>
    </xf>
    <xf numFmtId="2" fontId="20" fillId="2" borderId="32" xfId="0" applyNumberFormat="1" applyFont="1" applyFill="1" applyBorder="1" applyProtection="1">
      <protection locked="0"/>
    </xf>
    <xf numFmtId="2" fontId="20" fillId="2" borderId="5" xfId="0" applyNumberFormat="1" applyFont="1" applyFill="1" applyBorder="1" applyProtection="1">
      <protection locked="0"/>
    </xf>
    <xf numFmtId="2" fontId="20" fillId="7" borderId="11" xfId="0" applyNumberFormat="1" applyFont="1" applyFill="1" applyBorder="1" applyProtection="1">
      <protection locked="0"/>
    </xf>
    <xf numFmtId="2" fontId="20" fillId="7" borderId="5" xfId="0" applyNumberFormat="1" applyFont="1" applyFill="1" applyBorder="1" applyProtection="1">
      <protection locked="0"/>
    </xf>
    <xf numFmtId="0" fontId="49" fillId="0" borderId="10" xfId="0" applyFont="1" applyBorder="1"/>
    <xf numFmtId="0" fontId="47" fillId="0" borderId="1" xfId="0" applyFont="1" applyBorder="1"/>
    <xf numFmtId="2" fontId="47" fillId="0" borderId="10" xfId="0" applyNumberFormat="1" applyFont="1" applyFill="1" applyBorder="1" applyAlignment="1" applyProtection="1">
      <alignment horizontal="right"/>
    </xf>
    <xf numFmtId="2" fontId="47" fillId="0" borderId="1" xfId="0" applyNumberFormat="1" applyFont="1" applyFill="1" applyBorder="1" applyAlignment="1" applyProtection="1">
      <alignment horizontal="right"/>
    </xf>
    <xf numFmtId="2" fontId="55" fillId="0" borderId="10" xfId="0" applyNumberFormat="1" applyFont="1" applyFill="1" applyBorder="1" applyAlignment="1" applyProtection="1">
      <alignment horizontal="right"/>
    </xf>
    <xf numFmtId="2" fontId="55" fillId="0" borderId="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20" fillId="0" borderId="0" xfId="0" applyNumberFormat="1" applyFont="1" applyFill="1" applyBorder="1" applyAlignment="1" applyProtection="1">
      <alignment horizontal="right"/>
    </xf>
    <xf numFmtId="2" fontId="20" fillId="0" borderId="31" xfId="0" applyNumberFormat="1" applyFont="1" applyFill="1" applyBorder="1" applyAlignment="1" applyProtection="1">
      <alignment horizontal="right"/>
    </xf>
    <xf numFmtId="0" fontId="29" fillId="0" borderId="11" xfId="0" applyFont="1" applyFill="1" applyBorder="1"/>
    <xf numFmtId="0" fontId="29" fillId="0" borderId="5" xfId="0" applyFont="1" applyFill="1" applyBorder="1"/>
    <xf numFmtId="3" fontId="54" fillId="2" borderId="32" xfId="0" applyNumberFormat="1" applyFont="1" applyFill="1" applyBorder="1" applyAlignment="1" applyProtection="1">
      <alignment horizontal="right"/>
      <protection locked="0"/>
    </xf>
    <xf numFmtId="3" fontId="20" fillId="2" borderId="32" xfId="0" applyNumberFormat="1" applyFont="1" applyFill="1" applyBorder="1" applyAlignment="1" applyProtection="1">
      <alignment horizontal="right"/>
      <protection locked="0"/>
    </xf>
    <xf numFmtId="4" fontId="20" fillId="0" borderId="0" xfId="0" applyNumberFormat="1" applyFont="1" applyFill="1"/>
    <xf numFmtId="1" fontId="20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0" fillId="7" borderId="5" xfId="0" applyNumberFormat="1" applyFont="1" applyFill="1" applyBorder="1" applyAlignment="1" applyProtection="1">
      <alignment horizontal="right" vertical="center" wrapText="1"/>
    </xf>
    <xf numFmtId="167" fontId="20" fillId="0" borderId="31" xfId="0" applyNumberFormat="1" applyFont="1" applyFill="1" applyBorder="1"/>
    <xf numFmtId="10" fontId="20" fillId="7" borderId="31" xfId="0" applyNumberFormat="1" applyFont="1" applyFill="1" applyBorder="1" applyAlignment="1" applyProtection="1">
      <alignment horizontal="right"/>
      <protection locked="0"/>
    </xf>
    <xf numFmtId="10" fontId="55" fillId="0" borderId="31" xfId="0" applyNumberFormat="1" applyFont="1" applyFill="1" applyBorder="1" applyAlignment="1" applyProtection="1">
      <alignment horizontal="right"/>
      <protection locked="0"/>
    </xf>
    <xf numFmtId="10" fontId="20" fillId="46" borderId="31" xfId="0" applyNumberFormat="1" applyFont="1" applyFill="1" applyBorder="1" applyProtection="1">
      <protection locked="0"/>
    </xf>
    <xf numFmtId="175" fontId="20" fillId="47" borderId="31" xfId="1" applyNumberFormat="1" applyFont="1" applyFill="1" applyBorder="1" applyAlignment="1">
      <alignment horizontal="right"/>
    </xf>
    <xf numFmtId="168" fontId="55" fillId="0" borderId="3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0" fillId="7" borderId="10" xfId="0" applyNumberFormat="1" applyFont="1" applyFill="1" applyBorder="1" applyAlignment="1">
      <alignment horizontal="right" vertical="center" wrapText="1"/>
    </xf>
    <xf numFmtId="4" fontId="20" fillId="7" borderId="10" xfId="0" applyNumberFormat="1" applyFont="1" applyFill="1" applyBorder="1" applyAlignment="1" applyProtection="1">
      <alignment horizontal="right" vertical="center" wrapText="1"/>
    </xf>
    <xf numFmtId="4" fontId="20" fillId="7" borderId="11" xfId="0" applyNumberFormat="1" applyFont="1" applyFill="1" applyBorder="1" applyAlignment="1" applyProtection="1">
      <alignment horizontal="right" vertical="center" wrapText="1"/>
    </xf>
    <xf numFmtId="10" fontId="20" fillId="7" borderId="10" xfId="0" applyNumberFormat="1" applyFont="1" applyFill="1" applyBorder="1" applyAlignment="1" applyProtection="1">
      <alignment horizontal="right"/>
      <protection locked="0"/>
    </xf>
    <xf numFmtId="4" fontId="25" fillId="7" borderId="10" xfId="1" applyNumberFormat="1" applyFont="1" applyFill="1" applyBorder="1" applyAlignment="1" applyProtection="1">
      <alignment horizontal="right"/>
      <protection locked="0"/>
    </xf>
    <xf numFmtId="10" fontId="55" fillId="0" borderId="10" xfId="0" applyNumberFormat="1" applyFont="1" applyFill="1" applyBorder="1" applyAlignment="1" applyProtection="1">
      <alignment horizontal="right"/>
      <protection locked="0"/>
    </xf>
    <xf numFmtId="10" fontId="55" fillId="46" borderId="10" xfId="0" applyNumberFormat="1" applyFont="1" applyFill="1" applyBorder="1" applyProtection="1">
      <protection locked="0"/>
    </xf>
    <xf numFmtId="175" fontId="20" fillId="46" borderId="10" xfId="1" applyNumberFormat="1" applyFont="1" applyFill="1" applyBorder="1" applyAlignment="1">
      <alignment horizontal="right"/>
    </xf>
    <xf numFmtId="2" fontId="92" fillId="2" borderId="4" xfId="1" applyNumberFormat="1" applyFont="1" applyFill="1" applyBorder="1" applyAlignment="1">
      <alignment horizontal="right" vertical="center" wrapText="1"/>
    </xf>
    <xf numFmtId="1" fontId="20" fillId="7" borderId="11" xfId="0" applyNumberFormat="1" applyFont="1" applyFill="1" applyBorder="1" applyProtection="1">
      <protection locked="0"/>
    </xf>
    <xf numFmtId="1" fontId="20" fillId="7" borderId="5" xfId="0" applyNumberFormat="1" applyFont="1" applyFill="1" applyBorder="1" applyProtection="1">
      <protection locked="0"/>
    </xf>
    <xf numFmtId="1" fontId="20" fillId="7" borderId="32" xfId="0" applyNumberFormat="1" applyFont="1" applyFill="1" applyBorder="1" applyProtection="1">
      <protection locked="0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3" fontId="25" fillId="2" borderId="0" xfId="0" applyNumberFormat="1" applyFont="1" applyFill="1" applyBorder="1" applyAlignment="1" applyProtection="1">
      <alignment horizontal="right" vertical="center" wrapText="1"/>
    </xf>
    <xf numFmtId="3" fontId="25" fillId="0" borderId="1" xfId="0" applyNumberFormat="1" applyFont="1" applyFill="1" applyBorder="1" applyAlignment="1" applyProtection="1">
      <alignment horizontal="right" vertical="center" wrapText="1"/>
    </xf>
    <xf numFmtId="3" fontId="25" fillId="0" borderId="0" xfId="0" applyNumberFormat="1" applyFont="1" applyFill="1" applyBorder="1" applyAlignment="1" applyProtection="1">
      <alignment horizontal="right" vertical="center" wrapText="1"/>
    </xf>
    <xf numFmtId="10" fontId="25" fillId="0" borderId="1" xfId="0" applyNumberFormat="1" applyFont="1" applyFill="1" applyBorder="1" applyAlignment="1" applyProtection="1">
      <alignment horizontal="right" vertical="center" wrapText="1"/>
    </xf>
    <xf numFmtId="10" fontId="25" fillId="0" borderId="0" xfId="0" applyNumberFormat="1" applyFont="1" applyFill="1" applyBorder="1" applyAlignment="1" applyProtection="1">
      <alignment horizontal="right" vertical="center" wrapText="1"/>
    </xf>
    <xf numFmtId="10" fontId="25" fillId="0" borderId="4" xfId="0" applyNumberFormat="1" applyFont="1" applyFill="1" applyBorder="1" applyAlignment="1" applyProtection="1">
      <alignment horizontal="right" vertical="center" wrapText="1"/>
    </xf>
    <xf numFmtId="2" fontId="25" fillId="2" borderId="1" xfId="0" applyNumberFormat="1" applyFont="1" applyFill="1" applyBorder="1" applyAlignment="1" applyProtection="1">
      <alignment horizontal="right" vertical="center" wrapText="1"/>
    </xf>
    <xf numFmtId="2" fontId="25" fillId="2" borderId="0" xfId="0" applyNumberFormat="1" applyFont="1" applyFill="1" applyBorder="1" applyAlignment="1" applyProtection="1">
      <alignment horizontal="right" vertical="center" wrapText="1"/>
    </xf>
    <xf numFmtId="2" fontId="25" fillId="2" borderId="4" xfId="0" applyNumberFormat="1" applyFont="1" applyFill="1" applyBorder="1" applyAlignment="1" applyProtection="1">
      <alignment horizontal="right" vertical="center" wrapText="1"/>
    </xf>
    <xf numFmtId="2" fontId="25" fillId="2" borderId="3" xfId="0" applyNumberFormat="1" applyFont="1" applyFill="1" applyBorder="1" applyAlignment="1" applyProtection="1">
      <alignment horizontal="right" vertical="center" wrapText="1"/>
    </xf>
    <xf numFmtId="2" fontId="25" fillId="2" borderId="5" xfId="0" applyNumberFormat="1" applyFont="1" applyFill="1" applyBorder="1" applyAlignment="1" applyProtection="1">
      <alignment horizontal="right" vertical="center" wrapText="1"/>
    </xf>
    <xf numFmtId="167" fontId="25" fillId="2" borderId="32" xfId="0" applyNumberFormat="1" applyFont="1" applyFill="1" applyBorder="1" applyProtection="1">
      <protection locked="0"/>
    </xf>
    <xf numFmtId="2" fontId="25" fillId="2" borderId="32" xfId="0" applyNumberFormat="1" applyFont="1" applyFill="1" applyBorder="1" applyProtection="1">
      <protection locked="0"/>
    </xf>
    <xf numFmtId="2" fontId="92" fillId="7" borderId="4" xfId="1" applyNumberFormat="1" applyFont="1" applyFill="1" applyBorder="1" applyAlignment="1">
      <alignment horizontal="right" vertical="center" wrapText="1"/>
    </xf>
    <xf numFmtId="2" fontId="92" fillId="7" borderId="5" xfId="1" applyNumberFormat="1" applyFont="1" applyFill="1" applyBorder="1" applyAlignment="1">
      <alignment horizontal="right" vertical="center" wrapText="1"/>
    </xf>
    <xf numFmtId="3" fontId="93" fillId="2" borderId="1" xfId="0" applyNumberFormat="1" applyFont="1" applyFill="1" applyBorder="1" applyProtection="1">
      <protection locked="0"/>
    </xf>
    <xf numFmtId="1" fontId="93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4" fillId="0" borderId="2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right" vertical="center" wrapText="1"/>
    </xf>
    <xf numFmtId="4" fontId="93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5" fillId="2" borderId="4" xfId="0" applyNumberFormat="1" applyFont="1" applyFill="1" applyBorder="1" applyAlignment="1" applyProtection="1">
      <alignment horizontal="right" vertical="center" wrapText="1"/>
    </xf>
    <xf numFmtId="4" fontId="25" fillId="0" borderId="4" xfId="0" applyNumberFormat="1" applyFont="1" applyFill="1" applyBorder="1" applyAlignment="1" applyProtection="1">
      <alignment horizontal="right" vertical="center" wrapText="1"/>
    </xf>
    <xf numFmtId="4" fontId="25" fillId="2" borderId="4" xfId="0" applyNumberFormat="1" applyFont="1" applyFill="1" applyBorder="1" applyAlignment="1">
      <alignment horizontal="right"/>
    </xf>
    <xf numFmtId="4" fontId="25" fillId="2" borderId="5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167" fontId="20" fillId="0" borderId="10" xfId="0" applyNumberFormat="1" applyFont="1" applyFill="1" applyBorder="1"/>
    <xf numFmtId="10" fontId="20" fillId="46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4" fontId="54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0" fillId="47" borderId="10" xfId="1" applyNumberFormat="1" applyFont="1" applyFill="1" applyBorder="1" applyAlignment="1">
      <alignment horizontal="right"/>
    </xf>
    <xf numFmtId="167" fontId="25" fillId="2" borderId="32" xfId="0" applyNumberFormat="1" applyFont="1" applyFill="1" applyBorder="1" applyAlignment="1">
      <alignment horizontal="right"/>
    </xf>
    <xf numFmtId="4" fontId="20" fillId="7" borderId="4" xfId="0" applyNumberFormat="1" applyFont="1" applyFill="1" applyBorder="1" applyAlignment="1" applyProtection="1">
      <alignment horizontal="right" vertical="center" wrapText="1"/>
    </xf>
    <xf numFmtId="167" fontId="25" fillId="2" borderId="3" xfId="0" applyNumberFormat="1" applyFont="1" applyFill="1" applyBorder="1" applyAlignment="1">
      <alignment horizontal="right" vertical="center" wrapText="1"/>
    </xf>
    <xf numFmtId="0" fontId="35" fillId="0" borderId="0" xfId="0" applyFont="1" applyFill="1" applyBorder="1" applyAlignment="1">
      <alignment horizontal="center" vertical="center" wrapText="1"/>
    </xf>
    <xf numFmtId="167" fontId="25" fillId="2" borderId="6" xfId="0" applyNumberFormat="1" applyFont="1" applyFill="1" applyBorder="1" applyAlignment="1">
      <alignment horizontal="right" vertical="center" wrapText="1"/>
    </xf>
    <xf numFmtId="2" fontId="25" fillId="2" borderId="6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172" fontId="21" fillId="0" borderId="33" xfId="0" applyNumberFormat="1" applyFont="1" applyFill="1" applyBorder="1" applyAlignment="1">
      <alignment horizontal="center" vertical="center"/>
    </xf>
    <xf numFmtId="172" fontId="21" fillId="0" borderId="34" xfId="0" applyNumberFormat="1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 wrapText="1"/>
    </xf>
    <xf numFmtId="0" fontId="61" fillId="0" borderId="17" xfId="0" applyFont="1" applyFill="1" applyBorder="1" applyAlignment="1">
      <alignment vertical="center"/>
    </xf>
    <xf numFmtId="0" fontId="61" fillId="0" borderId="16" xfId="0" applyFont="1" applyFill="1" applyBorder="1" applyAlignment="1">
      <alignment vertical="center"/>
    </xf>
    <xf numFmtId="172" fontId="60" fillId="0" borderId="35" xfId="0" applyNumberFormat="1" applyFont="1" applyFill="1" applyBorder="1" applyAlignment="1">
      <alignment horizontal="center" vertical="center"/>
    </xf>
    <xf numFmtId="172" fontId="21" fillId="0" borderId="35" xfId="0" applyNumberFormat="1" applyFont="1" applyFill="1" applyBorder="1" applyAlignment="1">
      <alignment horizontal="center" vertical="center"/>
    </xf>
    <xf numFmtId="3" fontId="25" fillId="2" borderId="32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54" fillId="0" borderId="4" xfId="0" applyNumberFormat="1" applyFont="1" applyFill="1" applyBorder="1" applyAlignment="1" applyProtection="1">
      <alignment horizontal="right"/>
      <protection locked="0"/>
    </xf>
    <xf numFmtId="3" fontId="54" fillId="0" borderId="4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7" borderId="1" xfId="0" applyNumberFormat="1" applyFont="1" applyFill="1" applyBorder="1" applyProtection="1">
      <protection locked="0"/>
    </xf>
    <xf numFmtId="172" fontId="21" fillId="0" borderId="36" xfId="0" applyNumberFormat="1" applyFont="1" applyFill="1" applyBorder="1" applyAlignment="1">
      <alignment horizontal="center" vertical="center"/>
    </xf>
    <xf numFmtId="0" fontId="61" fillId="0" borderId="6" xfId="0" applyFont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4" fontId="54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0" fillId="7" borderId="6" xfId="0" applyNumberFormat="1" applyFont="1" applyFill="1" applyBorder="1" applyAlignment="1" applyProtection="1">
      <alignment horizontal="right" vertical="center" wrapText="1"/>
    </xf>
    <xf numFmtId="173" fontId="20" fillId="7" borderId="6" xfId="0" applyNumberFormat="1" applyFont="1" applyFill="1" applyBorder="1" applyAlignment="1" applyProtection="1">
      <alignment horizontal="right"/>
      <protection locked="0"/>
    </xf>
    <xf numFmtId="2" fontId="20" fillId="7" borderId="6" xfId="1" applyNumberFormat="1" applyFont="1" applyFill="1" applyBorder="1" applyAlignment="1">
      <alignment horizontal="right"/>
    </xf>
    <xf numFmtId="1" fontId="20" fillId="7" borderId="6" xfId="0" applyNumberFormat="1" applyFont="1" applyFill="1" applyBorder="1" applyProtection="1">
      <protection locked="0"/>
    </xf>
    <xf numFmtId="2" fontId="20" fillId="3" borderId="6" xfId="0" applyNumberFormat="1" applyFont="1" applyFill="1" applyBorder="1" applyAlignment="1" applyProtection="1">
      <alignment horizontal="right"/>
    </xf>
    <xf numFmtId="2" fontId="20" fillId="7" borderId="6" xfId="0" applyNumberFormat="1" applyFont="1" applyFill="1" applyBorder="1" applyAlignment="1" applyProtection="1">
      <alignment horizontal="right"/>
    </xf>
    <xf numFmtId="0" fontId="35" fillId="0" borderId="1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1" fontId="20" fillId="7" borderId="39" xfId="0" applyNumberFormat="1" applyFont="1" applyFill="1" applyBorder="1" applyProtection="1">
      <protection locked="0"/>
    </xf>
    <xf numFmtId="2" fontId="20" fillId="7" borderId="39" xfId="0" applyNumberFormat="1" applyFont="1" applyFill="1" applyBorder="1" applyAlignment="1" applyProtection="1">
      <alignment horizontal="right"/>
    </xf>
    <xf numFmtId="172" fontId="64" fillId="0" borderId="32" xfId="0" applyNumberFormat="1" applyFont="1" applyFill="1" applyBorder="1" applyAlignment="1">
      <alignment horizontal="center" vertical="center"/>
    </xf>
    <xf numFmtId="167" fontId="25" fillId="2" borderId="40" xfId="0" applyNumberFormat="1" applyFont="1" applyFill="1" applyBorder="1" applyAlignment="1">
      <alignment horizontal="right" vertical="center" wrapText="1"/>
    </xf>
    <xf numFmtId="4" fontId="20" fillId="7" borderId="39" xfId="0" applyNumberFormat="1" applyFont="1" applyFill="1" applyBorder="1" applyAlignment="1" applyProtection="1">
      <alignment horizontal="right" vertical="center" wrapText="1"/>
    </xf>
    <xf numFmtId="172" fontId="64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2" fillId="0" borderId="0" xfId="0" applyFont="1"/>
    <xf numFmtId="167" fontId="22" fillId="0" borderId="0" xfId="0" applyNumberFormat="1" applyFont="1"/>
    <xf numFmtId="0" fontId="29" fillId="0" borderId="0" xfId="0" applyFont="1" applyAlignment="1">
      <alignment horizontal="center"/>
    </xf>
    <xf numFmtId="170" fontId="22" fillId="0" borderId="0" xfId="0" applyNumberFormat="1" applyFont="1"/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25" fillId="2" borderId="10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167" fontId="25" fillId="0" borderId="10" xfId="0" applyNumberFormat="1" applyFont="1" applyFill="1" applyBorder="1"/>
    <xf numFmtId="2" fontId="25" fillId="2" borderId="10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4" fillId="0" borderId="12" xfId="0" applyNumberFormat="1" applyFont="1" applyFill="1" applyBorder="1"/>
    <xf numFmtId="169" fontId="25" fillId="0" borderId="12" xfId="0" applyNumberFormat="1" applyFont="1" applyFill="1" applyBorder="1" applyProtection="1"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25" fillId="2" borderId="12" xfId="0" applyNumberFormat="1" applyFont="1" applyFill="1" applyBorder="1" applyAlignment="1" applyProtection="1">
      <alignment horizontal="right"/>
      <protection locked="0"/>
    </xf>
    <xf numFmtId="10" fontId="25" fillId="0" borderId="10" xfId="0" applyNumberFormat="1" applyFont="1" applyFill="1" applyBorder="1" applyAlignment="1" applyProtection="1">
      <alignment horizontal="right" vertical="center" wrapText="1"/>
    </xf>
    <xf numFmtId="167" fontId="57" fillId="0" borderId="10" xfId="0" applyNumberFormat="1" applyFont="1" applyFill="1" applyBorder="1"/>
    <xf numFmtId="169" fontId="55" fillId="0" borderId="10" xfId="0" applyNumberFormat="1" applyFont="1" applyFill="1" applyBorder="1" applyProtection="1">
      <protection locked="0"/>
    </xf>
    <xf numFmtId="0" fontId="22" fillId="0" borderId="0" xfId="0" applyFont="1" applyFill="1" applyProtection="1">
      <protection locked="0"/>
    </xf>
    <xf numFmtId="167" fontId="22" fillId="0" borderId="0" xfId="0" applyNumberFormat="1" applyFont="1" applyFill="1" applyProtection="1">
      <protection locked="0"/>
    </xf>
    <xf numFmtId="0" fontId="22" fillId="0" borderId="0" xfId="0" applyFont="1" applyFill="1"/>
    <xf numFmtId="167" fontId="22" fillId="0" borderId="0" xfId="0" applyNumberFormat="1" applyFont="1" applyFill="1"/>
    <xf numFmtId="167" fontId="55" fillId="0" borderId="12" xfId="0" applyNumberFormat="1" applyFont="1" applyFill="1" applyBorder="1" applyAlignment="1">
      <alignment horizontal="right" vertical="center" wrapText="1"/>
    </xf>
    <xf numFmtId="167" fontId="25" fillId="0" borderId="1" xfId="0" applyNumberFormat="1" applyFont="1" applyFill="1" applyBorder="1"/>
    <xf numFmtId="0" fontId="29" fillId="0" borderId="0" xfId="0" applyFont="1" applyBorder="1" applyAlignment="1">
      <alignment horizontal="center"/>
    </xf>
    <xf numFmtId="0" fontId="29" fillId="0" borderId="0" xfId="0" applyFont="1" applyAlignment="1"/>
    <xf numFmtId="2" fontId="20" fillId="0" borderId="12" xfId="0" applyNumberFormat="1" applyFont="1" applyFill="1" applyBorder="1" applyAlignment="1" applyProtection="1">
      <alignment horizontal="right"/>
    </xf>
    <xf numFmtId="3" fontId="20" fillId="7" borderId="10" xfId="0" applyNumberFormat="1" applyFont="1" applyFill="1" applyBorder="1" applyAlignment="1" applyProtection="1">
      <alignment horizontal="right"/>
      <protection locked="0"/>
    </xf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0" xfId="0" applyNumberFormat="1" applyFont="1" applyFill="1" applyBorder="1" applyAlignment="1">
      <alignment horizontal="right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3" fontId="25" fillId="2" borderId="1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Protection="1">
      <protection locked="0"/>
    </xf>
    <xf numFmtId="3" fontId="25" fillId="0" borderId="10" xfId="0" applyNumberFormat="1" applyFont="1" applyFill="1" applyBorder="1" applyAlignment="1" applyProtection="1">
      <alignment horizontal="right" vertical="center" wrapText="1"/>
    </xf>
    <xf numFmtId="2" fontId="25" fillId="2" borderId="10" xfId="0" applyNumberFormat="1" applyFont="1" applyFill="1" applyBorder="1" applyAlignment="1" applyProtection="1">
      <alignment horizontal="right" vertical="center" wrapText="1"/>
    </xf>
    <xf numFmtId="2" fontId="25" fillId="2" borderId="11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/>
    <xf numFmtId="3" fontId="25" fillId="2" borderId="11" xfId="0" applyNumberFormat="1" applyFont="1" applyFill="1" applyBorder="1" applyAlignment="1">
      <alignment horizontal="right"/>
    </xf>
    <xf numFmtId="173" fontId="20" fillId="7" borderId="0" xfId="0" applyNumberFormat="1" applyFont="1" applyFill="1" applyBorder="1" applyAlignment="1" applyProtection="1">
      <alignment horizontal="right"/>
      <protection locked="0"/>
    </xf>
    <xf numFmtId="2" fontId="20" fillId="3" borderId="32" xfId="0" applyNumberFormat="1" applyFont="1" applyFill="1" applyBorder="1" applyAlignment="1" applyProtection="1">
      <alignment horizontal="right"/>
    </xf>
    <xf numFmtId="2" fontId="20" fillId="7" borderId="32" xfId="0" applyNumberFormat="1" applyFont="1" applyFill="1" applyBorder="1" applyAlignment="1" applyProtection="1">
      <alignment horizontal="right"/>
    </xf>
    <xf numFmtId="4" fontId="20" fillId="7" borderId="10" xfId="0" applyNumberFormat="1" applyFont="1" applyFill="1" applyBorder="1" applyAlignment="1" applyProtection="1">
      <alignment horizontal="right"/>
      <protection locked="0"/>
    </xf>
    <xf numFmtId="173" fontId="20" fillId="7" borderId="11" xfId="0" applyNumberFormat="1" applyFont="1" applyFill="1" applyBorder="1" applyAlignment="1">
      <alignment horizontal="right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</xf>
    <xf numFmtId="167" fontId="55" fillId="29" borderId="10" xfId="0" applyNumberFormat="1" applyFont="1" applyFill="1" applyBorder="1" applyAlignment="1" applyProtection="1">
      <alignment horizontal="right" vertical="center" wrapText="1"/>
    </xf>
    <xf numFmtId="173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</xf>
    <xf numFmtId="4" fontId="20" fillId="7" borderId="32" xfId="0" applyNumberFormat="1" applyFont="1" applyFill="1" applyBorder="1" applyAlignment="1" applyProtection="1">
      <alignment horizontal="right" vertical="center" wrapText="1"/>
    </xf>
    <xf numFmtId="173" fontId="20" fillId="7" borderId="32" xfId="0" applyNumberFormat="1" applyFont="1" applyFill="1" applyBorder="1" applyAlignment="1" applyProtection="1">
      <alignment horizontal="right"/>
      <protection locked="0"/>
    </xf>
    <xf numFmtId="4" fontId="20" fillId="7" borderId="10" xfId="0" applyNumberFormat="1" applyFont="1" applyFill="1" applyBorder="1" applyAlignment="1" applyProtection="1">
      <alignment horizontal="right" vertical="center" wrapText="1"/>
    </xf>
    <xf numFmtId="10" fontId="20" fillId="7" borderId="10" xfId="0" applyNumberFormat="1" applyFont="1" applyFill="1" applyBorder="1" applyAlignment="1" applyProtection="1">
      <alignment horizontal="right"/>
      <protection locked="0"/>
    </xf>
    <xf numFmtId="10" fontId="55" fillId="0" borderId="10" xfId="0" applyNumberFormat="1" applyFont="1" applyFill="1" applyBorder="1" applyAlignment="1" applyProtection="1">
      <alignment horizontal="right"/>
      <protection locked="0"/>
    </xf>
    <xf numFmtId="1" fontId="20" fillId="7" borderId="32" xfId="0" applyNumberFormat="1" applyFont="1" applyFill="1" applyBorder="1" applyProtection="1">
      <protection locked="0"/>
    </xf>
    <xf numFmtId="167" fontId="20" fillId="0" borderId="10" xfId="0" applyNumberFormat="1" applyFont="1" applyFill="1" applyBorder="1"/>
    <xf numFmtId="10" fontId="20" fillId="46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 applyProtection="1">
      <protection locked="0"/>
    </xf>
    <xf numFmtId="167" fontId="25" fillId="2" borderId="32" xfId="0" applyNumberFormat="1" applyFont="1" applyFill="1" applyBorder="1" applyAlignment="1">
      <alignment horizontal="right"/>
    </xf>
    <xf numFmtId="2" fontId="25" fillId="3" borderId="10" xfId="0" applyNumberFormat="1" applyFont="1" applyFill="1" applyBorder="1" applyAlignment="1" applyProtection="1">
      <alignment horizontal="right"/>
    </xf>
    <xf numFmtId="2" fontId="25" fillId="3" borderId="11" xfId="0" applyNumberFormat="1" applyFont="1" applyFill="1" applyBorder="1" applyAlignment="1" applyProtection="1">
      <alignment horizontal="right"/>
    </xf>
    <xf numFmtId="2" fontId="55" fillId="3" borderId="37" xfId="0" applyNumberFormat="1" applyFont="1" applyFill="1" applyBorder="1" applyAlignment="1" applyProtection="1">
      <alignment horizontal="right"/>
    </xf>
    <xf numFmtId="2" fontId="20" fillId="7" borderId="37" xfId="0" applyNumberFormat="1" applyFont="1" applyFill="1" applyBorder="1" applyProtection="1">
      <protection locked="0"/>
    </xf>
    <xf numFmtId="2" fontId="20" fillId="3" borderId="10" xfId="0" applyNumberFormat="1" applyFont="1" applyFill="1" applyBorder="1" applyAlignment="1" applyProtection="1">
      <alignment horizontal="right"/>
    </xf>
    <xf numFmtId="173" fontId="20" fillId="7" borderId="39" xfId="0" applyNumberFormat="1" applyFont="1" applyFill="1" applyBorder="1" applyAlignment="1" applyProtection="1">
      <alignment horizontal="right"/>
      <protection locked="0"/>
    </xf>
    <xf numFmtId="2" fontId="20" fillId="3" borderId="39" xfId="0" applyNumberFormat="1" applyFont="1" applyFill="1" applyBorder="1" applyAlignment="1" applyProtection="1">
      <alignment horizontal="right"/>
    </xf>
    <xf numFmtId="2" fontId="20" fillId="7" borderId="39" xfId="1" applyNumberFormat="1" applyFont="1" applyFill="1" applyBorder="1" applyAlignment="1">
      <alignment horizontal="right"/>
    </xf>
    <xf numFmtId="175" fontId="20" fillId="46" borderId="10" xfId="1" applyNumberFormat="1" applyFont="1" applyFill="1" applyBorder="1" applyAlignment="1">
      <alignment horizontal="right"/>
    </xf>
    <xf numFmtId="10" fontId="25" fillId="2" borderId="10" xfId="1" applyNumberFormat="1" applyFont="1" applyFill="1" applyBorder="1" applyAlignment="1">
      <alignment horizontal="right"/>
    </xf>
    <xf numFmtId="2" fontId="25" fillId="2" borderId="10" xfId="1" applyNumberFormat="1" applyFont="1" applyFill="1" applyBorder="1" applyAlignment="1">
      <alignment horizontal="right"/>
    </xf>
    <xf numFmtId="10" fontId="20" fillId="7" borderId="10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Alignment="1">
      <alignment horizontal="left"/>
    </xf>
    <xf numFmtId="172" fontId="21" fillId="0" borderId="38" xfId="2258" applyNumberFormat="1" applyFont="1" applyFill="1" applyBorder="1" applyAlignment="1">
      <alignment horizontal="center" vertical="center"/>
    </xf>
    <xf numFmtId="2" fontId="20" fillId="7" borderId="32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2" fontId="20" fillId="3" borderId="11" xfId="0" applyNumberFormat="1" applyFont="1" applyFill="1" applyBorder="1" applyAlignment="1" applyProtection="1">
      <alignment horizontal="right"/>
    </xf>
    <xf numFmtId="2" fontId="20" fillId="7" borderId="45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5" fillId="4" borderId="14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5" fillId="4" borderId="37" xfId="0" applyNumberFormat="1" applyFont="1" applyFill="1" applyBorder="1" applyAlignment="1" applyProtection="1">
      <alignment horizontal="right"/>
      <protection locked="0"/>
    </xf>
    <xf numFmtId="2" fontId="20" fillId="7" borderId="10" xfId="2258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2" fontId="20" fillId="7" borderId="32" xfId="0" applyNumberFormat="1" applyFont="1" applyFill="1" applyBorder="1" applyAlignment="1" applyProtection="1">
      <alignment horizontal="right"/>
      <protection locked="0"/>
    </xf>
    <xf numFmtId="2" fontId="20" fillId="7" borderId="46" xfId="0" applyNumberFormat="1" applyFont="1" applyFill="1" applyBorder="1" applyAlignment="1" applyProtection="1">
      <alignment horizontal="right"/>
      <protection locked="0"/>
    </xf>
    <xf numFmtId="2" fontId="20" fillId="7" borderId="40" xfId="0" applyNumberFormat="1" applyFont="1" applyFill="1" applyBorder="1" applyAlignment="1" applyProtection="1">
      <alignment horizontal="right"/>
      <protection locked="0"/>
    </xf>
    <xf numFmtId="173" fontId="25" fillId="0" borderId="31" xfId="0" applyNumberFormat="1" applyFont="1" applyFill="1" applyBorder="1" applyAlignment="1" applyProtection="1">
      <alignment vertical="center"/>
    </xf>
    <xf numFmtId="173" fontId="20" fillId="2" borderId="31" xfId="0" applyNumberFormat="1" applyFont="1" applyFill="1" applyBorder="1" applyAlignment="1">
      <alignment horizontal="right" vertical="center" wrapText="1"/>
    </xf>
    <xf numFmtId="2" fontId="92" fillId="2" borderId="31" xfId="1" applyNumberFormat="1" applyFont="1" applyFill="1" applyBorder="1" applyAlignment="1">
      <alignment horizontal="right" vertical="center" wrapText="1"/>
    </xf>
    <xf numFmtId="173" fontId="20" fillId="7" borderId="1" xfId="0" applyNumberFormat="1" applyFont="1" applyFill="1" applyBorder="1" applyAlignment="1" applyProtection="1">
      <alignment horizontal="right"/>
      <protection locked="0"/>
    </xf>
    <xf numFmtId="173" fontId="20" fillId="7" borderId="40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25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0" fillId="7" borderId="46" xfId="0" applyNumberFormat="1" applyFont="1" applyFill="1" applyBorder="1" applyAlignment="1" applyProtection="1">
      <alignment horizontal="right"/>
      <protection locked="0"/>
    </xf>
    <xf numFmtId="4" fontId="93" fillId="2" borderId="31" xfId="0" applyNumberFormat="1" applyFont="1" applyFill="1" applyBorder="1" applyProtection="1">
      <protection locked="0"/>
    </xf>
    <xf numFmtId="4" fontId="54" fillId="2" borderId="1" xfId="0" applyNumberFormat="1" applyFont="1" applyFill="1" applyBorder="1" applyAlignment="1" applyProtection="1">
      <alignment horizontal="right"/>
      <protection locked="0"/>
    </xf>
    <xf numFmtId="4" fontId="54" fillId="2" borderId="3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/>
    </xf>
    <xf numFmtId="0" fontId="61" fillId="0" borderId="17" xfId="0" applyFont="1" applyFill="1" applyBorder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0" xfId="0" applyFont="1" applyFill="1" applyBorder="1" applyAlignment="1">
      <alignment horizontal="center" vertical="center" wrapText="1"/>
    </xf>
    <xf numFmtId="0" fontId="53" fillId="5" borderId="2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7" xfId="0" applyFont="1" applyFill="1" applyBorder="1" applyAlignment="1">
      <alignment horizontal="center" vertical="center" wrapText="1"/>
    </xf>
    <xf numFmtId="0" fontId="53" fillId="5" borderId="0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4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Alignment="1" applyProtection="1">
      <alignment vertical="center" textRotation="255"/>
      <protection locked="0"/>
    </xf>
    <xf numFmtId="0" fontId="36" fillId="0" borderId="8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5" fillId="5" borderId="12" xfId="0" applyFont="1" applyFill="1" applyBorder="1" applyAlignment="1">
      <alignment horizontal="center" vertical="center" wrapText="1"/>
    </xf>
    <xf numFmtId="0" fontId="35" fillId="5" borderId="10" xfId="0" applyFont="1" applyFill="1" applyBorder="1" applyAlignment="1">
      <alignment horizontal="center" vertical="center" wrapText="1"/>
    </xf>
    <xf numFmtId="171" fontId="68" fillId="0" borderId="0" xfId="0" applyNumberFormat="1" applyFont="1" applyAlignment="1">
      <alignment horizontal="center"/>
    </xf>
    <xf numFmtId="0" fontId="35" fillId="5" borderId="11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/>
    </xf>
    <xf numFmtId="0" fontId="33" fillId="0" borderId="16" xfId="0" applyFont="1" applyBorder="1" applyAlignment="1">
      <alignment horizontal="center"/>
    </xf>
    <xf numFmtId="0" fontId="35" fillId="0" borderId="15" xfId="0" applyFont="1" applyFill="1" applyBorder="1" applyAlignment="1">
      <alignment horizontal="center" vertical="center" wrapText="1"/>
    </xf>
    <xf numFmtId="0" fontId="35" fillId="0" borderId="17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/>
    </xf>
    <xf numFmtId="0" fontId="36" fillId="0" borderId="19" xfId="0" applyFont="1" applyBorder="1" applyAlignment="1">
      <alignment horizontal="center" vertical="center"/>
    </xf>
    <xf numFmtId="0" fontId="41" fillId="0" borderId="15" xfId="0" applyFont="1" applyFill="1" applyBorder="1" applyAlignment="1">
      <alignment horizontal="center"/>
    </xf>
    <xf numFmtId="0" fontId="41" fillId="0" borderId="17" xfId="0" applyFont="1" applyFill="1" applyBorder="1" applyAlignment="1">
      <alignment horizontal="center"/>
    </xf>
    <xf numFmtId="0" fontId="41" fillId="0" borderId="16" xfId="0" applyFont="1" applyFill="1" applyBorder="1" applyAlignment="1">
      <alignment horizontal="center"/>
    </xf>
    <xf numFmtId="0" fontId="59" fillId="5" borderId="12" xfId="0" applyFont="1" applyFill="1" applyBorder="1" applyAlignment="1">
      <alignment horizontal="center" vertical="center" wrapText="1"/>
    </xf>
    <xf numFmtId="0" fontId="59" fillId="5" borderId="11" xfId="0" applyFont="1" applyFill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/>
    </xf>
    <xf numFmtId="0" fontId="58" fillId="0" borderId="19" xfId="0" applyFont="1" applyBorder="1" applyAlignment="1">
      <alignment horizontal="center" vertic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59" fillId="0" borderId="12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</cellXfs>
  <cellStyles count="659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3" xfId="4736"/>
    <cellStyle name="Heading 3 2 4" xfId="6585"/>
    <cellStyle name="Heading 3 2 5" xfId="4733"/>
    <cellStyle name="Heading 3 3" xfId="1990"/>
    <cellStyle name="Heading 3 3 2" xfId="4821"/>
    <cellStyle name="Heading 3 3 3" xfId="4735"/>
    <cellStyle name="Heading 3 3 4" xfId="6588"/>
    <cellStyle name="Heading 3 3 5" xfId="6586"/>
    <cellStyle name="Heading 3 4" xfId="4667"/>
    <cellStyle name="Heading 3 5" xfId="4995"/>
    <cellStyle name="Heading 3 6" xfId="6583"/>
    <cellStyle name="Heading 3 7" xfId="658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3" xfId="524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3" xfId="5251"/>
    <cellStyle name="Millares 11 3" xfId="2120"/>
    <cellStyle name="Millares 11 4" xfId="3325"/>
    <cellStyle name="Millares 11 4 2" xfId="4170"/>
    <cellStyle name="Millares 11 4 2 2" xfId="6089"/>
    <cellStyle name="Millares 11 4 3" xfId="525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3" xfId="5254"/>
    <cellStyle name="Millares 12 2 3" xfId="2125"/>
    <cellStyle name="Millares 12 2 4" xfId="3328"/>
    <cellStyle name="Millares 12 2 4 2" xfId="4173"/>
    <cellStyle name="Millares 12 2 4 2 2" xfId="6092"/>
    <cellStyle name="Millares 12 2 4 3" xfId="5253"/>
    <cellStyle name="Millares 12 3" xfId="2126"/>
    <cellStyle name="Millares 12 4" xfId="3327"/>
    <cellStyle name="Millares 12 4 2" xfId="4172"/>
    <cellStyle name="Millares 12 4 2 2" xfId="6091"/>
    <cellStyle name="Millares 12 4 3" xfId="525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3" xfId="525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3" xfId="525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3" xfId="558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3" xfId="534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3" xfId="5248"/>
    <cellStyle name="Millares 5 6" xfId="3319"/>
    <cellStyle name="Millares 5 6 2" xfId="4165"/>
    <cellStyle name="Millares 5 6 2 2" xfId="6084"/>
    <cellStyle name="Millares 5 6 3" xfId="524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3" xfId="524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3" xfId="5257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3" xfId="525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3" xfId="5666"/>
    <cellStyle name="Normal 10 3 11" xfId="3840"/>
    <cellStyle name="Normal 10 3 11 2" xfId="5760"/>
    <cellStyle name="Normal 10 3 12" xfId="4833"/>
    <cellStyle name="Normal 10 3 2" xfId="3062"/>
    <cellStyle name="Normal 10 3 2 2" xfId="3919"/>
    <cellStyle name="Normal 10 3 2 2 2" xfId="5839"/>
    <cellStyle name="Normal 10 3 2 3" xfId="5000"/>
    <cellStyle name="Normal 10 3 3" xfId="3141"/>
    <cellStyle name="Normal 10 3 3 2" xfId="3998"/>
    <cellStyle name="Normal 10 3 3 2 2" xfId="5918"/>
    <cellStyle name="Normal 10 3 3 3" xfId="5079"/>
    <cellStyle name="Normal 10 3 4" xfId="3231"/>
    <cellStyle name="Normal 10 3 4 2" xfId="4077"/>
    <cellStyle name="Normal 10 3 4 2 2" xfId="5997"/>
    <cellStyle name="Normal 10 3 4 3" xfId="5158"/>
    <cellStyle name="Normal 10 3 5" xfId="3334"/>
    <cellStyle name="Normal 10 3 5 2" xfId="4179"/>
    <cellStyle name="Normal 10 3 5 2 2" xfId="6098"/>
    <cellStyle name="Normal 10 3 5 3" xfId="5259"/>
    <cellStyle name="Normal 10 3 6" xfId="3422"/>
    <cellStyle name="Normal 10 3 6 2" xfId="4267"/>
    <cellStyle name="Normal 10 3 6 2 2" xfId="6186"/>
    <cellStyle name="Normal 10 3 6 3" xfId="5347"/>
    <cellStyle name="Normal 10 3 7" xfId="3501"/>
    <cellStyle name="Normal 10 3 7 2" xfId="4346"/>
    <cellStyle name="Normal 10 3 7 2 2" xfId="6265"/>
    <cellStyle name="Normal 10 3 7 3" xfId="5426"/>
    <cellStyle name="Normal 10 3 8" xfId="3580"/>
    <cellStyle name="Normal 10 3 8 2" xfId="4425"/>
    <cellStyle name="Normal 10 3 8 2 2" xfId="6344"/>
    <cellStyle name="Normal 10 3 8 3" xfId="5505"/>
    <cellStyle name="Normal 10 3 9" xfId="3666"/>
    <cellStyle name="Normal 10 3 9 2" xfId="4506"/>
    <cellStyle name="Normal 10 3 9 2 2" xfId="6425"/>
    <cellStyle name="Normal 10 3 9 3" xfId="5586"/>
    <cellStyle name="Normal 10 4" xfId="2261"/>
    <cellStyle name="Normal 10 4 10" xfId="3747"/>
    <cellStyle name="Normal 10 4 10 2" xfId="4587"/>
    <cellStyle name="Normal 10 4 10 2 2" xfId="6506"/>
    <cellStyle name="Normal 10 4 10 3" xfId="5667"/>
    <cellStyle name="Normal 10 4 11" xfId="3841"/>
    <cellStyle name="Normal 10 4 11 2" xfId="5761"/>
    <cellStyle name="Normal 10 4 12" xfId="4834"/>
    <cellStyle name="Normal 10 4 2" xfId="3063"/>
    <cellStyle name="Normal 10 4 2 2" xfId="3920"/>
    <cellStyle name="Normal 10 4 2 2 2" xfId="5840"/>
    <cellStyle name="Normal 10 4 2 3" xfId="5001"/>
    <cellStyle name="Normal 10 4 3" xfId="3142"/>
    <cellStyle name="Normal 10 4 3 2" xfId="3999"/>
    <cellStyle name="Normal 10 4 3 2 2" xfId="5919"/>
    <cellStyle name="Normal 10 4 3 3" xfId="5080"/>
    <cellStyle name="Normal 10 4 4" xfId="3232"/>
    <cellStyle name="Normal 10 4 4 2" xfId="4078"/>
    <cellStyle name="Normal 10 4 4 2 2" xfId="5998"/>
    <cellStyle name="Normal 10 4 4 3" xfId="5159"/>
    <cellStyle name="Normal 10 4 5" xfId="3335"/>
    <cellStyle name="Normal 10 4 5 2" xfId="4180"/>
    <cellStyle name="Normal 10 4 5 2 2" xfId="6099"/>
    <cellStyle name="Normal 10 4 5 3" xfId="5260"/>
    <cellStyle name="Normal 10 4 6" xfId="3423"/>
    <cellStyle name="Normal 10 4 6 2" xfId="4268"/>
    <cellStyle name="Normal 10 4 6 2 2" xfId="6187"/>
    <cellStyle name="Normal 10 4 6 3" xfId="5348"/>
    <cellStyle name="Normal 10 4 7" xfId="3502"/>
    <cellStyle name="Normal 10 4 7 2" xfId="4347"/>
    <cellStyle name="Normal 10 4 7 2 2" xfId="6266"/>
    <cellStyle name="Normal 10 4 7 3" xfId="5427"/>
    <cellStyle name="Normal 10 4 8" xfId="3581"/>
    <cellStyle name="Normal 10 4 8 2" xfId="4426"/>
    <cellStyle name="Normal 10 4 8 2 2" xfId="6345"/>
    <cellStyle name="Normal 10 4 8 3" xfId="5506"/>
    <cellStyle name="Normal 10 4 9" xfId="3667"/>
    <cellStyle name="Normal 10 4 9 2" xfId="4507"/>
    <cellStyle name="Normal 10 4 9 2 2" xfId="6426"/>
    <cellStyle name="Normal 10 4 9 3" xfId="5587"/>
    <cellStyle name="Normal 100" xfId="6594"/>
    <cellStyle name="Normal 11" xfId="2262"/>
    <cellStyle name="Normal 11 10" xfId="3582"/>
    <cellStyle name="Normal 11 10 2" xfId="4427"/>
    <cellStyle name="Normal 11 10 2 2" xfId="6346"/>
    <cellStyle name="Normal 11 10 3" xfId="5507"/>
    <cellStyle name="Normal 11 11" xfId="3668"/>
    <cellStyle name="Normal 11 11 2" xfId="4508"/>
    <cellStyle name="Normal 11 11 2 2" xfId="6427"/>
    <cellStyle name="Normal 11 11 3" xfId="5588"/>
    <cellStyle name="Normal 11 12" xfId="3748"/>
    <cellStyle name="Normal 11 12 2" xfId="4588"/>
    <cellStyle name="Normal 11 12 2 2" xfId="6507"/>
    <cellStyle name="Normal 11 12 3" xfId="5668"/>
    <cellStyle name="Normal 11 13" xfId="3842"/>
    <cellStyle name="Normal 11 13 2" xfId="5762"/>
    <cellStyle name="Normal 11 14" xfId="4835"/>
    <cellStyle name="Normal 11 2" xfId="2263"/>
    <cellStyle name="Normal 11 2 10" xfId="3749"/>
    <cellStyle name="Normal 11 2 10 2" xfId="4589"/>
    <cellStyle name="Normal 11 2 10 2 2" xfId="6508"/>
    <cellStyle name="Normal 11 2 10 3" xfId="5669"/>
    <cellStyle name="Normal 11 2 11" xfId="3843"/>
    <cellStyle name="Normal 11 2 11 2" xfId="5763"/>
    <cellStyle name="Normal 11 2 12" xfId="4836"/>
    <cellStyle name="Normal 11 2 2" xfId="3065"/>
    <cellStyle name="Normal 11 2 2 2" xfId="3922"/>
    <cellStyle name="Normal 11 2 2 2 2" xfId="5842"/>
    <cellStyle name="Normal 11 2 2 3" xfId="5003"/>
    <cellStyle name="Normal 11 2 3" xfId="3144"/>
    <cellStyle name="Normal 11 2 3 2" xfId="4001"/>
    <cellStyle name="Normal 11 2 3 2 2" xfId="5921"/>
    <cellStyle name="Normal 11 2 3 3" xfId="5082"/>
    <cellStyle name="Normal 11 2 4" xfId="3234"/>
    <cellStyle name="Normal 11 2 4 2" xfId="4080"/>
    <cellStyle name="Normal 11 2 4 2 2" xfId="6000"/>
    <cellStyle name="Normal 11 2 4 3" xfId="5161"/>
    <cellStyle name="Normal 11 2 5" xfId="3337"/>
    <cellStyle name="Normal 11 2 5 2" xfId="4182"/>
    <cellStyle name="Normal 11 2 5 2 2" xfId="6101"/>
    <cellStyle name="Normal 11 2 5 3" xfId="5262"/>
    <cellStyle name="Normal 11 2 6" xfId="3425"/>
    <cellStyle name="Normal 11 2 6 2" xfId="4270"/>
    <cellStyle name="Normal 11 2 6 2 2" xfId="6189"/>
    <cellStyle name="Normal 11 2 6 3" xfId="5350"/>
    <cellStyle name="Normal 11 2 7" xfId="3504"/>
    <cellStyle name="Normal 11 2 7 2" xfId="4349"/>
    <cellStyle name="Normal 11 2 7 2 2" xfId="6268"/>
    <cellStyle name="Normal 11 2 7 3" xfId="5429"/>
    <cellStyle name="Normal 11 2 8" xfId="3583"/>
    <cellStyle name="Normal 11 2 8 2" xfId="4428"/>
    <cellStyle name="Normal 11 2 8 2 2" xfId="6347"/>
    <cellStyle name="Normal 11 2 8 3" xfId="5508"/>
    <cellStyle name="Normal 11 2 9" xfId="3669"/>
    <cellStyle name="Normal 11 2 9 2" xfId="4509"/>
    <cellStyle name="Normal 11 2 9 2 2" xfId="6428"/>
    <cellStyle name="Normal 11 2 9 3" xfId="5589"/>
    <cellStyle name="Normal 11 3" xfId="2264"/>
    <cellStyle name="Normal 11 4" xfId="3064"/>
    <cellStyle name="Normal 11 4 2" xfId="3921"/>
    <cellStyle name="Normal 11 4 2 2" xfId="5841"/>
    <cellStyle name="Normal 11 4 3" xfId="5002"/>
    <cellStyle name="Normal 11 5" xfId="3143"/>
    <cellStyle name="Normal 11 5 2" xfId="4000"/>
    <cellStyle name="Normal 11 5 2 2" xfId="5920"/>
    <cellStyle name="Normal 11 5 3" xfId="5081"/>
    <cellStyle name="Normal 11 6" xfId="3233"/>
    <cellStyle name="Normal 11 6 2" xfId="4079"/>
    <cellStyle name="Normal 11 6 2 2" xfId="5999"/>
    <cellStyle name="Normal 11 6 3" xfId="5160"/>
    <cellStyle name="Normal 11 7" xfId="3336"/>
    <cellStyle name="Normal 11 7 2" xfId="4181"/>
    <cellStyle name="Normal 11 7 2 2" xfId="6100"/>
    <cellStyle name="Normal 11 7 3" xfId="5261"/>
    <cellStyle name="Normal 11 8" xfId="3424"/>
    <cellStyle name="Normal 11 8 2" xfId="4269"/>
    <cellStyle name="Normal 11 8 2 2" xfId="6188"/>
    <cellStyle name="Normal 11 8 3" xfId="5349"/>
    <cellStyle name="Normal 11 9" xfId="3503"/>
    <cellStyle name="Normal 11 9 2" xfId="4348"/>
    <cellStyle name="Normal 11 9 2 2" xfId="6267"/>
    <cellStyle name="Normal 11 9 3" xfId="5428"/>
    <cellStyle name="Normal 12" xfId="2265"/>
    <cellStyle name="Normal 12 10" xfId="3670"/>
    <cellStyle name="Normal 12 10 2" xfId="4510"/>
    <cellStyle name="Normal 12 10 2 2" xfId="6429"/>
    <cellStyle name="Normal 12 10 3" xfId="5590"/>
    <cellStyle name="Normal 12 11" xfId="3750"/>
    <cellStyle name="Normal 12 11 2" xfId="4590"/>
    <cellStyle name="Normal 12 11 2 2" xfId="6509"/>
    <cellStyle name="Normal 12 11 3" xfId="5670"/>
    <cellStyle name="Normal 12 12" xfId="3844"/>
    <cellStyle name="Normal 12 12 2" xfId="5764"/>
    <cellStyle name="Normal 12 13" xfId="4837"/>
    <cellStyle name="Normal 12 2" xfId="2266"/>
    <cellStyle name="Normal 12 2 10" xfId="3751"/>
    <cellStyle name="Normal 12 2 10 2" xfId="4591"/>
    <cellStyle name="Normal 12 2 10 2 2" xfId="6510"/>
    <cellStyle name="Normal 12 2 10 3" xfId="5671"/>
    <cellStyle name="Normal 12 2 11" xfId="3845"/>
    <cellStyle name="Normal 12 2 11 2" xfId="5765"/>
    <cellStyle name="Normal 12 2 12" xfId="4838"/>
    <cellStyle name="Normal 12 2 2" xfId="3067"/>
    <cellStyle name="Normal 12 2 2 2" xfId="3924"/>
    <cellStyle name="Normal 12 2 2 2 2" xfId="5844"/>
    <cellStyle name="Normal 12 2 2 3" xfId="5005"/>
    <cellStyle name="Normal 12 2 3" xfId="3146"/>
    <cellStyle name="Normal 12 2 3 2" xfId="4003"/>
    <cellStyle name="Normal 12 2 3 2 2" xfId="5923"/>
    <cellStyle name="Normal 12 2 3 3" xfId="5084"/>
    <cellStyle name="Normal 12 2 4" xfId="3236"/>
    <cellStyle name="Normal 12 2 4 2" xfId="4082"/>
    <cellStyle name="Normal 12 2 4 2 2" xfId="6002"/>
    <cellStyle name="Normal 12 2 4 3" xfId="5163"/>
    <cellStyle name="Normal 12 2 5" xfId="3339"/>
    <cellStyle name="Normal 12 2 5 2" xfId="4184"/>
    <cellStyle name="Normal 12 2 5 2 2" xfId="6103"/>
    <cellStyle name="Normal 12 2 5 3" xfId="5264"/>
    <cellStyle name="Normal 12 2 6" xfId="3427"/>
    <cellStyle name="Normal 12 2 6 2" xfId="4272"/>
    <cellStyle name="Normal 12 2 6 2 2" xfId="6191"/>
    <cellStyle name="Normal 12 2 6 3" xfId="5352"/>
    <cellStyle name="Normal 12 2 7" xfId="3506"/>
    <cellStyle name="Normal 12 2 7 2" xfId="4351"/>
    <cellStyle name="Normal 12 2 7 2 2" xfId="6270"/>
    <cellStyle name="Normal 12 2 7 3" xfId="5431"/>
    <cellStyle name="Normal 12 2 8" xfId="3585"/>
    <cellStyle name="Normal 12 2 8 2" xfId="4430"/>
    <cellStyle name="Normal 12 2 8 2 2" xfId="6349"/>
    <cellStyle name="Normal 12 2 8 3" xfId="5510"/>
    <cellStyle name="Normal 12 2 9" xfId="3671"/>
    <cellStyle name="Normal 12 2 9 2" xfId="4511"/>
    <cellStyle name="Normal 12 2 9 2 2" xfId="6430"/>
    <cellStyle name="Normal 12 2 9 3" xfId="5591"/>
    <cellStyle name="Normal 12 3" xfId="3066"/>
    <cellStyle name="Normal 12 3 2" xfId="3923"/>
    <cellStyle name="Normal 12 3 2 2" xfId="5843"/>
    <cellStyle name="Normal 12 3 3" xfId="5004"/>
    <cellStyle name="Normal 12 4" xfId="3145"/>
    <cellStyle name="Normal 12 4 2" xfId="4002"/>
    <cellStyle name="Normal 12 4 2 2" xfId="5922"/>
    <cellStyle name="Normal 12 4 3" xfId="5083"/>
    <cellStyle name="Normal 12 5" xfId="3235"/>
    <cellStyle name="Normal 12 5 2" xfId="4081"/>
    <cellStyle name="Normal 12 5 2 2" xfId="6001"/>
    <cellStyle name="Normal 12 5 3" xfId="5162"/>
    <cellStyle name="Normal 12 6" xfId="3338"/>
    <cellStyle name="Normal 12 6 2" xfId="4183"/>
    <cellStyle name="Normal 12 6 2 2" xfId="6102"/>
    <cellStyle name="Normal 12 6 3" xfId="5263"/>
    <cellStyle name="Normal 12 7" xfId="3426"/>
    <cellStyle name="Normal 12 7 2" xfId="4271"/>
    <cellStyle name="Normal 12 7 2 2" xfId="6190"/>
    <cellStyle name="Normal 12 7 3" xfId="5351"/>
    <cellStyle name="Normal 12 8" xfId="3505"/>
    <cellStyle name="Normal 12 8 2" xfId="4350"/>
    <cellStyle name="Normal 12 8 2 2" xfId="6269"/>
    <cellStyle name="Normal 12 8 3" xfId="5430"/>
    <cellStyle name="Normal 12 9" xfId="3584"/>
    <cellStyle name="Normal 12 9 2" xfId="4429"/>
    <cellStyle name="Normal 12 9 2 2" xfId="6348"/>
    <cellStyle name="Normal 12 9 3" xfId="5509"/>
    <cellStyle name="Normal 13" xfId="2267"/>
    <cellStyle name="Normal 13 10" xfId="3586"/>
    <cellStyle name="Normal 13 10 2" xfId="4431"/>
    <cellStyle name="Normal 13 10 2 2" xfId="6350"/>
    <cellStyle name="Normal 13 10 3" xfId="5511"/>
    <cellStyle name="Normal 13 11" xfId="3672"/>
    <cellStyle name="Normal 13 11 2" xfId="4512"/>
    <cellStyle name="Normal 13 11 2 2" xfId="6431"/>
    <cellStyle name="Normal 13 11 3" xfId="5592"/>
    <cellStyle name="Normal 13 12" xfId="3752"/>
    <cellStyle name="Normal 13 12 2" xfId="4592"/>
    <cellStyle name="Normal 13 12 2 2" xfId="6511"/>
    <cellStyle name="Normal 13 12 3" xfId="5672"/>
    <cellStyle name="Normal 13 13" xfId="3846"/>
    <cellStyle name="Normal 13 13 2" xfId="5766"/>
    <cellStyle name="Normal 13 14" xfId="4839"/>
    <cellStyle name="Normal 13 2" xfId="2268"/>
    <cellStyle name="Normal 13 2 10" xfId="3753"/>
    <cellStyle name="Normal 13 2 10 2" xfId="4593"/>
    <cellStyle name="Normal 13 2 10 2 2" xfId="6512"/>
    <cellStyle name="Normal 13 2 10 3" xfId="5673"/>
    <cellStyle name="Normal 13 2 11" xfId="3847"/>
    <cellStyle name="Normal 13 2 11 2" xfId="5767"/>
    <cellStyle name="Normal 13 2 12" xfId="4840"/>
    <cellStyle name="Normal 13 2 2" xfId="3069"/>
    <cellStyle name="Normal 13 2 2 2" xfId="3926"/>
    <cellStyle name="Normal 13 2 2 2 2" xfId="5846"/>
    <cellStyle name="Normal 13 2 2 3" xfId="5007"/>
    <cellStyle name="Normal 13 2 3" xfId="3148"/>
    <cellStyle name="Normal 13 2 3 2" xfId="4005"/>
    <cellStyle name="Normal 13 2 3 2 2" xfId="5925"/>
    <cellStyle name="Normal 13 2 3 3" xfId="5086"/>
    <cellStyle name="Normal 13 2 4" xfId="3238"/>
    <cellStyle name="Normal 13 2 4 2" xfId="4084"/>
    <cellStyle name="Normal 13 2 4 2 2" xfId="6004"/>
    <cellStyle name="Normal 13 2 4 3" xfId="5165"/>
    <cellStyle name="Normal 13 2 5" xfId="3341"/>
    <cellStyle name="Normal 13 2 5 2" xfId="4186"/>
    <cellStyle name="Normal 13 2 5 2 2" xfId="6105"/>
    <cellStyle name="Normal 13 2 5 3" xfId="5266"/>
    <cellStyle name="Normal 13 2 6" xfId="3429"/>
    <cellStyle name="Normal 13 2 6 2" xfId="4274"/>
    <cellStyle name="Normal 13 2 6 2 2" xfId="6193"/>
    <cellStyle name="Normal 13 2 6 3" xfId="5354"/>
    <cellStyle name="Normal 13 2 7" xfId="3508"/>
    <cellStyle name="Normal 13 2 7 2" xfId="4353"/>
    <cellStyle name="Normal 13 2 7 2 2" xfId="6272"/>
    <cellStyle name="Normal 13 2 7 3" xfId="5433"/>
    <cellStyle name="Normal 13 2 8" xfId="3587"/>
    <cellStyle name="Normal 13 2 8 2" xfId="4432"/>
    <cellStyle name="Normal 13 2 8 2 2" xfId="6351"/>
    <cellStyle name="Normal 13 2 8 3" xfId="5512"/>
    <cellStyle name="Normal 13 2 9" xfId="3673"/>
    <cellStyle name="Normal 13 2 9 2" xfId="4513"/>
    <cellStyle name="Normal 13 2 9 2 2" xfId="6432"/>
    <cellStyle name="Normal 13 2 9 3" xfId="5593"/>
    <cellStyle name="Normal 13 3" xfId="2269"/>
    <cellStyle name="Normal 13 3 10" xfId="3754"/>
    <cellStyle name="Normal 13 3 10 2" xfId="4594"/>
    <cellStyle name="Normal 13 3 10 2 2" xfId="6513"/>
    <cellStyle name="Normal 13 3 10 3" xfId="5674"/>
    <cellStyle name="Normal 13 3 11" xfId="3848"/>
    <cellStyle name="Normal 13 3 11 2" xfId="5768"/>
    <cellStyle name="Normal 13 3 12" xfId="4841"/>
    <cellStyle name="Normal 13 3 2" xfId="3070"/>
    <cellStyle name="Normal 13 3 2 2" xfId="3927"/>
    <cellStyle name="Normal 13 3 2 2 2" xfId="5847"/>
    <cellStyle name="Normal 13 3 2 3" xfId="5008"/>
    <cellStyle name="Normal 13 3 3" xfId="3149"/>
    <cellStyle name="Normal 13 3 3 2" xfId="4006"/>
    <cellStyle name="Normal 13 3 3 2 2" xfId="5926"/>
    <cellStyle name="Normal 13 3 3 3" xfId="5087"/>
    <cellStyle name="Normal 13 3 4" xfId="3239"/>
    <cellStyle name="Normal 13 3 4 2" xfId="4085"/>
    <cellStyle name="Normal 13 3 4 2 2" xfId="6005"/>
    <cellStyle name="Normal 13 3 4 3" xfId="5166"/>
    <cellStyle name="Normal 13 3 5" xfId="3342"/>
    <cellStyle name="Normal 13 3 5 2" xfId="4187"/>
    <cellStyle name="Normal 13 3 5 2 2" xfId="6106"/>
    <cellStyle name="Normal 13 3 5 3" xfId="5267"/>
    <cellStyle name="Normal 13 3 6" xfId="3430"/>
    <cellStyle name="Normal 13 3 6 2" xfId="4275"/>
    <cellStyle name="Normal 13 3 6 2 2" xfId="6194"/>
    <cellStyle name="Normal 13 3 6 3" xfId="5355"/>
    <cellStyle name="Normal 13 3 7" xfId="3509"/>
    <cellStyle name="Normal 13 3 7 2" xfId="4354"/>
    <cellStyle name="Normal 13 3 7 2 2" xfId="6273"/>
    <cellStyle name="Normal 13 3 7 3" xfId="5434"/>
    <cellStyle name="Normal 13 3 8" xfId="3588"/>
    <cellStyle name="Normal 13 3 8 2" xfId="4433"/>
    <cellStyle name="Normal 13 3 8 2 2" xfId="6352"/>
    <cellStyle name="Normal 13 3 8 3" xfId="5513"/>
    <cellStyle name="Normal 13 3 9" xfId="3674"/>
    <cellStyle name="Normal 13 3 9 2" xfId="4514"/>
    <cellStyle name="Normal 13 3 9 2 2" xfId="6433"/>
    <cellStyle name="Normal 13 3 9 3" xfId="5594"/>
    <cellStyle name="Normal 13 4" xfId="3068"/>
    <cellStyle name="Normal 13 4 2" xfId="3925"/>
    <cellStyle name="Normal 13 4 2 2" xfId="5845"/>
    <cellStyle name="Normal 13 4 3" xfId="5006"/>
    <cellStyle name="Normal 13 5" xfId="3147"/>
    <cellStyle name="Normal 13 5 2" xfId="4004"/>
    <cellStyle name="Normal 13 5 2 2" xfId="5924"/>
    <cellStyle name="Normal 13 5 3" xfId="5085"/>
    <cellStyle name="Normal 13 6" xfId="3237"/>
    <cellStyle name="Normal 13 6 2" xfId="4083"/>
    <cellStyle name="Normal 13 6 2 2" xfId="6003"/>
    <cellStyle name="Normal 13 6 3" xfId="5164"/>
    <cellStyle name="Normal 13 7" xfId="3340"/>
    <cellStyle name="Normal 13 7 2" xfId="4185"/>
    <cellStyle name="Normal 13 7 2 2" xfId="6104"/>
    <cellStyle name="Normal 13 7 3" xfId="5265"/>
    <cellStyle name="Normal 13 8" xfId="3428"/>
    <cellStyle name="Normal 13 8 2" xfId="4273"/>
    <cellStyle name="Normal 13 8 2 2" xfId="6192"/>
    <cellStyle name="Normal 13 8 3" xfId="5353"/>
    <cellStyle name="Normal 13 9" xfId="3507"/>
    <cellStyle name="Normal 13 9 2" xfId="4352"/>
    <cellStyle name="Normal 13 9 2 2" xfId="6271"/>
    <cellStyle name="Normal 13 9 3" xfId="5432"/>
    <cellStyle name="Normal 14" xfId="2270"/>
    <cellStyle name="Normal 14 10" xfId="3589"/>
    <cellStyle name="Normal 14 10 2" xfId="4434"/>
    <cellStyle name="Normal 14 10 2 2" xfId="6353"/>
    <cellStyle name="Normal 14 10 3" xfId="5514"/>
    <cellStyle name="Normal 14 11" xfId="3675"/>
    <cellStyle name="Normal 14 11 2" xfId="4515"/>
    <cellStyle name="Normal 14 11 2 2" xfId="6434"/>
    <cellStyle name="Normal 14 11 3" xfId="5595"/>
    <cellStyle name="Normal 14 12" xfId="3755"/>
    <cellStyle name="Normal 14 12 2" xfId="4595"/>
    <cellStyle name="Normal 14 12 2 2" xfId="6514"/>
    <cellStyle name="Normal 14 12 3" xfId="5675"/>
    <cellStyle name="Normal 14 13" xfId="3849"/>
    <cellStyle name="Normal 14 13 2" xfId="5769"/>
    <cellStyle name="Normal 14 14" xfId="484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3" xfId="5009"/>
    <cellStyle name="Normal 14 5" xfId="3150"/>
    <cellStyle name="Normal 14 5 2" xfId="4007"/>
    <cellStyle name="Normal 14 5 2 2" xfId="5927"/>
    <cellStyle name="Normal 14 5 3" xfId="5088"/>
    <cellStyle name="Normal 14 6" xfId="3240"/>
    <cellStyle name="Normal 14 6 2" xfId="4086"/>
    <cellStyle name="Normal 14 6 2 2" xfId="6006"/>
    <cellStyle name="Normal 14 6 3" xfId="5167"/>
    <cellStyle name="Normal 14 7" xfId="3343"/>
    <cellStyle name="Normal 14 7 2" xfId="4188"/>
    <cellStyle name="Normal 14 7 2 2" xfId="6107"/>
    <cellStyle name="Normal 14 7 3" xfId="5268"/>
    <cellStyle name="Normal 14 8" xfId="3431"/>
    <cellStyle name="Normal 14 8 2" xfId="4276"/>
    <cellStyle name="Normal 14 8 2 2" xfId="6195"/>
    <cellStyle name="Normal 14 8 3" xfId="5356"/>
    <cellStyle name="Normal 14 9" xfId="3510"/>
    <cellStyle name="Normal 14 9 2" xfId="4355"/>
    <cellStyle name="Normal 14 9 2 2" xfId="6274"/>
    <cellStyle name="Normal 14 9 3" xfId="5435"/>
    <cellStyle name="Normal 15" xfId="2274"/>
    <cellStyle name="Normal 15 10" xfId="3676"/>
    <cellStyle name="Normal 15 10 2" xfId="4516"/>
    <cellStyle name="Normal 15 10 2 2" xfId="6435"/>
    <cellStyle name="Normal 15 10 3" xfId="5596"/>
    <cellStyle name="Normal 15 11" xfId="3756"/>
    <cellStyle name="Normal 15 11 2" xfId="4596"/>
    <cellStyle name="Normal 15 11 2 2" xfId="6515"/>
    <cellStyle name="Normal 15 11 3" xfId="5676"/>
    <cellStyle name="Normal 15 12" xfId="3850"/>
    <cellStyle name="Normal 15 12 2" xfId="5770"/>
    <cellStyle name="Normal 15 13" xfId="4843"/>
    <cellStyle name="Normal 15 2" xfId="2275"/>
    <cellStyle name="Normal 15 2 10" xfId="3757"/>
    <cellStyle name="Normal 15 2 10 2" xfId="4597"/>
    <cellStyle name="Normal 15 2 10 2 2" xfId="6516"/>
    <cellStyle name="Normal 15 2 10 3" xfId="5677"/>
    <cellStyle name="Normal 15 2 11" xfId="3851"/>
    <cellStyle name="Normal 15 2 11 2" xfId="5771"/>
    <cellStyle name="Normal 15 2 12" xfId="4844"/>
    <cellStyle name="Normal 15 2 2" xfId="3073"/>
    <cellStyle name="Normal 15 2 2 2" xfId="3930"/>
    <cellStyle name="Normal 15 2 2 2 2" xfId="5850"/>
    <cellStyle name="Normal 15 2 2 3" xfId="5011"/>
    <cellStyle name="Normal 15 2 3" xfId="3152"/>
    <cellStyle name="Normal 15 2 3 2" xfId="4009"/>
    <cellStyle name="Normal 15 2 3 2 2" xfId="5929"/>
    <cellStyle name="Normal 15 2 3 3" xfId="5090"/>
    <cellStyle name="Normal 15 2 4" xfId="3242"/>
    <cellStyle name="Normal 15 2 4 2" xfId="4088"/>
    <cellStyle name="Normal 15 2 4 2 2" xfId="6008"/>
    <cellStyle name="Normal 15 2 4 3" xfId="5169"/>
    <cellStyle name="Normal 15 2 5" xfId="3345"/>
    <cellStyle name="Normal 15 2 5 2" xfId="4190"/>
    <cellStyle name="Normal 15 2 5 2 2" xfId="6109"/>
    <cellStyle name="Normal 15 2 5 3" xfId="5270"/>
    <cellStyle name="Normal 15 2 6" xfId="3433"/>
    <cellStyle name="Normal 15 2 6 2" xfId="4278"/>
    <cellStyle name="Normal 15 2 6 2 2" xfId="6197"/>
    <cellStyle name="Normal 15 2 6 3" xfId="5358"/>
    <cellStyle name="Normal 15 2 7" xfId="3512"/>
    <cellStyle name="Normal 15 2 7 2" xfId="4357"/>
    <cellStyle name="Normal 15 2 7 2 2" xfId="6276"/>
    <cellStyle name="Normal 15 2 7 3" xfId="5437"/>
    <cellStyle name="Normal 15 2 8" xfId="3591"/>
    <cellStyle name="Normal 15 2 8 2" xfId="4436"/>
    <cellStyle name="Normal 15 2 8 2 2" xfId="6355"/>
    <cellStyle name="Normal 15 2 8 3" xfId="5516"/>
    <cellStyle name="Normal 15 2 9" xfId="3677"/>
    <cellStyle name="Normal 15 2 9 2" xfId="4517"/>
    <cellStyle name="Normal 15 2 9 2 2" xfId="6436"/>
    <cellStyle name="Normal 15 2 9 3" xfId="5597"/>
    <cellStyle name="Normal 15 3" xfId="3072"/>
    <cellStyle name="Normal 15 3 2" xfId="3929"/>
    <cellStyle name="Normal 15 3 2 2" xfId="5849"/>
    <cellStyle name="Normal 15 3 3" xfId="5010"/>
    <cellStyle name="Normal 15 4" xfId="3151"/>
    <cellStyle name="Normal 15 4 2" xfId="4008"/>
    <cellStyle name="Normal 15 4 2 2" xfId="5928"/>
    <cellStyle name="Normal 15 4 3" xfId="5089"/>
    <cellStyle name="Normal 15 5" xfId="3241"/>
    <cellStyle name="Normal 15 5 2" xfId="4087"/>
    <cellStyle name="Normal 15 5 2 2" xfId="6007"/>
    <cellStyle name="Normal 15 5 3" xfId="5168"/>
    <cellStyle name="Normal 15 6" xfId="3344"/>
    <cellStyle name="Normal 15 6 2" xfId="4189"/>
    <cellStyle name="Normal 15 6 2 2" xfId="6108"/>
    <cellStyle name="Normal 15 6 3" xfId="5269"/>
    <cellStyle name="Normal 15 7" xfId="3432"/>
    <cellStyle name="Normal 15 7 2" xfId="4277"/>
    <cellStyle name="Normal 15 7 2 2" xfId="6196"/>
    <cellStyle name="Normal 15 7 3" xfId="5357"/>
    <cellStyle name="Normal 15 8" xfId="3511"/>
    <cellStyle name="Normal 15 8 2" xfId="4356"/>
    <cellStyle name="Normal 15 8 2 2" xfId="6275"/>
    <cellStyle name="Normal 15 8 3" xfId="5436"/>
    <cellStyle name="Normal 15 9" xfId="3590"/>
    <cellStyle name="Normal 15 9 2" xfId="4435"/>
    <cellStyle name="Normal 15 9 2 2" xfId="6354"/>
    <cellStyle name="Normal 15 9 3" xfId="5515"/>
    <cellStyle name="Normal 16" xfId="2276"/>
    <cellStyle name="Normal 16 10" xfId="3758"/>
    <cellStyle name="Normal 16 10 2" xfId="4598"/>
    <cellStyle name="Normal 16 10 2 2" xfId="6517"/>
    <cellStyle name="Normal 16 10 3" xfId="5678"/>
    <cellStyle name="Normal 16 11" xfId="3852"/>
    <cellStyle name="Normal 16 11 2" xfId="5772"/>
    <cellStyle name="Normal 16 12" xfId="4845"/>
    <cellStyle name="Normal 16 2" xfId="3074"/>
    <cellStyle name="Normal 16 2 2" xfId="3931"/>
    <cellStyle name="Normal 16 2 2 2" xfId="5851"/>
    <cellStyle name="Normal 16 2 3" xfId="5012"/>
    <cellStyle name="Normal 16 3" xfId="3153"/>
    <cellStyle name="Normal 16 3 2" xfId="4010"/>
    <cellStyle name="Normal 16 3 2 2" xfId="5930"/>
    <cellStyle name="Normal 16 3 3" xfId="5091"/>
    <cellStyle name="Normal 16 4" xfId="3243"/>
    <cellStyle name="Normal 16 4 2" xfId="4089"/>
    <cellStyle name="Normal 16 4 2 2" xfId="6009"/>
    <cellStyle name="Normal 16 4 3" xfId="5170"/>
    <cellStyle name="Normal 16 5" xfId="3346"/>
    <cellStyle name="Normal 16 5 2" xfId="4191"/>
    <cellStyle name="Normal 16 5 2 2" xfId="6110"/>
    <cellStyle name="Normal 16 5 3" xfId="5271"/>
    <cellStyle name="Normal 16 6" xfId="3434"/>
    <cellStyle name="Normal 16 6 2" xfId="4279"/>
    <cellStyle name="Normal 16 6 2 2" xfId="6198"/>
    <cellStyle name="Normal 16 6 3" xfId="5359"/>
    <cellStyle name="Normal 16 7" xfId="3513"/>
    <cellStyle name="Normal 16 7 2" xfId="4358"/>
    <cellStyle name="Normal 16 7 2 2" xfId="6277"/>
    <cellStyle name="Normal 16 7 3" xfId="5438"/>
    <cellStyle name="Normal 16 8" xfId="3592"/>
    <cellStyle name="Normal 16 8 2" xfId="4437"/>
    <cellStyle name="Normal 16 8 2 2" xfId="6356"/>
    <cellStyle name="Normal 16 8 3" xfId="5517"/>
    <cellStyle name="Normal 16 9" xfId="3678"/>
    <cellStyle name="Normal 16 9 2" xfId="4518"/>
    <cellStyle name="Normal 16 9 2 2" xfId="6437"/>
    <cellStyle name="Normal 16 9 3" xfId="5598"/>
    <cellStyle name="Normal 17" xfId="2277"/>
    <cellStyle name="Normal 17 10" xfId="3759"/>
    <cellStyle name="Normal 17 10 2" xfId="4599"/>
    <cellStyle name="Normal 17 10 2 2" xfId="6518"/>
    <cellStyle name="Normal 17 10 3" xfId="5679"/>
    <cellStyle name="Normal 17 11" xfId="3853"/>
    <cellStyle name="Normal 17 11 2" xfId="5773"/>
    <cellStyle name="Normal 17 12" xfId="4846"/>
    <cellStyle name="Normal 17 2" xfId="3075"/>
    <cellStyle name="Normal 17 2 2" xfId="3932"/>
    <cellStyle name="Normal 17 2 2 2" xfId="5852"/>
    <cellStyle name="Normal 17 2 3" xfId="5013"/>
    <cellStyle name="Normal 17 3" xfId="3154"/>
    <cellStyle name="Normal 17 3 2" xfId="4011"/>
    <cellStyle name="Normal 17 3 2 2" xfId="5931"/>
    <cellStyle name="Normal 17 3 3" xfId="5092"/>
    <cellStyle name="Normal 17 4" xfId="3244"/>
    <cellStyle name="Normal 17 4 2" xfId="4090"/>
    <cellStyle name="Normal 17 4 2 2" xfId="6010"/>
    <cellStyle name="Normal 17 4 3" xfId="5171"/>
    <cellStyle name="Normal 17 5" xfId="3347"/>
    <cellStyle name="Normal 17 5 2" xfId="4192"/>
    <cellStyle name="Normal 17 5 2 2" xfId="6111"/>
    <cellStyle name="Normal 17 5 3" xfId="5272"/>
    <cellStyle name="Normal 17 6" xfId="3435"/>
    <cellStyle name="Normal 17 6 2" xfId="4280"/>
    <cellStyle name="Normal 17 6 2 2" xfId="6199"/>
    <cellStyle name="Normal 17 6 3" xfId="5360"/>
    <cellStyle name="Normal 17 7" xfId="3514"/>
    <cellStyle name="Normal 17 7 2" xfId="4359"/>
    <cellStyle name="Normal 17 7 2 2" xfId="6278"/>
    <cellStyle name="Normal 17 7 3" xfId="5439"/>
    <cellStyle name="Normal 17 8" xfId="3593"/>
    <cellStyle name="Normal 17 8 2" xfId="4438"/>
    <cellStyle name="Normal 17 8 2 2" xfId="6357"/>
    <cellStyle name="Normal 17 8 3" xfId="5518"/>
    <cellStyle name="Normal 17 9" xfId="3679"/>
    <cellStyle name="Normal 17 9 2" xfId="4519"/>
    <cellStyle name="Normal 17 9 2 2" xfId="6438"/>
    <cellStyle name="Normal 17 9 3" xfId="5599"/>
    <cellStyle name="Normal 18" xfId="2278"/>
    <cellStyle name="Normal 18 10" xfId="3760"/>
    <cellStyle name="Normal 18 10 2" xfId="4600"/>
    <cellStyle name="Normal 18 10 2 2" xfId="6519"/>
    <cellStyle name="Normal 18 10 3" xfId="5680"/>
    <cellStyle name="Normal 18 11" xfId="3854"/>
    <cellStyle name="Normal 18 11 2" xfId="5774"/>
    <cellStyle name="Normal 18 12" xfId="4847"/>
    <cellStyle name="Normal 18 2" xfId="3076"/>
    <cellStyle name="Normal 18 2 2" xfId="3933"/>
    <cellStyle name="Normal 18 2 2 2" xfId="5853"/>
    <cellStyle name="Normal 18 2 3" xfId="5014"/>
    <cellStyle name="Normal 18 3" xfId="3155"/>
    <cellStyle name="Normal 18 3 2" xfId="4012"/>
    <cellStyle name="Normal 18 3 2 2" xfId="5932"/>
    <cellStyle name="Normal 18 3 3" xfId="5093"/>
    <cellStyle name="Normal 18 4" xfId="3245"/>
    <cellStyle name="Normal 18 4 2" xfId="4091"/>
    <cellStyle name="Normal 18 4 2 2" xfId="6011"/>
    <cellStyle name="Normal 18 4 3" xfId="5172"/>
    <cellStyle name="Normal 18 5" xfId="3348"/>
    <cellStyle name="Normal 18 5 2" xfId="4193"/>
    <cellStyle name="Normal 18 5 2 2" xfId="6112"/>
    <cellStyle name="Normal 18 5 3" xfId="5273"/>
    <cellStyle name="Normal 18 6" xfId="3436"/>
    <cellStyle name="Normal 18 6 2" xfId="4281"/>
    <cellStyle name="Normal 18 6 2 2" xfId="6200"/>
    <cellStyle name="Normal 18 6 3" xfId="5361"/>
    <cellStyle name="Normal 18 7" xfId="3515"/>
    <cellStyle name="Normal 18 7 2" xfId="4360"/>
    <cellStyle name="Normal 18 7 2 2" xfId="6279"/>
    <cellStyle name="Normal 18 7 3" xfId="5440"/>
    <cellStyle name="Normal 18 8" xfId="3594"/>
    <cellStyle name="Normal 18 8 2" xfId="4439"/>
    <cellStyle name="Normal 18 8 2 2" xfId="6358"/>
    <cellStyle name="Normal 18 8 3" xfId="5519"/>
    <cellStyle name="Normal 18 9" xfId="3680"/>
    <cellStyle name="Normal 18 9 2" xfId="4520"/>
    <cellStyle name="Normal 18 9 2 2" xfId="6439"/>
    <cellStyle name="Normal 18 9 3" xfId="5600"/>
    <cellStyle name="Normal 19" xfId="2279"/>
    <cellStyle name="Normal 19 10" xfId="3595"/>
    <cellStyle name="Normal 19 10 2" xfId="4440"/>
    <cellStyle name="Normal 19 10 2 2" xfId="6359"/>
    <cellStyle name="Normal 19 10 3" xfId="5520"/>
    <cellStyle name="Normal 19 11" xfId="3681"/>
    <cellStyle name="Normal 19 11 2" xfId="4521"/>
    <cellStyle name="Normal 19 11 2 2" xfId="6440"/>
    <cellStyle name="Normal 19 11 3" xfId="5601"/>
    <cellStyle name="Normal 19 12" xfId="3761"/>
    <cellStyle name="Normal 19 12 2" xfId="4601"/>
    <cellStyle name="Normal 19 12 2 2" xfId="6520"/>
    <cellStyle name="Normal 19 12 3" xfId="5681"/>
    <cellStyle name="Normal 19 13" xfId="3855"/>
    <cellStyle name="Normal 19 13 2" xfId="5775"/>
    <cellStyle name="Normal 19 14" xfId="4848"/>
    <cellStyle name="Normal 19 2" xfId="2280"/>
    <cellStyle name="Normal 19 2 10" xfId="3762"/>
    <cellStyle name="Normal 19 2 10 2" xfId="4602"/>
    <cellStyle name="Normal 19 2 10 2 2" xfId="6521"/>
    <cellStyle name="Normal 19 2 10 3" xfId="5682"/>
    <cellStyle name="Normal 19 2 11" xfId="3856"/>
    <cellStyle name="Normal 19 2 11 2" xfId="5776"/>
    <cellStyle name="Normal 19 2 12" xfId="4849"/>
    <cellStyle name="Normal 19 2 2" xfId="3078"/>
    <cellStyle name="Normal 19 2 2 2" xfId="3935"/>
    <cellStyle name="Normal 19 2 2 2 2" xfId="5855"/>
    <cellStyle name="Normal 19 2 2 3" xfId="5016"/>
    <cellStyle name="Normal 19 2 3" xfId="3157"/>
    <cellStyle name="Normal 19 2 3 2" xfId="4014"/>
    <cellStyle name="Normal 19 2 3 2 2" xfId="5934"/>
    <cellStyle name="Normal 19 2 3 3" xfId="5095"/>
    <cellStyle name="Normal 19 2 4" xfId="3247"/>
    <cellStyle name="Normal 19 2 4 2" xfId="4093"/>
    <cellStyle name="Normal 19 2 4 2 2" xfId="6013"/>
    <cellStyle name="Normal 19 2 4 3" xfId="5174"/>
    <cellStyle name="Normal 19 2 5" xfId="3350"/>
    <cellStyle name="Normal 19 2 5 2" xfId="4195"/>
    <cellStyle name="Normal 19 2 5 2 2" xfId="6114"/>
    <cellStyle name="Normal 19 2 5 3" xfId="5275"/>
    <cellStyle name="Normal 19 2 6" xfId="3438"/>
    <cellStyle name="Normal 19 2 6 2" xfId="4283"/>
    <cellStyle name="Normal 19 2 6 2 2" xfId="6202"/>
    <cellStyle name="Normal 19 2 6 3" xfId="5363"/>
    <cellStyle name="Normal 19 2 7" xfId="3517"/>
    <cellStyle name="Normal 19 2 7 2" xfId="4362"/>
    <cellStyle name="Normal 19 2 7 2 2" xfId="6281"/>
    <cellStyle name="Normal 19 2 7 3" xfId="5442"/>
    <cellStyle name="Normal 19 2 8" xfId="3596"/>
    <cellStyle name="Normal 19 2 8 2" xfId="4441"/>
    <cellStyle name="Normal 19 2 8 2 2" xfId="6360"/>
    <cellStyle name="Normal 19 2 8 3" xfId="5521"/>
    <cellStyle name="Normal 19 2 9" xfId="3682"/>
    <cellStyle name="Normal 19 2 9 2" xfId="4522"/>
    <cellStyle name="Normal 19 2 9 2 2" xfId="6441"/>
    <cellStyle name="Normal 19 2 9 3" xfId="5602"/>
    <cellStyle name="Normal 19 3" xfId="2281"/>
    <cellStyle name="Normal 19 3 10" xfId="3763"/>
    <cellStyle name="Normal 19 3 10 2" xfId="4603"/>
    <cellStyle name="Normal 19 3 10 2 2" xfId="6522"/>
    <cellStyle name="Normal 19 3 10 3" xfId="5683"/>
    <cellStyle name="Normal 19 3 11" xfId="3857"/>
    <cellStyle name="Normal 19 3 11 2" xfId="5777"/>
    <cellStyle name="Normal 19 3 12" xfId="4850"/>
    <cellStyle name="Normal 19 3 2" xfId="3079"/>
    <cellStyle name="Normal 19 3 2 2" xfId="3936"/>
    <cellStyle name="Normal 19 3 2 2 2" xfId="5856"/>
    <cellStyle name="Normal 19 3 2 3" xfId="5017"/>
    <cellStyle name="Normal 19 3 3" xfId="3158"/>
    <cellStyle name="Normal 19 3 3 2" xfId="4015"/>
    <cellStyle name="Normal 19 3 3 2 2" xfId="5935"/>
    <cellStyle name="Normal 19 3 3 3" xfId="5096"/>
    <cellStyle name="Normal 19 3 4" xfId="3248"/>
    <cellStyle name="Normal 19 3 4 2" xfId="4094"/>
    <cellStyle name="Normal 19 3 4 2 2" xfId="6014"/>
    <cellStyle name="Normal 19 3 4 3" xfId="5175"/>
    <cellStyle name="Normal 19 3 5" xfId="3351"/>
    <cellStyle name="Normal 19 3 5 2" xfId="4196"/>
    <cellStyle name="Normal 19 3 5 2 2" xfId="6115"/>
    <cellStyle name="Normal 19 3 5 3" xfId="5276"/>
    <cellStyle name="Normal 19 3 6" xfId="3439"/>
    <cellStyle name="Normal 19 3 6 2" xfId="4284"/>
    <cellStyle name="Normal 19 3 6 2 2" xfId="6203"/>
    <cellStyle name="Normal 19 3 6 3" xfId="5364"/>
    <cellStyle name="Normal 19 3 7" xfId="3518"/>
    <cellStyle name="Normal 19 3 7 2" xfId="4363"/>
    <cellStyle name="Normal 19 3 7 2 2" xfId="6282"/>
    <cellStyle name="Normal 19 3 7 3" xfId="5443"/>
    <cellStyle name="Normal 19 3 8" xfId="3597"/>
    <cellStyle name="Normal 19 3 8 2" xfId="4442"/>
    <cellStyle name="Normal 19 3 8 2 2" xfId="6361"/>
    <cellStyle name="Normal 19 3 8 3" xfId="5522"/>
    <cellStyle name="Normal 19 3 9" xfId="3683"/>
    <cellStyle name="Normal 19 3 9 2" xfId="4523"/>
    <cellStyle name="Normal 19 3 9 2 2" xfId="6442"/>
    <cellStyle name="Normal 19 3 9 3" xfId="5603"/>
    <cellStyle name="Normal 19 4" xfId="3077"/>
    <cellStyle name="Normal 19 4 2" xfId="3934"/>
    <cellStyle name="Normal 19 4 2 2" xfId="5854"/>
    <cellStyle name="Normal 19 4 3" xfId="5015"/>
    <cellStyle name="Normal 19 5" xfId="3156"/>
    <cellStyle name="Normal 19 5 2" xfId="4013"/>
    <cellStyle name="Normal 19 5 2 2" xfId="5933"/>
    <cellStyle name="Normal 19 5 3" xfId="5094"/>
    <cellStyle name="Normal 19 6" xfId="3246"/>
    <cellStyle name="Normal 19 6 2" xfId="4092"/>
    <cellStyle name="Normal 19 6 2 2" xfId="6012"/>
    <cellStyle name="Normal 19 6 3" xfId="5173"/>
    <cellStyle name="Normal 19 7" xfId="3349"/>
    <cellStyle name="Normal 19 7 2" xfId="4194"/>
    <cellStyle name="Normal 19 7 2 2" xfId="6113"/>
    <cellStyle name="Normal 19 7 3" xfId="5274"/>
    <cellStyle name="Normal 19 8" xfId="3437"/>
    <cellStyle name="Normal 19 8 2" xfId="4282"/>
    <cellStyle name="Normal 19 8 2 2" xfId="6201"/>
    <cellStyle name="Normal 19 8 3" xfId="5362"/>
    <cellStyle name="Normal 19 9" xfId="3516"/>
    <cellStyle name="Normal 19 9 2" xfId="4361"/>
    <cellStyle name="Normal 19 9 2 2" xfId="6280"/>
    <cellStyle name="Normal 19 9 3" xfId="544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3" xfId="5684"/>
    <cellStyle name="Normal 2 11 11" xfId="3858"/>
    <cellStyle name="Normal 2 11 11 2" xfId="5778"/>
    <cellStyle name="Normal 2 11 12" xfId="4851"/>
    <cellStyle name="Normal 2 11 2" xfId="3080"/>
    <cellStyle name="Normal 2 11 2 2" xfId="3937"/>
    <cellStyle name="Normal 2 11 2 2 2" xfId="5857"/>
    <cellStyle name="Normal 2 11 2 3" xfId="5018"/>
    <cellStyle name="Normal 2 11 3" xfId="3159"/>
    <cellStyle name="Normal 2 11 3 2" xfId="4016"/>
    <cellStyle name="Normal 2 11 3 2 2" xfId="5936"/>
    <cellStyle name="Normal 2 11 3 3" xfId="5097"/>
    <cellStyle name="Normal 2 11 4" xfId="3249"/>
    <cellStyle name="Normal 2 11 4 2" xfId="4095"/>
    <cellStyle name="Normal 2 11 4 2 2" xfId="6015"/>
    <cellStyle name="Normal 2 11 4 3" xfId="5176"/>
    <cellStyle name="Normal 2 11 5" xfId="3352"/>
    <cellStyle name="Normal 2 11 5 2" xfId="4197"/>
    <cellStyle name="Normal 2 11 5 2 2" xfId="6116"/>
    <cellStyle name="Normal 2 11 5 3" xfId="5277"/>
    <cellStyle name="Normal 2 11 6" xfId="3440"/>
    <cellStyle name="Normal 2 11 6 2" xfId="4285"/>
    <cellStyle name="Normal 2 11 6 2 2" xfId="6204"/>
    <cellStyle name="Normal 2 11 6 3" xfId="5365"/>
    <cellStyle name="Normal 2 11 7" xfId="3519"/>
    <cellStyle name="Normal 2 11 7 2" xfId="4364"/>
    <cellStyle name="Normal 2 11 7 2 2" xfId="6283"/>
    <cellStyle name="Normal 2 11 7 3" xfId="5444"/>
    <cellStyle name="Normal 2 11 8" xfId="3598"/>
    <cellStyle name="Normal 2 11 8 2" xfId="4443"/>
    <cellStyle name="Normal 2 11 8 2 2" xfId="6362"/>
    <cellStyle name="Normal 2 11 8 3" xfId="5523"/>
    <cellStyle name="Normal 2 11 9" xfId="3684"/>
    <cellStyle name="Normal 2 11 9 2" xfId="4524"/>
    <cellStyle name="Normal 2 11 9 2 2" xfId="6443"/>
    <cellStyle name="Normal 2 11 9 3" xfId="560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3" xfId="5524"/>
    <cellStyle name="Normal 2 4 11" xfId="3685"/>
    <cellStyle name="Normal 2 4 11 2" xfId="4525"/>
    <cellStyle name="Normal 2 4 11 2 2" xfId="6444"/>
    <cellStyle name="Normal 2 4 11 3" xfId="5605"/>
    <cellStyle name="Normal 2 4 12" xfId="3765"/>
    <cellStyle name="Normal 2 4 12 2" xfId="4605"/>
    <cellStyle name="Normal 2 4 12 2 2" xfId="6524"/>
    <cellStyle name="Normal 2 4 12 3" xfId="5685"/>
    <cellStyle name="Normal 2 4 13" xfId="3859"/>
    <cellStyle name="Normal 2 4 13 2" xfId="5779"/>
    <cellStyle name="Normal 2 4 14" xfId="485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3" xfId="5686"/>
    <cellStyle name="Normal 2 4 3 11" xfId="3860"/>
    <cellStyle name="Normal 2 4 3 11 2" xfId="5780"/>
    <cellStyle name="Normal 2 4 3 12" xfId="4853"/>
    <cellStyle name="Normal 2 4 3 2" xfId="3082"/>
    <cellStyle name="Normal 2 4 3 2 2" xfId="3939"/>
    <cellStyle name="Normal 2 4 3 2 2 2" xfId="5859"/>
    <cellStyle name="Normal 2 4 3 2 3" xfId="5020"/>
    <cellStyle name="Normal 2 4 3 3" xfId="3161"/>
    <cellStyle name="Normal 2 4 3 3 2" xfId="4018"/>
    <cellStyle name="Normal 2 4 3 3 2 2" xfId="5938"/>
    <cellStyle name="Normal 2 4 3 3 3" xfId="5099"/>
    <cellStyle name="Normal 2 4 3 4" xfId="3251"/>
    <cellStyle name="Normal 2 4 3 4 2" xfId="4097"/>
    <cellStyle name="Normal 2 4 3 4 2 2" xfId="6017"/>
    <cellStyle name="Normal 2 4 3 4 3" xfId="5178"/>
    <cellStyle name="Normal 2 4 3 5" xfId="3354"/>
    <cellStyle name="Normal 2 4 3 5 2" xfId="4199"/>
    <cellStyle name="Normal 2 4 3 5 2 2" xfId="6118"/>
    <cellStyle name="Normal 2 4 3 5 3" xfId="5279"/>
    <cellStyle name="Normal 2 4 3 6" xfId="3442"/>
    <cellStyle name="Normal 2 4 3 6 2" xfId="4287"/>
    <cellStyle name="Normal 2 4 3 6 2 2" xfId="6206"/>
    <cellStyle name="Normal 2 4 3 6 3" xfId="5367"/>
    <cellStyle name="Normal 2 4 3 7" xfId="3521"/>
    <cellStyle name="Normal 2 4 3 7 2" xfId="4366"/>
    <cellStyle name="Normal 2 4 3 7 2 2" xfId="6285"/>
    <cellStyle name="Normal 2 4 3 7 3" xfId="5446"/>
    <cellStyle name="Normal 2 4 3 8" xfId="3600"/>
    <cellStyle name="Normal 2 4 3 8 2" xfId="4445"/>
    <cellStyle name="Normal 2 4 3 8 2 2" xfId="6364"/>
    <cellStyle name="Normal 2 4 3 8 3" xfId="5525"/>
    <cellStyle name="Normal 2 4 3 9" xfId="3686"/>
    <cellStyle name="Normal 2 4 3 9 2" xfId="4526"/>
    <cellStyle name="Normal 2 4 3 9 2 2" xfId="6445"/>
    <cellStyle name="Normal 2 4 3 9 3" xfId="5606"/>
    <cellStyle name="Normal 2 4 4" xfId="3081"/>
    <cellStyle name="Normal 2 4 4 2" xfId="3938"/>
    <cellStyle name="Normal 2 4 4 2 2" xfId="5858"/>
    <cellStyle name="Normal 2 4 4 3" xfId="5019"/>
    <cellStyle name="Normal 2 4 5" xfId="3160"/>
    <cellStyle name="Normal 2 4 5 2" xfId="4017"/>
    <cellStyle name="Normal 2 4 5 2 2" xfId="5937"/>
    <cellStyle name="Normal 2 4 5 3" xfId="5098"/>
    <cellStyle name="Normal 2 4 6" xfId="3250"/>
    <cellStyle name="Normal 2 4 6 2" xfId="4096"/>
    <cellStyle name="Normal 2 4 6 2 2" xfId="6016"/>
    <cellStyle name="Normal 2 4 6 3" xfId="5177"/>
    <cellStyle name="Normal 2 4 7" xfId="3353"/>
    <cellStyle name="Normal 2 4 7 2" xfId="4198"/>
    <cellStyle name="Normal 2 4 7 2 2" xfId="6117"/>
    <cellStyle name="Normal 2 4 7 3" xfId="5278"/>
    <cellStyle name="Normal 2 4 8" xfId="3441"/>
    <cellStyle name="Normal 2 4 8 2" xfId="4286"/>
    <cellStyle name="Normal 2 4 8 2 2" xfId="6205"/>
    <cellStyle name="Normal 2 4 8 3" xfId="5366"/>
    <cellStyle name="Normal 2 4 9" xfId="3520"/>
    <cellStyle name="Normal 2 4 9 2" xfId="4365"/>
    <cellStyle name="Normal 2 4 9 2 2" xfId="6284"/>
    <cellStyle name="Normal 2 4 9 3" xfId="544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3" xfId="5526"/>
    <cellStyle name="Normal 20 11" xfId="3687"/>
    <cellStyle name="Normal 20 11 2" xfId="4527"/>
    <cellStyle name="Normal 20 11 2 2" xfId="6446"/>
    <cellStyle name="Normal 20 11 3" xfId="5607"/>
    <cellStyle name="Normal 20 12" xfId="3767"/>
    <cellStyle name="Normal 20 12 2" xfId="4607"/>
    <cellStyle name="Normal 20 12 2 2" xfId="6526"/>
    <cellStyle name="Normal 20 12 3" xfId="5687"/>
    <cellStyle name="Normal 20 13" xfId="3861"/>
    <cellStyle name="Normal 20 13 2" xfId="5781"/>
    <cellStyle name="Normal 20 14" xfId="4854"/>
    <cellStyle name="Normal 20 2" xfId="2308"/>
    <cellStyle name="Normal 20 2 10" xfId="3768"/>
    <cellStyle name="Normal 20 2 10 2" xfId="4608"/>
    <cellStyle name="Normal 20 2 10 2 2" xfId="6527"/>
    <cellStyle name="Normal 20 2 10 3" xfId="5688"/>
    <cellStyle name="Normal 20 2 11" xfId="3862"/>
    <cellStyle name="Normal 20 2 11 2" xfId="5782"/>
    <cellStyle name="Normal 20 2 12" xfId="4855"/>
    <cellStyle name="Normal 20 2 2" xfId="3084"/>
    <cellStyle name="Normal 20 2 2 2" xfId="3941"/>
    <cellStyle name="Normal 20 2 2 2 2" xfId="5861"/>
    <cellStyle name="Normal 20 2 2 3" xfId="5022"/>
    <cellStyle name="Normal 20 2 3" xfId="3163"/>
    <cellStyle name="Normal 20 2 3 2" xfId="4020"/>
    <cellStyle name="Normal 20 2 3 2 2" xfId="5940"/>
    <cellStyle name="Normal 20 2 3 3" xfId="5101"/>
    <cellStyle name="Normal 20 2 4" xfId="3253"/>
    <cellStyle name="Normal 20 2 4 2" xfId="4099"/>
    <cellStyle name="Normal 20 2 4 2 2" xfId="6019"/>
    <cellStyle name="Normal 20 2 4 3" xfId="5180"/>
    <cellStyle name="Normal 20 2 5" xfId="3356"/>
    <cellStyle name="Normal 20 2 5 2" xfId="4201"/>
    <cellStyle name="Normal 20 2 5 2 2" xfId="6120"/>
    <cellStyle name="Normal 20 2 5 3" xfId="5281"/>
    <cellStyle name="Normal 20 2 6" xfId="3444"/>
    <cellStyle name="Normal 20 2 6 2" xfId="4289"/>
    <cellStyle name="Normal 20 2 6 2 2" xfId="6208"/>
    <cellStyle name="Normal 20 2 6 3" xfId="5369"/>
    <cellStyle name="Normal 20 2 7" xfId="3523"/>
    <cellStyle name="Normal 20 2 7 2" xfId="4368"/>
    <cellStyle name="Normal 20 2 7 2 2" xfId="6287"/>
    <cellStyle name="Normal 20 2 7 3" xfId="5448"/>
    <cellStyle name="Normal 20 2 8" xfId="3602"/>
    <cellStyle name="Normal 20 2 8 2" xfId="4447"/>
    <cellStyle name="Normal 20 2 8 2 2" xfId="6366"/>
    <cellStyle name="Normal 20 2 8 3" xfId="5527"/>
    <cellStyle name="Normal 20 2 9" xfId="3688"/>
    <cellStyle name="Normal 20 2 9 2" xfId="4528"/>
    <cellStyle name="Normal 20 2 9 2 2" xfId="6447"/>
    <cellStyle name="Normal 20 2 9 3" xfId="5608"/>
    <cellStyle name="Normal 20 3" xfId="2309"/>
    <cellStyle name="Normal 20 3 10" xfId="3689"/>
    <cellStyle name="Normal 20 3 10 2" xfId="4529"/>
    <cellStyle name="Normal 20 3 10 2 2" xfId="6448"/>
    <cellStyle name="Normal 20 3 10 3" xfId="5609"/>
    <cellStyle name="Normal 20 3 11" xfId="3769"/>
    <cellStyle name="Normal 20 3 11 2" xfId="4609"/>
    <cellStyle name="Normal 20 3 11 2 2" xfId="6528"/>
    <cellStyle name="Normal 20 3 11 3" xfId="5689"/>
    <cellStyle name="Normal 20 3 12" xfId="3863"/>
    <cellStyle name="Normal 20 3 12 2" xfId="5783"/>
    <cellStyle name="Normal 20 3 13" xfId="4856"/>
    <cellStyle name="Normal 20 3 2" xfId="2310"/>
    <cellStyle name="Normal 20 3 2 10" xfId="3770"/>
    <cellStyle name="Normal 20 3 2 10 2" xfId="4610"/>
    <cellStyle name="Normal 20 3 2 10 2 2" xfId="6529"/>
    <cellStyle name="Normal 20 3 2 10 3" xfId="5690"/>
    <cellStyle name="Normal 20 3 2 11" xfId="3864"/>
    <cellStyle name="Normal 20 3 2 11 2" xfId="5784"/>
    <cellStyle name="Normal 20 3 2 12" xfId="4857"/>
    <cellStyle name="Normal 20 3 2 2" xfId="3086"/>
    <cellStyle name="Normal 20 3 2 2 2" xfId="3943"/>
    <cellStyle name="Normal 20 3 2 2 2 2" xfId="5863"/>
    <cellStyle name="Normal 20 3 2 2 3" xfId="5024"/>
    <cellStyle name="Normal 20 3 2 3" xfId="3165"/>
    <cellStyle name="Normal 20 3 2 3 2" xfId="4022"/>
    <cellStyle name="Normal 20 3 2 3 2 2" xfId="5942"/>
    <cellStyle name="Normal 20 3 2 3 3" xfId="5103"/>
    <cellStyle name="Normal 20 3 2 4" xfId="3255"/>
    <cellStyle name="Normal 20 3 2 4 2" xfId="4101"/>
    <cellStyle name="Normal 20 3 2 4 2 2" xfId="6021"/>
    <cellStyle name="Normal 20 3 2 4 3" xfId="5182"/>
    <cellStyle name="Normal 20 3 2 5" xfId="3358"/>
    <cellStyle name="Normal 20 3 2 5 2" xfId="4203"/>
    <cellStyle name="Normal 20 3 2 5 2 2" xfId="6122"/>
    <cellStyle name="Normal 20 3 2 5 3" xfId="5283"/>
    <cellStyle name="Normal 20 3 2 6" xfId="3446"/>
    <cellStyle name="Normal 20 3 2 6 2" xfId="4291"/>
    <cellStyle name="Normal 20 3 2 6 2 2" xfId="6210"/>
    <cellStyle name="Normal 20 3 2 6 3" xfId="5371"/>
    <cellStyle name="Normal 20 3 2 7" xfId="3525"/>
    <cellStyle name="Normal 20 3 2 7 2" xfId="4370"/>
    <cellStyle name="Normal 20 3 2 7 2 2" xfId="6289"/>
    <cellStyle name="Normal 20 3 2 7 3" xfId="5450"/>
    <cellStyle name="Normal 20 3 2 8" xfId="3604"/>
    <cellStyle name="Normal 20 3 2 8 2" xfId="4449"/>
    <cellStyle name="Normal 20 3 2 8 2 2" xfId="6368"/>
    <cellStyle name="Normal 20 3 2 8 3" xfId="5529"/>
    <cellStyle name="Normal 20 3 2 9" xfId="3690"/>
    <cellStyle name="Normal 20 3 2 9 2" xfId="4530"/>
    <cellStyle name="Normal 20 3 2 9 2 2" xfId="6449"/>
    <cellStyle name="Normal 20 3 2 9 3" xfId="5610"/>
    <cellStyle name="Normal 20 3 3" xfId="3085"/>
    <cellStyle name="Normal 20 3 3 2" xfId="3942"/>
    <cellStyle name="Normal 20 3 3 2 2" xfId="5862"/>
    <cellStyle name="Normal 20 3 3 3" xfId="5023"/>
    <cellStyle name="Normal 20 3 4" xfId="3164"/>
    <cellStyle name="Normal 20 3 4 2" xfId="4021"/>
    <cellStyle name="Normal 20 3 4 2 2" xfId="5941"/>
    <cellStyle name="Normal 20 3 4 3" xfId="5102"/>
    <cellStyle name="Normal 20 3 5" xfId="3254"/>
    <cellStyle name="Normal 20 3 5 2" xfId="4100"/>
    <cellStyle name="Normal 20 3 5 2 2" xfId="6020"/>
    <cellStyle name="Normal 20 3 5 3" xfId="5181"/>
    <cellStyle name="Normal 20 3 6" xfId="3357"/>
    <cellStyle name="Normal 20 3 6 2" xfId="4202"/>
    <cellStyle name="Normal 20 3 6 2 2" xfId="6121"/>
    <cellStyle name="Normal 20 3 6 3" xfId="5282"/>
    <cellStyle name="Normal 20 3 7" xfId="3445"/>
    <cellStyle name="Normal 20 3 7 2" xfId="4290"/>
    <cellStyle name="Normal 20 3 7 2 2" xfId="6209"/>
    <cellStyle name="Normal 20 3 7 3" xfId="5370"/>
    <cellStyle name="Normal 20 3 8" xfId="3524"/>
    <cellStyle name="Normal 20 3 8 2" xfId="4369"/>
    <cellStyle name="Normal 20 3 8 2 2" xfId="6288"/>
    <cellStyle name="Normal 20 3 8 3" xfId="5449"/>
    <cellStyle name="Normal 20 3 9" xfId="3603"/>
    <cellStyle name="Normal 20 3 9 2" xfId="4448"/>
    <cellStyle name="Normal 20 3 9 2 2" xfId="6367"/>
    <cellStyle name="Normal 20 3 9 3" xfId="5528"/>
    <cellStyle name="Normal 20 4" xfId="3083"/>
    <cellStyle name="Normal 20 4 2" xfId="3940"/>
    <cellStyle name="Normal 20 4 2 2" xfId="5860"/>
    <cellStyle name="Normal 20 4 3" xfId="5021"/>
    <cellStyle name="Normal 20 5" xfId="3162"/>
    <cellStyle name="Normal 20 5 2" xfId="4019"/>
    <cellStyle name="Normal 20 5 2 2" xfId="5939"/>
    <cellStyle name="Normal 20 5 3" xfId="5100"/>
    <cellStyle name="Normal 20 6" xfId="3252"/>
    <cellStyle name="Normal 20 6 2" xfId="4098"/>
    <cellStyle name="Normal 20 6 2 2" xfId="6018"/>
    <cellStyle name="Normal 20 6 3" xfId="5179"/>
    <cellStyle name="Normal 20 7" xfId="3355"/>
    <cellStyle name="Normal 20 7 2" xfId="4200"/>
    <cellStyle name="Normal 20 7 2 2" xfId="6119"/>
    <cellStyle name="Normal 20 7 3" xfId="5280"/>
    <cellStyle name="Normal 20 8" xfId="3443"/>
    <cellStyle name="Normal 20 8 2" xfId="4288"/>
    <cellStyle name="Normal 20 8 2 2" xfId="6207"/>
    <cellStyle name="Normal 20 8 3" xfId="5368"/>
    <cellStyle name="Normal 20 9" xfId="3522"/>
    <cellStyle name="Normal 20 9 2" xfId="4367"/>
    <cellStyle name="Normal 20 9 2 2" xfId="6286"/>
    <cellStyle name="Normal 20 9 3" xfId="5447"/>
    <cellStyle name="Normal 21" xfId="2311"/>
    <cellStyle name="Normal 21 10" xfId="3691"/>
    <cellStyle name="Normal 21 10 2" xfId="4531"/>
    <cellStyle name="Normal 21 10 2 2" xfId="6450"/>
    <cellStyle name="Normal 21 10 3" xfId="5611"/>
    <cellStyle name="Normal 21 11" xfId="3771"/>
    <cellStyle name="Normal 21 11 2" xfId="4611"/>
    <cellStyle name="Normal 21 11 2 2" xfId="6530"/>
    <cellStyle name="Normal 21 11 3" xfId="5691"/>
    <cellStyle name="Normal 21 12" xfId="3865"/>
    <cellStyle name="Normal 21 12 2" xfId="5785"/>
    <cellStyle name="Normal 21 13" xfId="4858"/>
    <cellStyle name="Normal 21 2" xfId="2312"/>
    <cellStyle name="Normal 21 3" xfId="3087"/>
    <cellStyle name="Normal 21 3 2" xfId="3944"/>
    <cellStyle name="Normal 21 3 2 2" xfId="5864"/>
    <cellStyle name="Normal 21 3 3" xfId="5025"/>
    <cellStyle name="Normal 21 4" xfId="3166"/>
    <cellStyle name="Normal 21 4 2" xfId="4023"/>
    <cellStyle name="Normal 21 4 2 2" xfId="5943"/>
    <cellStyle name="Normal 21 4 3" xfId="5104"/>
    <cellStyle name="Normal 21 5" xfId="3256"/>
    <cellStyle name="Normal 21 5 2" xfId="4102"/>
    <cellStyle name="Normal 21 5 2 2" xfId="6022"/>
    <cellStyle name="Normal 21 5 3" xfId="5183"/>
    <cellStyle name="Normal 21 6" xfId="3359"/>
    <cellStyle name="Normal 21 6 2" xfId="4204"/>
    <cellStyle name="Normal 21 6 2 2" xfId="6123"/>
    <cellStyle name="Normal 21 6 3" xfId="5284"/>
    <cellStyle name="Normal 21 7" xfId="3447"/>
    <cellStyle name="Normal 21 7 2" xfId="4292"/>
    <cellStyle name="Normal 21 7 2 2" xfId="6211"/>
    <cellStyle name="Normal 21 7 3" xfId="5372"/>
    <cellStyle name="Normal 21 8" xfId="3526"/>
    <cellStyle name="Normal 21 8 2" xfId="4371"/>
    <cellStyle name="Normal 21 8 2 2" xfId="6290"/>
    <cellStyle name="Normal 21 8 3" xfId="5451"/>
    <cellStyle name="Normal 21 9" xfId="3605"/>
    <cellStyle name="Normal 21 9 2" xfId="4450"/>
    <cellStyle name="Normal 21 9 2 2" xfId="6369"/>
    <cellStyle name="Normal 21 9 3" xfId="5530"/>
    <cellStyle name="Normal 22" xfId="2313"/>
    <cellStyle name="Normal 22 10" xfId="3772"/>
    <cellStyle name="Normal 22 10 2" xfId="4612"/>
    <cellStyle name="Normal 22 10 2 2" xfId="6531"/>
    <cellStyle name="Normal 22 10 3" xfId="5692"/>
    <cellStyle name="Normal 22 11" xfId="3866"/>
    <cellStyle name="Normal 22 11 2" xfId="5786"/>
    <cellStyle name="Normal 22 12" xfId="4859"/>
    <cellStyle name="Normal 22 2" xfId="3088"/>
    <cellStyle name="Normal 22 2 2" xfId="3945"/>
    <cellStyle name="Normal 22 2 2 2" xfId="5865"/>
    <cellStyle name="Normal 22 2 3" xfId="5026"/>
    <cellStyle name="Normal 22 3" xfId="3167"/>
    <cellStyle name="Normal 22 3 2" xfId="4024"/>
    <cellStyle name="Normal 22 3 2 2" xfId="5944"/>
    <cellStyle name="Normal 22 3 3" xfId="5105"/>
    <cellStyle name="Normal 22 4" xfId="3257"/>
    <cellStyle name="Normal 22 4 2" xfId="4103"/>
    <cellStyle name="Normal 22 4 2 2" xfId="6023"/>
    <cellStyle name="Normal 22 4 3" xfId="5184"/>
    <cellStyle name="Normal 22 5" xfId="3360"/>
    <cellStyle name="Normal 22 5 2" xfId="4205"/>
    <cellStyle name="Normal 22 5 2 2" xfId="6124"/>
    <cellStyle name="Normal 22 5 3" xfId="5285"/>
    <cellStyle name="Normal 22 6" xfId="3448"/>
    <cellStyle name="Normal 22 6 2" xfId="4293"/>
    <cellStyle name="Normal 22 6 2 2" xfId="6212"/>
    <cellStyle name="Normal 22 6 3" xfId="5373"/>
    <cellStyle name="Normal 22 7" xfId="3527"/>
    <cellStyle name="Normal 22 7 2" xfId="4372"/>
    <cellStyle name="Normal 22 7 2 2" xfId="6291"/>
    <cellStyle name="Normal 22 7 3" xfId="5452"/>
    <cellStyle name="Normal 22 8" xfId="3606"/>
    <cellStyle name="Normal 22 8 2" xfId="4451"/>
    <cellStyle name="Normal 22 8 2 2" xfId="6370"/>
    <cellStyle name="Normal 22 8 3" xfId="5531"/>
    <cellStyle name="Normal 22 9" xfId="3692"/>
    <cellStyle name="Normal 22 9 2" xfId="4532"/>
    <cellStyle name="Normal 22 9 2 2" xfId="6451"/>
    <cellStyle name="Normal 22 9 3" xfId="5612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3" xfId="5693"/>
    <cellStyle name="Normal 25 11" xfId="3867"/>
    <cellStyle name="Normal 25 11 2" xfId="5787"/>
    <cellStyle name="Normal 25 12" xfId="4860"/>
    <cellStyle name="Normal 25 2" xfId="3089"/>
    <cellStyle name="Normal 25 2 2" xfId="3946"/>
    <cellStyle name="Normal 25 2 2 2" xfId="5866"/>
    <cellStyle name="Normal 25 2 3" xfId="5027"/>
    <cellStyle name="Normal 25 3" xfId="3168"/>
    <cellStyle name="Normal 25 3 2" xfId="4025"/>
    <cellStyle name="Normal 25 3 2 2" xfId="5945"/>
    <cellStyle name="Normal 25 3 3" xfId="5106"/>
    <cellStyle name="Normal 25 4" xfId="3258"/>
    <cellStyle name="Normal 25 4 2" xfId="4104"/>
    <cellStyle name="Normal 25 4 2 2" xfId="6024"/>
    <cellStyle name="Normal 25 4 3" xfId="5185"/>
    <cellStyle name="Normal 25 5" xfId="3361"/>
    <cellStyle name="Normal 25 5 2" xfId="4206"/>
    <cellStyle name="Normal 25 5 2 2" xfId="6125"/>
    <cellStyle name="Normal 25 5 3" xfId="5286"/>
    <cellStyle name="Normal 25 6" xfId="3449"/>
    <cellStyle name="Normal 25 6 2" xfId="4294"/>
    <cellStyle name="Normal 25 6 2 2" xfId="6213"/>
    <cellStyle name="Normal 25 6 3" xfId="5374"/>
    <cellStyle name="Normal 25 7" xfId="3528"/>
    <cellStyle name="Normal 25 7 2" xfId="4373"/>
    <cellStyle name="Normal 25 7 2 2" xfId="6292"/>
    <cellStyle name="Normal 25 7 3" xfId="5453"/>
    <cellStyle name="Normal 25 8" xfId="3607"/>
    <cellStyle name="Normal 25 8 2" xfId="4452"/>
    <cellStyle name="Normal 25 8 2 2" xfId="6371"/>
    <cellStyle name="Normal 25 8 3" xfId="5532"/>
    <cellStyle name="Normal 25 9" xfId="3693"/>
    <cellStyle name="Normal 25 9 2" xfId="4533"/>
    <cellStyle name="Normal 25 9 2 2" xfId="6452"/>
    <cellStyle name="Normal 25 9 3" xfId="5613"/>
    <cellStyle name="Normal 26" xfId="2317"/>
    <cellStyle name="Normal 26 10" xfId="3774"/>
    <cellStyle name="Normal 26 10 2" xfId="4614"/>
    <cellStyle name="Normal 26 10 2 2" xfId="6533"/>
    <cellStyle name="Normal 26 10 3" xfId="5694"/>
    <cellStyle name="Normal 26 11" xfId="3868"/>
    <cellStyle name="Normal 26 11 2" xfId="5788"/>
    <cellStyle name="Normal 26 12" xfId="4861"/>
    <cellStyle name="Normal 26 2" xfId="3090"/>
    <cellStyle name="Normal 26 2 2" xfId="3947"/>
    <cellStyle name="Normal 26 2 2 2" xfId="5867"/>
    <cellStyle name="Normal 26 2 3" xfId="5028"/>
    <cellStyle name="Normal 26 3" xfId="3169"/>
    <cellStyle name="Normal 26 3 2" xfId="4026"/>
    <cellStyle name="Normal 26 3 2 2" xfId="5946"/>
    <cellStyle name="Normal 26 3 3" xfId="5107"/>
    <cellStyle name="Normal 26 4" xfId="3259"/>
    <cellStyle name="Normal 26 4 2" xfId="4105"/>
    <cellStyle name="Normal 26 4 2 2" xfId="6025"/>
    <cellStyle name="Normal 26 4 3" xfId="5186"/>
    <cellStyle name="Normal 26 5" xfId="3362"/>
    <cellStyle name="Normal 26 5 2" xfId="4207"/>
    <cellStyle name="Normal 26 5 2 2" xfId="6126"/>
    <cellStyle name="Normal 26 5 3" xfId="5287"/>
    <cellStyle name="Normal 26 6" xfId="3450"/>
    <cellStyle name="Normal 26 6 2" xfId="4295"/>
    <cellStyle name="Normal 26 6 2 2" xfId="6214"/>
    <cellStyle name="Normal 26 6 3" xfId="5375"/>
    <cellStyle name="Normal 26 7" xfId="3529"/>
    <cellStyle name="Normal 26 7 2" xfId="4374"/>
    <cellStyle name="Normal 26 7 2 2" xfId="6293"/>
    <cellStyle name="Normal 26 7 3" xfId="5454"/>
    <cellStyle name="Normal 26 8" xfId="3608"/>
    <cellStyle name="Normal 26 8 2" xfId="4453"/>
    <cellStyle name="Normal 26 8 2 2" xfId="6372"/>
    <cellStyle name="Normal 26 8 3" xfId="5533"/>
    <cellStyle name="Normal 26 9" xfId="3694"/>
    <cellStyle name="Normal 26 9 2" xfId="4534"/>
    <cellStyle name="Normal 26 9 2 2" xfId="6453"/>
    <cellStyle name="Normal 26 9 3" xfId="5614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3" xfId="5695"/>
    <cellStyle name="Normal 28 11" xfId="3869"/>
    <cellStyle name="Normal 28 11 2" xfId="5789"/>
    <cellStyle name="Normal 28 12" xfId="4862"/>
    <cellStyle name="Normal 28 2" xfId="3091"/>
    <cellStyle name="Normal 28 2 2" xfId="3948"/>
    <cellStyle name="Normal 28 2 2 2" xfId="5868"/>
    <cellStyle name="Normal 28 2 3" xfId="5029"/>
    <cellStyle name="Normal 28 3" xfId="3170"/>
    <cellStyle name="Normal 28 3 2" xfId="4027"/>
    <cellStyle name="Normal 28 3 2 2" xfId="5947"/>
    <cellStyle name="Normal 28 3 3" xfId="5108"/>
    <cellStyle name="Normal 28 4" xfId="3260"/>
    <cellStyle name="Normal 28 4 2" xfId="4106"/>
    <cellStyle name="Normal 28 4 2 2" xfId="6026"/>
    <cellStyle name="Normal 28 4 3" xfId="5187"/>
    <cellStyle name="Normal 28 5" xfId="3363"/>
    <cellStyle name="Normal 28 5 2" xfId="4208"/>
    <cellStyle name="Normal 28 5 2 2" xfId="6127"/>
    <cellStyle name="Normal 28 5 3" xfId="5288"/>
    <cellStyle name="Normal 28 6" xfId="3451"/>
    <cellStyle name="Normal 28 6 2" xfId="4296"/>
    <cellStyle name="Normal 28 6 2 2" xfId="6215"/>
    <cellStyle name="Normal 28 6 3" xfId="5376"/>
    <cellStyle name="Normal 28 7" xfId="3530"/>
    <cellStyle name="Normal 28 7 2" xfId="4375"/>
    <cellStyle name="Normal 28 7 2 2" xfId="6294"/>
    <cellStyle name="Normal 28 7 3" xfId="5455"/>
    <cellStyle name="Normal 28 8" xfId="3609"/>
    <cellStyle name="Normal 28 8 2" xfId="4454"/>
    <cellStyle name="Normal 28 8 2 2" xfId="6373"/>
    <cellStyle name="Normal 28 8 3" xfId="5534"/>
    <cellStyle name="Normal 28 9" xfId="3695"/>
    <cellStyle name="Normal 28 9 2" xfId="4535"/>
    <cellStyle name="Normal 28 9 2 2" xfId="6454"/>
    <cellStyle name="Normal 28 9 3" xfId="5615"/>
    <cellStyle name="Normal 29" xfId="2320"/>
    <cellStyle name="Normal 29 10" xfId="3610"/>
    <cellStyle name="Normal 29 10 2" xfId="4455"/>
    <cellStyle name="Normal 29 10 2 2" xfId="6374"/>
    <cellStyle name="Normal 29 10 3" xfId="5535"/>
    <cellStyle name="Normal 29 11" xfId="3696"/>
    <cellStyle name="Normal 29 11 2" xfId="4536"/>
    <cellStyle name="Normal 29 11 2 2" xfId="6455"/>
    <cellStyle name="Normal 29 11 3" xfId="5616"/>
    <cellStyle name="Normal 29 12" xfId="3776"/>
    <cellStyle name="Normal 29 12 2" xfId="4616"/>
    <cellStyle name="Normal 29 12 2 2" xfId="6535"/>
    <cellStyle name="Normal 29 12 3" xfId="5696"/>
    <cellStyle name="Normal 29 13" xfId="3870"/>
    <cellStyle name="Normal 29 13 2" xfId="5790"/>
    <cellStyle name="Normal 29 14" xfId="4863"/>
    <cellStyle name="Normal 29 2" xfId="2321"/>
    <cellStyle name="Normal 29 2 10" xfId="3777"/>
    <cellStyle name="Normal 29 2 10 2" xfId="4617"/>
    <cellStyle name="Normal 29 2 10 2 2" xfId="6536"/>
    <cellStyle name="Normal 29 2 10 3" xfId="5697"/>
    <cellStyle name="Normal 29 2 11" xfId="3871"/>
    <cellStyle name="Normal 29 2 11 2" xfId="5791"/>
    <cellStyle name="Normal 29 2 12" xfId="4864"/>
    <cellStyle name="Normal 29 2 2" xfId="3093"/>
    <cellStyle name="Normal 29 2 2 2" xfId="3950"/>
    <cellStyle name="Normal 29 2 2 2 2" xfId="5870"/>
    <cellStyle name="Normal 29 2 2 3" xfId="5031"/>
    <cellStyle name="Normal 29 2 3" xfId="3172"/>
    <cellStyle name="Normal 29 2 3 2" xfId="4029"/>
    <cellStyle name="Normal 29 2 3 2 2" xfId="5949"/>
    <cellStyle name="Normal 29 2 3 3" xfId="5110"/>
    <cellStyle name="Normal 29 2 4" xfId="3262"/>
    <cellStyle name="Normal 29 2 4 2" xfId="4108"/>
    <cellStyle name="Normal 29 2 4 2 2" xfId="6028"/>
    <cellStyle name="Normal 29 2 4 3" xfId="5189"/>
    <cellStyle name="Normal 29 2 5" xfId="3365"/>
    <cellStyle name="Normal 29 2 5 2" xfId="4210"/>
    <cellStyle name="Normal 29 2 5 2 2" xfId="6129"/>
    <cellStyle name="Normal 29 2 5 3" xfId="5290"/>
    <cellStyle name="Normal 29 2 6" xfId="3453"/>
    <cellStyle name="Normal 29 2 6 2" xfId="4298"/>
    <cellStyle name="Normal 29 2 6 2 2" xfId="6217"/>
    <cellStyle name="Normal 29 2 6 3" xfId="5378"/>
    <cellStyle name="Normal 29 2 7" xfId="3532"/>
    <cellStyle name="Normal 29 2 7 2" xfId="4377"/>
    <cellStyle name="Normal 29 2 7 2 2" xfId="6296"/>
    <cellStyle name="Normal 29 2 7 3" xfId="5457"/>
    <cellStyle name="Normal 29 2 8" xfId="3611"/>
    <cellStyle name="Normal 29 2 8 2" xfId="4456"/>
    <cellStyle name="Normal 29 2 8 2 2" xfId="6375"/>
    <cellStyle name="Normal 29 2 8 3" xfId="5536"/>
    <cellStyle name="Normal 29 2 9" xfId="3697"/>
    <cellStyle name="Normal 29 2 9 2" xfId="4537"/>
    <cellStyle name="Normal 29 2 9 2 2" xfId="6456"/>
    <cellStyle name="Normal 29 2 9 3" xfId="5617"/>
    <cellStyle name="Normal 29 3" xfId="2322"/>
    <cellStyle name="Normal 29 3 10" xfId="3778"/>
    <cellStyle name="Normal 29 3 10 2" xfId="4618"/>
    <cellStyle name="Normal 29 3 10 2 2" xfId="6537"/>
    <cellStyle name="Normal 29 3 10 3" xfId="5698"/>
    <cellStyle name="Normal 29 3 11" xfId="3872"/>
    <cellStyle name="Normal 29 3 11 2" xfId="5792"/>
    <cellStyle name="Normal 29 3 12" xfId="4865"/>
    <cellStyle name="Normal 29 3 2" xfId="3094"/>
    <cellStyle name="Normal 29 3 2 2" xfId="3951"/>
    <cellStyle name="Normal 29 3 2 2 2" xfId="5871"/>
    <cellStyle name="Normal 29 3 2 3" xfId="5032"/>
    <cellStyle name="Normal 29 3 3" xfId="3173"/>
    <cellStyle name="Normal 29 3 3 2" xfId="4030"/>
    <cellStyle name="Normal 29 3 3 2 2" xfId="5950"/>
    <cellStyle name="Normal 29 3 3 3" xfId="5111"/>
    <cellStyle name="Normal 29 3 4" xfId="3263"/>
    <cellStyle name="Normal 29 3 4 2" xfId="4109"/>
    <cellStyle name="Normal 29 3 4 2 2" xfId="6029"/>
    <cellStyle name="Normal 29 3 4 3" xfId="5190"/>
    <cellStyle name="Normal 29 3 5" xfId="3366"/>
    <cellStyle name="Normal 29 3 5 2" xfId="4211"/>
    <cellStyle name="Normal 29 3 5 2 2" xfId="6130"/>
    <cellStyle name="Normal 29 3 5 3" xfId="5291"/>
    <cellStyle name="Normal 29 3 6" xfId="3454"/>
    <cellStyle name="Normal 29 3 6 2" xfId="4299"/>
    <cellStyle name="Normal 29 3 6 2 2" xfId="6218"/>
    <cellStyle name="Normal 29 3 6 3" xfId="5379"/>
    <cellStyle name="Normal 29 3 7" xfId="3533"/>
    <cellStyle name="Normal 29 3 7 2" xfId="4378"/>
    <cellStyle name="Normal 29 3 7 2 2" xfId="6297"/>
    <cellStyle name="Normal 29 3 7 3" xfId="5458"/>
    <cellStyle name="Normal 29 3 8" xfId="3612"/>
    <cellStyle name="Normal 29 3 8 2" xfId="4457"/>
    <cellStyle name="Normal 29 3 8 2 2" xfId="6376"/>
    <cellStyle name="Normal 29 3 8 3" xfId="5537"/>
    <cellStyle name="Normal 29 3 9" xfId="3698"/>
    <cellStyle name="Normal 29 3 9 2" xfId="4538"/>
    <cellStyle name="Normal 29 3 9 2 2" xfId="6457"/>
    <cellStyle name="Normal 29 3 9 3" xfId="5618"/>
    <cellStyle name="Normal 29 4" xfId="3092"/>
    <cellStyle name="Normal 29 4 2" xfId="3949"/>
    <cellStyle name="Normal 29 4 2 2" xfId="5869"/>
    <cellStyle name="Normal 29 4 3" xfId="5030"/>
    <cellStyle name="Normal 29 5" xfId="3171"/>
    <cellStyle name="Normal 29 5 2" xfId="4028"/>
    <cellStyle name="Normal 29 5 2 2" xfId="5948"/>
    <cellStyle name="Normal 29 5 3" xfId="5109"/>
    <cellStyle name="Normal 29 6" xfId="3261"/>
    <cellStyle name="Normal 29 6 2" xfId="4107"/>
    <cellStyle name="Normal 29 6 2 2" xfId="6027"/>
    <cellStyle name="Normal 29 6 3" xfId="5188"/>
    <cellStyle name="Normal 29 7" xfId="3364"/>
    <cellStyle name="Normal 29 7 2" xfId="4209"/>
    <cellStyle name="Normal 29 7 2 2" xfId="6128"/>
    <cellStyle name="Normal 29 7 3" xfId="5289"/>
    <cellStyle name="Normal 29 8" xfId="3452"/>
    <cellStyle name="Normal 29 8 2" xfId="4297"/>
    <cellStyle name="Normal 29 8 2 2" xfId="6216"/>
    <cellStyle name="Normal 29 8 3" xfId="5377"/>
    <cellStyle name="Normal 29 9" xfId="3531"/>
    <cellStyle name="Normal 29 9 2" xfId="4376"/>
    <cellStyle name="Normal 29 9 2 2" xfId="6295"/>
    <cellStyle name="Normal 29 9 3" xfId="5456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3" xfId="5700"/>
    <cellStyle name="Normal 3 10 11" xfId="3874"/>
    <cellStyle name="Normal 3 10 11 2" xfId="5794"/>
    <cellStyle name="Normal 3 10 12" xfId="4867"/>
    <cellStyle name="Normal 3 10 2" xfId="3096"/>
    <cellStyle name="Normal 3 10 2 2" xfId="3953"/>
    <cellStyle name="Normal 3 10 2 2 2" xfId="5873"/>
    <cellStyle name="Normal 3 10 2 3" xfId="5034"/>
    <cellStyle name="Normal 3 10 3" xfId="3175"/>
    <cellStyle name="Normal 3 10 3 2" xfId="4032"/>
    <cellStyle name="Normal 3 10 3 2 2" xfId="5952"/>
    <cellStyle name="Normal 3 10 3 3" xfId="5113"/>
    <cellStyle name="Normal 3 10 4" xfId="3265"/>
    <cellStyle name="Normal 3 10 4 2" xfId="4111"/>
    <cellStyle name="Normal 3 10 4 2 2" xfId="6031"/>
    <cellStyle name="Normal 3 10 4 3" xfId="5192"/>
    <cellStyle name="Normal 3 10 5" xfId="3367"/>
    <cellStyle name="Normal 3 10 5 2" xfId="4212"/>
    <cellStyle name="Normal 3 10 5 2 2" xfId="6131"/>
    <cellStyle name="Normal 3 10 5 3" xfId="5292"/>
    <cellStyle name="Normal 3 10 6" xfId="3456"/>
    <cellStyle name="Normal 3 10 6 2" xfId="4301"/>
    <cellStyle name="Normal 3 10 6 2 2" xfId="6220"/>
    <cellStyle name="Normal 3 10 6 3" xfId="5381"/>
    <cellStyle name="Normal 3 10 7" xfId="3535"/>
    <cellStyle name="Normal 3 10 7 2" xfId="4380"/>
    <cellStyle name="Normal 3 10 7 2 2" xfId="6299"/>
    <cellStyle name="Normal 3 10 7 3" xfId="5460"/>
    <cellStyle name="Normal 3 10 8" xfId="3614"/>
    <cellStyle name="Normal 3 10 8 2" xfId="4459"/>
    <cellStyle name="Normal 3 10 8 2 2" xfId="6378"/>
    <cellStyle name="Normal 3 10 8 3" xfId="5539"/>
    <cellStyle name="Normal 3 10 9" xfId="3700"/>
    <cellStyle name="Normal 3 10 9 2" xfId="4540"/>
    <cellStyle name="Normal 3 10 9 2 2" xfId="6459"/>
    <cellStyle name="Normal 3 10 9 3" xfId="5620"/>
    <cellStyle name="Normal 3 11" xfId="2325"/>
    <cellStyle name="Normal 3 11 10" xfId="3781"/>
    <cellStyle name="Normal 3 11 10 2" xfId="4621"/>
    <cellStyle name="Normal 3 11 10 2 2" xfId="6540"/>
    <cellStyle name="Normal 3 11 10 3" xfId="5701"/>
    <cellStyle name="Normal 3 11 11" xfId="3875"/>
    <cellStyle name="Normal 3 11 11 2" xfId="5795"/>
    <cellStyle name="Normal 3 11 12" xfId="4868"/>
    <cellStyle name="Normal 3 11 2" xfId="3097"/>
    <cellStyle name="Normal 3 11 2 2" xfId="3954"/>
    <cellStyle name="Normal 3 11 2 2 2" xfId="5874"/>
    <cellStyle name="Normal 3 11 2 3" xfId="5035"/>
    <cellStyle name="Normal 3 11 3" xfId="3176"/>
    <cellStyle name="Normal 3 11 3 2" xfId="4033"/>
    <cellStyle name="Normal 3 11 3 2 2" xfId="5953"/>
    <cellStyle name="Normal 3 11 3 3" xfId="5114"/>
    <cellStyle name="Normal 3 11 4" xfId="3266"/>
    <cellStyle name="Normal 3 11 4 2" xfId="4112"/>
    <cellStyle name="Normal 3 11 4 2 2" xfId="6032"/>
    <cellStyle name="Normal 3 11 4 3" xfId="5193"/>
    <cellStyle name="Normal 3 11 5" xfId="3368"/>
    <cellStyle name="Normal 3 11 5 2" xfId="4213"/>
    <cellStyle name="Normal 3 11 5 2 2" xfId="6132"/>
    <cellStyle name="Normal 3 11 5 3" xfId="5293"/>
    <cellStyle name="Normal 3 11 6" xfId="3457"/>
    <cellStyle name="Normal 3 11 6 2" xfId="4302"/>
    <cellStyle name="Normal 3 11 6 2 2" xfId="6221"/>
    <cellStyle name="Normal 3 11 6 3" xfId="5382"/>
    <cellStyle name="Normal 3 11 7" xfId="3536"/>
    <cellStyle name="Normal 3 11 7 2" xfId="4381"/>
    <cellStyle name="Normal 3 11 7 2 2" xfId="6300"/>
    <cellStyle name="Normal 3 11 7 3" xfId="5461"/>
    <cellStyle name="Normal 3 11 8" xfId="3615"/>
    <cellStyle name="Normal 3 11 8 2" xfId="4460"/>
    <cellStyle name="Normal 3 11 8 2 2" xfId="6379"/>
    <cellStyle name="Normal 3 11 8 3" xfId="5540"/>
    <cellStyle name="Normal 3 11 9" xfId="3701"/>
    <cellStyle name="Normal 3 11 9 2" xfId="4541"/>
    <cellStyle name="Normal 3 11 9 2 2" xfId="6460"/>
    <cellStyle name="Normal 3 11 9 3" xfId="5621"/>
    <cellStyle name="Normal 3 12" xfId="2326"/>
    <cellStyle name="Normal 3 12 10" xfId="3782"/>
    <cellStyle name="Normal 3 12 10 2" xfId="4622"/>
    <cellStyle name="Normal 3 12 10 2 2" xfId="6541"/>
    <cellStyle name="Normal 3 12 10 3" xfId="5702"/>
    <cellStyle name="Normal 3 12 11" xfId="3876"/>
    <cellStyle name="Normal 3 12 11 2" xfId="5796"/>
    <cellStyle name="Normal 3 12 12" xfId="4869"/>
    <cellStyle name="Normal 3 12 2" xfId="3098"/>
    <cellStyle name="Normal 3 12 2 2" xfId="3955"/>
    <cellStyle name="Normal 3 12 2 2 2" xfId="5875"/>
    <cellStyle name="Normal 3 12 2 3" xfId="5036"/>
    <cellStyle name="Normal 3 12 3" xfId="3177"/>
    <cellStyle name="Normal 3 12 3 2" xfId="4034"/>
    <cellStyle name="Normal 3 12 3 2 2" xfId="5954"/>
    <cellStyle name="Normal 3 12 3 3" xfId="5115"/>
    <cellStyle name="Normal 3 12 4" xfId="3267"/>
    <cellStyle name="Normal 3 12 4 2" xfId="4113"/>
    <cellStyle name="Normal 3 12 4 2 2" xfId="6033"/>
    <cellStyle name="Normal 3 12 4 3" xfId="5194"/>
    <cellStyle name="Normal 3 12 5" xfId="3369"/>
    <cellStyle name="Normal 3 12 5 2" xfId="4214"/>
    <cellStyle name="Normal 3 12 5 2 2" xfId="6133"/>
    <cellStyle name="Normal 3 12 5 3" xfId="5294"/>
    <cellStyle name="Normal 3 12 6" xfId="3458"/>
    <cellStyle name="Normal 3 12 6 2" xfId="4303"/>
    <cellStyle name="Normal 3 12 6 2 2" xfId="6222"/>
    <cellStyle name="Normal 3 12 6 3" xfId="5383"/>
    <cellStyle name="Normal 3 12 7" xfId="3537"/>
    <cellStyle name="Normal 3 12 7 2" xfId="4382"/>
    <cellStyle name="Normal 3 12 7 2 2" xfId="6301"/>
    <cellStyle name="Normal 3 12 7 3" xfId="5462"/>
    <cellStyle name="Normal 3 12 8" xfId="3616"/>
    <cellStyle name="Normal 3 12 8 2" xfId="4461"/>
    <cellStyle name="Normal 3 12 8 2 2" xfId="6380"/>
    <cellStyle name="Normal 3 12 8 3" xfId="5541"/>
    <cellStyle name="Normal 3 12 9" xfId="3702"/>
    <cellStyle name="Normal 3 12 9 2" xfId="4542"/>
    <cellStyle name="Normal 3 12 9 2 2" xfId="6461"/>
    <cellStyle name="Normal 3 12 9 3" xfId="5622"/>
    <cellStyle name="Normal 3 13" xfId="2327"/>
    <cellStyle name="Normal 3 14" xfId="2323"/>
    <cellStyle name="Normal 3 14 2" xfId="3873"/>
    <cellStyle name="Normal 3 14 2 2" xfId="5793"/>
    <cellStyle name="Normal 3 14 3" xfId="4866"/>
    <cellStyle name="Normal 3 15" xfId="3095"/>
    <cellStyle name="Normal 3 15 2" xfId="3952"/>
    <cellStyle name="Normal 3 15 2 2" xfId="5872"/>
    <cellStyle name="Normal 3 15 3" xfId="5033"/>
    <cellStyle name="Normal 3 16" xfId="3174"/>
    <cellStyle name="Normal 3 16 2" xfId="4031"/>
    <cellStyle name="Normal 3 16 2 2" xfId="5951"/>
    <cellStyle name="Normal 3 16 3" xfId="5112"/>
    <cellStyle name="Normal 3 17" xfId="3264"/>
    <cellStyle name="Normal 3 17 2" xfId="4110"/>
    <cellStyle name="Normal 3 17 2 2" xfId="6030"/>
    <cellStyle name="Normal 3 17 3" xfId="5191"/>
    <cellStyle name="Normal 3 18" xfId="3455"/>
    <cellStyle name="Normal 3 18 2" xfId="4300"/>
    <cellStyle name="Normal 3 18 2 2" xfId="6219"/>
    <cellStyle name="Normal 3 18 3" xfId="5380"/>
    <cellStyle name="Normal 3 19" xfId="3534"/>
    <cellStyle name="Normal 3 19 2" xfId="4379"/>
    <cellStyle name="Normal 3 19 2 2" xfId="6298"/>
    <cellStyle name="Normal 3 19 3" xfId="5459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3" xfId="5538"/>
    <cellStyle name="Normal 3 21" xfId="3699"/>
    <cellStyle name="Normal 3 21 2" xfId="4539"/>
    <cellStyle name="Normal 3 21 2 2" xfId="6458"/>
    <cellStyle name="Normal 3 21 3" xfId="5619"/>
    <cellStyle name="Normal 3 22" xfId="3779"/>
    <cellStyle name="Normal 3 22 2" xfId="4619"/>
    <cellStyle name="Normal 3 22 2 2" xfId="6538"/>
    <cellStyle name="Normal 3 22 3" xfId="5699"/>
    <cellStyle name="Normal 3 23" xfId="3838"/>
    <cellStyle name="Normal 3 23 2" xfId="5758"/>
    <cellStyle name="Normal 3 24" xfId="466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3" xfId="5703"/>
    <cellStyle name="Normal 3 4 11" xfId="3877"/>
    <cellStyle name="Normal 3 4 11 2" xfId="5797"/>
    <cellStyle name="Normal 3 4 12" xfId="4870"/>
    <cellStyle name="Normal 3 4 2" xfId="3099"/>
    <cellStyle name="Normal 3 4 2 2" xfId="3956"/>
    <cellStyle name="Normal 3 4 2 2 2" xfId="5876"/>
    <cellStyle name="Normal 3 4 2 3" xfId="5037"/>
    <cellStyle name="Normal 3 4 3" xfId="3178"/>
    <cellStyle name="Normal 3 4 3 2" xfId="4035"/>
    <cellStyle name="Normal 3 4 3 2 2" xfId="5955"/>
    <cellStyle name="Normal 3 4 3 3" xfId="5116"/>
    <cellStyle name="Normal 3 4 4" xfId="3268"/>
    <cellStyle name="Normal 3 4 4 2" xfId="4114"/>
    <cellStyle name="Normal 3 4 4 2 2" xfId="6034"/>
    <cellStyle name="Normal 3 4 4 3" xfId="5195"/>
    <cellStyle name="Normal 3 4 5" xfId="3370"/>
    <cellStyle name="Normal 3 4 5 2" xfId="4215"/>
    <cellStyle name="Normal 3 4 5 2 2" xfId="6134"/>
    <cellStyle name="Normal 3 4 5 3" xfId="5295"/>
    <cellStyle name="Normal 3 4 6" xfId="3459"/>
    <cellStyle name="Normal 3 4 6 2" xfId="4304"/>
    <cellStyle name="Normal 3 4 6 2 2" xfId="6223"/>
    <cellStyle name="Normal 3 4 6 3" xfId="5384"/>
    <cellStyle name="Normal 3 4 7" xfId="3538"/>
    <cellStyle name="Normal 3 4 7 2" xfId="4383"/>
    <cellStyle name="Normal 3 4 7 2 2" xfId="6302"/>
    <cellStyle name="Normal 3 4 7 3" xfId="5463"/>
    <cellStyle name="Normal 3 4 8" xfId="3617"/>
    <cellStyle name="Normal 3 4 8 2" xfId="4462"/>
    <cellStyle name="Normal 3 4 8 2 2" xfId="6381"/>
    <cellStyle name="Normal 3 4 8 3" xfId="5542"/>
    <cellStyle name="Normal 3 4 9" xfId="3703"/>
    <cellStyle name="Normal 3 4 9 2" xfId="4543"/>
    <cellStyle name="Normal 3 4 9 2 2" xfId="6462"/>
    <cellStyle name="Normal 3 4 9 3" xfId="5623"/>
    <cellStyle name="Normal 3 5" xfId="2333"/>
    <cellStyle name="Normal 3 5 10" xfId="3784"/>
    <cellStyle name="Normal 3 5 10 2" xfId="4624"/>
    <cellStyle name="Normal 3 5 10 2 2" xfId="6543"/>
    <cellStyle name="Normal 3 5 10 3" xfId="5704"/>
    <cellStyle name="Normal 3 5 11" xfId="3878"/>
    <cellStyle name="Normal 3 5 11 2" xfId="5798"/>
    <cellStyle name="Normal 3 5 12" xfId="4871"/>
    <cellStyle name="Normal 3 5 2" xfId="3100"/>
    <cellStyle name="Normal 3 5 2 2" xfId="3957"/>
    <cellStyle name="Normal 3 5 2 2 2" xfId="5877"/>
    <cellStyle name="Normal 3 5 2 3" xfId="5038"/>
    <cellStyle name="Normal 3 5 3" xfId="3179"/>
    <cellStyle name="Normal 3 5 3 2" xfId="4036"/>
    <cellStyle name="Normal 3 5 3 2 2" xfId="5956"/>
    <cellStyle name="Normal 3 5 3 3" xfId="5117"/>
    <cellStyle name="Normal 3 5 4" xfId="3269"/>
    <cellStyle name="Normal 3 5 4 2" xfId="4115"/>
    <cellStyle name="Normal 3 5 4 2 2" xfId="6035"/>
    <cellStyle name="Normal 3 5 4 3" xfId="5196"/>
    <cellStyle name="Normal 3 5 5" xfId="3371"/>
    <cellStyle name="Normal 3 5 5 2" xfId="4216"/>
    <cellStyle name="Normal 3 5 5 2 2" xfId="6135"/>
    <cellStyle name="Normal 3 5 5 3" xfId="5296"/>
    <cellStyle name="Normal 3 5 6" xfId="3460"/>
    <cellStyle name="Normal 3 5 6 2" xfId="4305"/>
    <cellStyle name="Normal 3 5 6 2 2" xfId="6224"/>
    <cellStyle name="Normal 3 5 6 3" xfId="5385"/>
    <cellStyle name="Normal 3 5 7" xfId="3539"/>
    <cellStyle name="Normal 3 5 7 2" xfId="4384"/>
    <cellStyle name="Normal 3 5 7 2 2" xfId="6303"/>
    <cellStyle name="Normal 3 5 7 3" xfId="5464"/>
    <cellStyle name="Normal 3 5 8" xfId="3618"/>
    <cellStyle name="Normal 3 5 8 2" xfId="4463"/>
    <cellStyle name="Normal 3 5 8 2 2" xfId="6382"/>
    <cellStyle name="Normal 3 5 8 3" xfId="5543"/>
    <cellStyle name="Normal 3 5 9" xfId="3704"/>
    <cellStyle name="Normal 3 5 9 2" xfId="4544"/>
    <cellStyle name="Normal 3 5 9 2 2" xfId="6463"/>
    <cellStyle name="Normal 3 5 9 3" xfId="5624"/>
    <cellStyle name="Normal 3 6" xfId="2334"/>
    <cellStyle name="Normal 3 6 10" xfId="3785"/>
    <cellStyle name="Normal 3 6 10 2" xfId="4625"/>
    <cellStyle name="Normal 3 6 10 2 2" xfId="6544"/>
    <cellStyle name="Normal 3 6 10 3" xfId="5705"/>
    <cellStyle name="Normal 3 6 11" xfId="3879"/>
    <cellStyle name="Normal 3 6 11 2" xfId="5799"/>
    <cellStyle name="Normal 3 6 12" xfId="4872"/>
    <cellStyle name="Normal 3 6 2" xfId="3101"/>
    <cellStyle name="Normal 3 6 2 2" xfId="3958"/>
    <cellStyle name="Normal 3 6 2 2 2" xfId="5878"/>
    <cellStyle name="Normal 3 6 2 3" xfId="5039"/>
    <cellStyle name="Normal 3 6 3" xfId="3180"/>
    <cellStyle name="Normal 3 6 3 2" xfId="4037"/>
    <cellStyle name="Normal 3 6 3 2 2" xfId="5957"/>
    <cellStyle name="Normal 3 6 3 3" xfId="5118"/>
    <cellStyle name="Normal 3 6 4" xfId="3270"/>
    <cellStyle name="Normal 3 6 4 2" xfId="4116"/>
    <cellStyle name="Normal 3 6 4 2 2" xfId="6036"/>
    <cellStyle name="Normal 3 6 4 3" xfId="5197"/>
    <cellStyle name="Normal 3 6 5" xfId="3372"/>
    <cellStyle name="Normal 3 6 5 2" xfId="4217"/>
    <cellStyle name="Normal 3 6 5 2 2" xfId="6136"/>
    <cellStyle name="Normal 3 6 5 3" xfId="5297"/>
    <cellStyle name="Normal 3 6 6" xfId="3461"/>
    <cellStyle name="Normal 3 6 6 2" xfId="4306"/>
    <cellStyle name="Normal 3 6 6 2 2" xfId="6225"/>
    <cellStyle name="Normal 3 6 6 3" xfId="5386"/>
    <cellStyle name="Normal 3 6 7" xfId="3540"/>
    <cellStyle name="Normal 3 6 7 2" xfId="4385"/>
    <cellStyle name="Normal 3 6 7 2 2" xfId="6304"/>
    <cellStyle name="Normal 3 6 7 3" xfId="5465"/>
    <cellStyle name="Normal 3 6 8" xfId="3619"/>
    <cellStyle name="Normal 3 6 8 2" xfId="4464"/>
    <cellStyle name="Normal 3 6 8 2 2" xfId="6383"/>
    <cellStyle name="Normal 3 6 8 3" xfId="5544"/>
    <cellStyle name="Normal 3 6 9" xfId="3705"/>
    <cellStyle name="Normal 3 6 9 2" xfId="4545"/>
    <cellStyle name="Normal 3 6 9 2 2" xfId="6464"/>
    <cellStyle name="Normal 3 6 9 3" xfId="5625"/>
    <cellStyle name="Normal 3 7" xfId="2335"/>
    <cellStyle name="Normal 3 7 10" xfId="3786"/>
    <cellStyle name="Normal 3 7 10 2" xfId="4626"/>
    <cellStyle name="Normal 3 7 10 2 2" xfId="6545"/>
    <cellStyle name="Normal 3 7 10 3" xfId="5706"/>
    <cellStyle name="Normal 3 7 11" xfId="3880"/>
    <cellStyle name="Normal 3 7 11 2" xfId="5800"/>
    <cellStyle name="Normal 3 7 12" xfId="4873"/>
    <cellStyle name="Normal 3 7 2" xfId="3102"/>
    <cellStyle name="Normal 3 7 2 2" xfId="3959"/>
    <cellStyle name="Normal 3 7 2 2 2" xfId="5879"/>
    <cellStyle name="Normal 3 7 2 3" xfId="5040"/>
    <cellStyle name="Normal 3 7 3" xfId="3181"/>
    <cellStyle name="Normal 3 7 3 2" xfId="4038"/>
    <cellStyle name="Normal 3 7 3 2 2" xfId="5958"/>
    <cellStyle name="Normal 3 7 3 3" xfId="5119"/>
    <cellStyle name="Normal 3 7 4" xfId="3271"/>
    <cellStyle name="Normal 3 7 4 2" xfId="4117"/>
    <cellStyle name="Normal 3 7 4 2 2" xfId="6037"/>
    <cellStyle name="Normal 3 7 4 3" xfId="5198"/>
    <cellStyle name="Normal 3 7 5" xfId="3373"/>
    <cellStyle name="Normal 3 7 5 2" xfId="4218"/>
    <cellStyle name="Normal 3 7 5 2 2" xfId="6137"/>
    <cellStyle name="Normal 3 7 5 3" xfId="5298"/>
    <cellStyle name="Normal 3 7 6" xfId="3462"/>
    <cellStyle name="Normal 3 7 6 2" xfId="4307"/>
    <cellStyle name="Normal 3 7 6 2 2" xfId="6226"/>
    <cellStyle name="Normal 3 7 6 3" xfId="5387"/>
    <cellStyle name="Normal 3 7 7" xfId="3541"/>
    <cellStyle name="Normal 3 7 7 2" xfId="4386"/>
    <cellStyle name="Normal 3 7 7 2 2" xfId="6305"/>
    <cellStyle name="Normal 3 7 7 3" xfId="5466"/>
    <cellStyle name="Normal 3 7 8" xfId="3620"/>
    <cellStyle name="Normal 3 7 8 2" xfId="4465"/>
    <cellStyle name="Normal 3 7 8 2 2" xfId="6384"/>
    <cellStyle name="Normal 3 7 8 3" xfId="5545"/>
    <cellStyle name="Normal 3 7 9" xfId="3706"/>
    <cellStyle name="Normal 3 7 9 2" xfId="4546"/>
    <cellStyle name="Normal 3 7 9 2 2" xfId="6465"/>
    <cellStyle name="Normal 3 7 9 3" xfId="5626"/>
    <cellStyle name="Normal 3 8" xfId="2336"/>
    <cellStyle name="Normal 3 8 10" xfId="3787"/>
    <cellStyle name="Normal 3 8 10 2" xfId="4627"/>
    <cellStyle name="Normal 3 8 10 2 2" xfId="6546"/>
    <cellStyle name="Normal 3 8 10 3" xfId="5707"/>
    <cellStyle name="Normal 3 8 11" xfId="3881"/>
    <cellStyle name="Normal 3 8 11 2" xfId="5801"/>
    <cellStyle name="Normal 3 8 12" xfId="4874"/>
    <cellStyle name="Normal 3 8 2" xfId="3103"/>
    <cellStyle name="Normal 3 8 2 2" xfId="3960"/>
    <cellStyle name="Normal 3 8 2 2 2" xfId="5880"/>
    <cellStyle name="Normal 3 8 2 3" xfId="5041"/>
    <cellStyle name="Normal 3 8 3" xfId="3182"/>
    <cellStyle name="Normal 3 8 3 2" xfId="4039"/>
    <cellStyle name="Normal 3 8 3 2 2" xfId="5959"/>
    <cellStyle name="Normal 3 8 3 3" xfId="5120"/>
    <cellStyle name="Normal 3 8 4" xfId="3272"/>
    <cellStyle name="Normal 3 8 4 2" xfId="4118"/>
    <cellStyle name="Normal 3 8 4 2 2" xfId="6038"/>
    <cellStyle name="Normal 3 8 4 3" xfId="5199"/>
    <cellStyle name="Normal 3 8 5" xfId="3374"/>
    <cellStyle name="Normal 3 8 5 2" xfId="4219"/>
    <cellStyle name="Normal 3 8 5 2 2" xfId="6138"/>
    <cellStyle name="Normal 3 8 5 3" xfId="5299"/>
    <cellStyle name="Normal 3 8 6" xfId="3463"/>
    <cellStyle name="Normal 3 8 6 2" xfId="4308"/>
    <cellStyle name="Normal 3 8 6 2 2" xfId="6227"/>
    <cellStyle name="Normal 3 8 6 3" xfId="5388"/>
    <cellStyle name="Normal 3 8 7" xfId="3542"/>
    <cellStyle name="Normal 3 8 7 2" xfId="4387"/>
    <cellStyle name="Normal 3 8 7 2 2" xfId="6306"/>
    <cellStyle name="Normal 3 8 7 3" xfId="5467"/>
    <cellStyle name="Normal 3 8 8" xfId="3621"/>
    <cellStyle name="Normal 3 8 8 2" xfId="4466"/>
    <cellStyle name="Normal 3 8 8 2 2" xfId="6385"/>
    <cellStyle name="Normal 3 8 8 3" xfId="5546"/>
    <cellStyle name="Normal 3 8 9" xfId="3707"/>
    <cellStyle name="Normal 3 8 9 2" xfId="4547"/>
    <cellStyle name="Normal 3 8 9 2 2" xfId="6466"/>
    <cellStyle name="Normal 3 8 9 3" xfId="5627"/>
    <cellStyle name="Normal 3 9" xfId="2337"/>
    <cellStyle name="Normal 3 9 10" xfId="3788"/>
    <cellStyle name="Normal 3 9 10 2" xfId="4628"/>
    <cellStyle name="Normal 3 9 10 2 2" xfId="6547"/>
    <cellStyle name="Normal 3 9 10 3" xfId="5708"/>
    <cellStyle name="Normal 3 9 11" xfId="3882"/>
    <cellStyle name="Normal 3 9 11 2" xfId="5802"/>
    <cellStyle name="Normal 3 9 12" xfId="4875"/>
    <cellStyle name="Normal 3 9 2" xfId="3104"/>
    <cellStyle name="Normal 3 9 2 2" xfId="3961"/>
    <cellStyle name="Normal 3 9 2 2 2" xfId="5881"/>
    <cellStyle name="Normal 3 9 2 3" xfId="5042"/>
    <cellStyle name="Normal 3 9 3" xfId="3183"/>
    <cellStyle name="Normal 3 9 3 2" xfId="4040"/>
    <cellStyle name="Normal 3 9 3 2 2" xfId="5960"/>
    <cellStyle name="Normal 3 9 3 3" xfId="5121"/>
    <cellStyle name="Normal 3 9 4" xfId="3273"/>
    <cellStyle name="Normal 3 9 4 2" xfId="4119"/>
    <cellStyle name="Normal 3 9 4 2 2" xfId="6039"/>
    <cellStyle name="Normal 3 9 4 3" xfId="5200"/>
    <cellStyle name="Normal 3 9 5" xfId="3375"/>
    <cellStyle name="Normal 3 9 5 2" xfId="4220"/>
    <cellStyle name="Normal 3 9 5 2 2" xfId="6139"/>
    <cellStyle name="Normal 3 9 5 3" xfId="5300"/>
    <cellStyle name="Normal 3 9 6" xfId="3464"/>
    <cellStyle name="Normal 3 9 6 2" xfId="4309"/>
    <cellStyle name="Normal 3 9 6 2 2" xfId="6228"/>
    <cellStyle name="Normal 3 9 6 3" xfId="5389"/>
    <cellStyle name="Normal 3 9 7" xfId="3543"/>
    <cellStyle name="Normal 3 9 7 2" xfId="4388"/>
    <cellStyle name="Normal 3 9 7 2 2" xfId="6307"/>
    <cellStyle name="Normal 3 9 7 3" xfId="5468"/>
    <cellStyle name="Normal 3 9 8" xfId="3622"/>
    <cellStyle name="Normal 3 9 8 2" xfId="4467"/>
    <cellStyle name="Normal 3 9 8 2 2" xfId="6386"/>
    <cellStyle name="Normal 3 9 8 3" xfId="5547"/>
    <cellStyle name="Normal 3 9 9" xfId="3708"/>
    <cellStyle name="Normal 3 9 9 2" xfId="4548"/>
    <cellStyle name="Normal 3 9 9 2 2" xfId="6467"/>
    <cellStyle name="Normal 3 9 9 3" xfId="5628"/>
    <cellStyle name="Normal 30" xfId="2338"/>
    <cellStyle name="Normal 30 10" xfId="3789"/>
    <cellStyle name="Normal 30 10 2" xfId="4629"/>
    <cellStyle name="Normal 30 10 2 2" xfId="6548"/>
    <cellStyle name="Normal 30 10 3" xfId="5709"/>
    <cellStyle name="Normal 30 11" xfId="3883"/>
    <cellStyle name="Normal 30 11 2" xfId="5803"/>
    <cellStyle name="Normal 30 12" xfId="4876"/>
    <cellStyle name="Normal 30 2" xfId="3105"/>
    <cellStyle name="Normal 30 2 2" xfId="3962"/>
    <cellStyle name="Normal 30 2 2 2" xfId="5882"/>
    <cellStyle name="Normal 30 2 3" xfId="5043"/>
    <cellStyle name="Normal 30 3" xfId="3184"/>
    <cellStyle name="Normal 30 3 2" xfId="4041"/>
    <cellStyle name="Normal 30 3 2 2" xfId="5961"/>
    <cellStyle name="Normal 30 3 3" xfId="5122"/>
    <cellStyle name="Normal 30 4" xfId="3274"/>
    <cellStyle name="Normal 30 4 2" xfId="4120"/>
    <cellStyle name="Normal 30 4 2 2" xfId="6040"/>
    <cellStyle name="Normal 30 4 3" xfId="5201"/>
    <cellStyle name="Normal 30 5" xfId="3376"/>
    <cellStyle name="Normal 30 5 2" xfId="4221"/>
    <cellStyle name="Normal 30 5 2 2" xfId="6140"/>
    <cellStyle name="Normal 30 5 3" xfId="5301"/>
    <cellStyle name="Normal 30 6" xfId="3465"/>
    <cellStyle name="Normal 30 6 2" xfId="4310"/>
    <cellStyle name="Normal 30 6 2 2" xfId="6229"/>
    <cellStyle name="Normal 30 6 3" xfId="5390"/>
    <cellStyle name="Normal 30 7" xfId="3544"/>
    <cellStyle name="Normal 30 7 2" xfId="4389"/>
    <cellStyle name="Normal 30 7 2 2" xfId="6308"/>
    <cellStyle name="Normal 30 7 3" xfId="5469"/>
    <cellStyle name="Normal 30 8" xfId="3623"/>
    <cellStyle name="Normal 30 8 2" xfId="4468"/>
    <cellStyle name="Normal 30 8 2 2" xfId="6387"/>
    <cellStyle name="Normal 30 8 3" xfId="5548"/>
    <cellStyle name="Normal 30 9" xfId="3709"/>
    <cellStyle name="Normal 30 9 2" xfId="4549"/>
    <cellStyle name="Normal 30 9 2 2" xfId="6468"/>
    <cellStyle name="Normal 30 9 3" xfId="5629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3" xfId="5710"/>
    <cellStyle name="Normal 32 11" xfId="3884"/>
    <cellStyle name="Normal 32 11 2" xfId="5804"/>
    <cellStyle name="Normal 32 12" xfId="4877"/>
    <cellStyle name="Normal 32 2" xfId="3106"/>
    <cellStyle name="Normal 32 2 2" xfId="3963"/>
    <cellStyle name="Normal 32 2 2 2" xfId="5883"/>
    <cellStyle name="Normal 32 2 3" xfId="5044"/>
    <cellStyle name="Normal 32 3" xfId="3185"/>
    <cellStyle name="Normal 32 3 2" xfId="4042"/>
    <cellStyle name="Normal 32 3 2 2" xfId="5962"/>
    <cellStyle name="Normal 32 3 3" xfId="5123"/>
    <cellStyle name="Normal 32 4" xfId="3275"/>
    <cellStyle name="Normal 32 4 2" xfId="4121"/>
    <cellStyle name="Normal 32 4 2 2" xfId="6041"/>
    <cellStyle name="Normal 32 4 3" xfId="5202"/>
    <cellStyle name="Normal 32 5" xfId="3377"/>
    <cellStyle name="Normal 32 5 2" xfId="4222"/>
    <cellStyle name="Normal 32 5 2 2" xfId="6141"/>
    <cellStyle name="Normal 32 5 3" xfId="5302"/>
    <cellStyle name="Normal 32 6" xfId="3466"/>
    <cellStyle name="Normal 32 6 2" xfId="4311"/>
    <cellStyle name="Normal 32 6 2 2" xfId="6230"/>
    <cellStyle name="Normal 32 6 3" xfId="5391"/>
    <cellStyle name="Normal 32 7" xfId="3545"/>
    <cellStyle name="Normal 32 7 2" xfId="4390"/>
    <cellStyle name="Normal 32 7 2 2" xfId="6309"/>
    <cellStyle name="Normal 32 7 3" xfId="5470"/>
    <cellStyle name="Normal 32 8" xfId="3624"/>
    <cellStyle name="Normal 32 8 2" xfId="4469"/>
    <cellStyle name="Normal 32 8 2 2" xfId="6388"/>
    <cellStyle name="Normal 32 8 3" xfId="5549"/>
    <cellStyle name="Normal 32 9" xfId="3710"/>
    <cellStyle name="Normal 32 9 2" xfId="4550"/>
    <cellStyle name="Normal 32 9 2 2" xfId="6469"/>
    <cellStyle name="Normal 32 9 3" xfId="5630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3" xfId="5711"/>
    <cellStyle name="Normal 33 2 11" xfId="3885"/>
    <cellStyle name="Normal 33 2 11 2" xfId="5805"/>
    <cellStyle name="Normal 33 2 12" xfId="4879"/>
    <cellStyle name="Normal 33 2 2" xfId="3107"/>
    <cellStyle name="Normal 33 2 2 2" xfId="3964"/>
    <cellStyle name="Normal 33 2 2 2 2" xfId="5884"/>
    <cellStyle name="Normal 33 2 2 3" xfId="5045"/>
    <cellStyle name="Normal 33 2 3" xfId="3186"/>
    <cellStyle name="Normal 33 2 3 2" xfId="4043"/>
    <cellStyle name="Normal 33 2 3 2 2" xfId="5963"/>
    <cellStyle name="Normal 33 2 3 3" xfId="5124"/>
    <cellStyle name="Normal 33 2 4" xfId="3276"/>
    <cellStyle name="Normal 33 2 4 2" xfId="4122"/>
    <cellStyle name="Normal 33 2 4 2 2" xfId="6042"/>
    <cellStyle name="Normal 33 2 4 3" xfId="5203"/>
    <cellStyle name="Normal 33 2 5" xfId="3378"/>
    <cellStyle name="Normal 33 2 5 2" xfId="4223"/>
    <cellStyle name="Normal 33 2 5 2 2" xfId="6142"/>
    <cellStyle name="Normal 33 2 5 3" xfId="5303"/>
    <cellStyle name="Normal 33 2 6" xfId="3467"/>
    <cellStyle name="Normal 33 2 6 2" xfId="4312"/>
    <cellStyle name="Normal 33 2 6 2 2" xfId="6231"/>
    <cellStyle name="Normal 33 2 6 3" xfId="5392"/>
    <cellStyle name="Normal 33 2 7" xfId="3546"/>
    <cellStyle name="Normal 33 2 7 2" xfId="4391"/>
    <cellStyle name="Normal 33 2 7 2 2" xfId="6310"/>
    <cellStyle name="Normal 33 2 7 3" xfId="5471"/>
    <cellStyle name="Normal 33 2 8" xfId="3625"/>
    <cellStyle name="Normal 33 2 8 2" xfId="4470"/>
    <cellStyle name="Normal 33 2 8 2 2" xfId="6389"/>
    <cellStyle name="Normal 33 2 8 3" xfId="5550"/>
    <cellStyle name="Normal 33 2 9" xfId="3711"/>
    <cellStyle name="Normal 33 2 9 2" xfId="4551"/>
    <cellStyle name="Normal 33 2 9 2 2" xfId="6470"/>
    <cellStyle name="Normal 33 2 9 3" xfId="5631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3" xfId="5712"/>
    <cellStyle name="Normal 34 11" xfId="3886"/>
    <cellStyle name="Normal 34 11 2" xfId="5806"/>
    <cellStyle name="Normal 34 12" xfId="4881"/>
    <cellStyle name="Normal 34 2" xfId="3108"/>
    <cellStyle name="Normal 34 2 2" xfId="3965"/>
    <cellStyle name="Normal 34 2 2 2" xfId="5885"/>
    <cellStyle name="Normal 34 2 3" xfId="5046"/>
    <cellStyle name="Normal 34 3" xfId="3187"/>
    <cellStyle name="Normal 34 3 2" xfId="4044"/>
    <cellStyle name="Normal 34 3 2 2" xfId="5964"/>
    <cellStyle name="Normal 34 3 3" xfId="5125"/>
    <cellStyle name="Normal 34 4" xfId="3277"/>
    <cellStyle name="Normal 34 4 2" xfId="4123"/>
    <cellStyle name="Normal 34 4 2 2" xfId="6043"/>
    <cellStyle name="Normal 34 4 3" xfId="5204"/>
    <cellStyle name="Normal 34 5" xfId="3379"/>
    <cellStyle name="Normal 34 5 2" xfId="4224"/>
    <cellStyle name="Normal 34 5 2 2" xfId="6143"/>
    <cellStyle name="Normal 34 5 3" xfId="5304"/>
    <cellStyle name="Normal 34 6" xfId="3468"/>
    <cellStyle name="Normal 34 6 2" xfId="4313"/>
    <cellStyle name="Normal 34 6 2 2" xfId="6232"/>
    <cellStyle name="Normal 34 6 3" xfId="5393"/>
    <cellStyle name="Normal 34 7" xfId="3547"/>
    <cellStyle name="Normal 34 7 2" xfId="4392"/>
    <cellStyle name="Normal 34 7 2 2" xfId="6311"/>
    <cellStyle name="Normal 34 7 3" xfId="5472"/>
    <cellStyle name="Normal 34 8" xfId="3626"/>
    <cellStyle name="Normal 34 8 2" xfId="4471"/>
    <cellStyle name="Normal 34 8 2 2" xfId="6390"/>
    <cellStyle name="Normal 34 8 3" xfId="5551"/>
    <cellStyle name="Normal 34 9" xfId="3712"/>
    <cellStyle name="Normal 34 9 2" xfId="4552"/>
    <cellStyle name="Normal 34 9 2 2" xfId="6471"/>
    <cellStyle name="Normal 34 9 3" xfId="5632"/>
    <cellStyle name="Normal 35" xfId="2345"/>
    <cellStyle name="Normal 35 10" xfId="3793"/>
    <cellStyle name="Normal 35 10 2" xfId="4633"/>
    <cellStyle name="Normal 35 10 2 2" xfId="6552"/>
    <cellStyle name="Normal 35 10 3" xfId="5713"/>
    <cellStyle name="Normal 35 11" xfId="3887"/>
    <cellStyle name="Normal 35 11 2" xfId="5807"/>
    <cellStyle name="Normal 35 12" xfId="4882"/>
    <cellStyle name="Normal 35 2" xfId="3109"/>
    <cellStyle name="Normal 35 2 2" xfId="3966"/>
    <cellStyle name="Normal 35 2 2 2" xfId="5886"/>
    <cellStyle name="Normal 35 2 3" xfId="5047"/>
    <cellStyle name="Normal 35 3" xfId="3188"/>
    <cellStyle name="Normal 35 3 2" xfId="4045"/>
    <cellStyle name="Normal 35 3 2 2" xfId="5965"/>
    <cellStyle name="Normal 35 3 3" xfId="5126"/>
    <cellStyle name="Normal 35 4" xfId="3278"/>
    <cellStyle name="Normal 35 4 2" xfId="4124"/>
    <cellStyle name="Normal 35 4 2 2" xfId="6044"/>
    <cellStyle name="Normal 35 4 3" xfId="5205"/>
    <cellStyle name="Normal 35 5" xfId="3380"/>
    <cellStyle name="Normal 35 5 2" xfId="4225"/>
    <cellStyle name="Normal 35 5 2 2" xfId="6144"/>
    <cellStyle name="Normal 35 5 3" xfId="5305"/>
    <cellStyle name="Normal 35 6" xfId="3469"/>
    <cellStyle name="Normal 35 6 2" xfId="4314"/>
    <cellStyle name="Normal 35 6 2 2" xfId="6233"/>
    <cellStyle name="Normal 35 6 3" xfId="5394"/>
    <cellStyle name="Normal 35 7" xfId="3548"/>
    <cellStyle name="Normal 35 7 2" xfId="4393"/>
    <cellStyle name="Normal 35 7 2 2" xfId="6312"/>
    <cellStyle name="Normal 35 7 3" xfId="5473"/>
    <cellStyle name="Normal 35 8" xfId="3627"/>
    <cellStyle name="Normal 35 8 2" xfId="4472"/>
    <cellStyle name="Normal 35 8 2 2" xfId="6391"/>
    <cellStyle name="Normal 35 8 3" xfId="5552"/>
    <cellStyle name="Normal 35 9" xfId="3713"/>
    <cellStyle name="Normal 35 9 2" xfId="4553"/>
    <cellStyle name="Normal 35 9 2 2" xfId="6472"/>
    <cellStyle name="Normal 35 9 3" xfId="5633"/>
    <cellStyle name="Normal 36" xfId="2346"/>
    <cellStyle name="Normal 36 10" xfId="3794"/>
    <cellStyle name="Normal 36 10 2" xfId="4634"/>
    <cellStyle name="Normal 36 10 2 2" xfId="6553"/>
    <cellStyle name="Normal 36 10 3" xfId="5714"/>
    <cellStyle name="Normal 36 11" xfId="3888"/>
    <cellStyle name="Normal 36 11 2" xfId="5808"/>
    <cellStyle name="Normal 36 12" xfId="4883"/>
    <cellStyle name="Normal 36 2" xfId="3110"/>
    <cellStyle name="Normal 36 2 2" xfId="3967"/>
    <cellStyle name="Normal 36 2 2 2" xfId="5887"/>
    <cellStyle name="Normal 36 2 3" xfId="5048"/>
    <cellStyle name="Normal 36 3" xfId="3189"/>
    <cellStyle name="Normal 36 3 2" xfId="4046"/>
    <cellStyle name="Normal 36 3 2 2" xfId="5966"/>
    <cellStyle name="Normal 36 3 3" xfId="5127"/>
    <cellStyle name="Normal 36 4" xfId="3279"/>
    <cellStyle name="Normal 36 4 2" xfId="4125"/>
    <cellStyle name="Normal 36 4 2 2" xfId="6045"/>
    <cellStyle name="Normal 36 4 3" xfId="5206"/>
    <cellStyle name="Normal 36 5" xfId="3381"/>
    <cellStyle name="Normal 36 5 2" xfId="4226"/>
    <cellStyle name="Normal 36 5 2 2" xfId="6145"/>
    <cellStyle name="Normal 36 5 3" xfId="5306"/>
    <cellStyle name="Normal 36 6" xfId="3470"/>
    <cellStyle name="Normal 36 6 2" xfId="4315"/>
    <cellStyle name="Normal 36 6 2 2" xfId="6234"/>
    <cellStyle name="Normal 36 6 3" xfId="5395"/>
    <cellStyle name="Normal 36 7" xfId="3549"/>
    <cellStyle name="Normal 36 7 2" xfId="4394"/>
    <cellStyle name="Normal 36 7 2 2" xfId="6313"/>
    <cellStyle name="Normal 36 7 3" xfId="5474"/>
    <cellStyle name="Normal 36 8" xfId="3628"/>
    <cellStyle name="Normal 36 8 2" xfId="4473"/>
    <cellStyle name="Normal 36 8 2 2" xfId="6392"/>
    <cellStyle name="Normal 36 8 3" xfId="5553"/>
    <cellStyle name="Normal 36 9" xfId="3714"/>
    <cellStyle name="Normal 36 9 2" xfId="4554"/>
    <cellStyle name="Normal 36 9 2 2" xfId="6473"/>
    <cellStyle name="Normal 36 9 3" xfId="5634"/>
    <cellStyle name="Normal 37" xfId="2347"/>
    <cellStyle name="Normal 37 10" xfId="3795"/>
    <cellStyle name="Normal 37 10 2" xfId="4635"/>
    <cellStyle name="Normal 37 10 2 2" xfId="6554"/>
    <cellStyle name="Normal 37 10 3" xfId="5715"/>
    <cellStyle name="Normal 37 11" xfId="3889"/>
    <cellStyle name="Normal 37 11 2" xfId="5809"/>
    <cellStyle name="Normal 37 12" xfId="4884"/>
    <cellStyle name="Normal 37 2" xfId="3111"/>
    <cellStyle name="Normal 37 2 2" xfId="3968"/>
    <cellStyle name="Normal 37 2 2 2" xfId="5888"/>
    <cellStyle name="Normal 37 2 3" xfId="5049"/>
    <cellStyle name="Normal 37 3" xfId="3190"/>
    <cellStyle name="Normal 37 3 2" xfId="4047"/>
    <cellStyle name="Normal 37 3 2 2" xfId="5967"/>
    <cellStyle name="Normal 37 3 3" xfId="5128"/>
    <cellStyle name="Normal 37 4" xfId="3280"/>
    <cellStyle name="Normal 37 4 2" xfId="4126"/>
    <cellStyle name="Normal 37 4 2 2" xfId="6046"/>
    <cellStyle name="Normal 37 4 3" xfId="5207"/>
    <cellStyle name="Normal 37 5" xfId="3419"/>
    <cellStyle name="Normal 37 5 2" xfId="4264"/>
    <cellStyle name="Normal 37 5 2 2" xfId="6183"/>
    <cellStyle name="Normal 37 5 3" xfId="5344"/>
    <cellStyle name="Normal 37 6" xfId="3471"/>
    <cellStyle name="Normal 37 6 2" xfId="4316"/>
    <cellStyle name="Normal 37 6 2 2" xfId="6235"/>
    <cellStyle name="Normal 37 6 3" xfId="5396"/>
    <cellStyle name="Normal 37 7" xfId="3550"/>
    <cellStyle name="Normal 37 7 2" xfId="4395"/>
    <cellStyle name="Normal 37 7 2 2" xfId="6314"/>
    <cellStyle name="Normal 37 7 3" xfId="5475"/>
    <cellStyle name="Normal 37 8" xfId="3629"/>
    <cellStyle name="Normal 37 8 2" xfId="4474"/>
    <cellStyle name="Normal 37 8 2 2" xfId="6393"/>
    <cellStyle name="Normal 37 8 3" xfId="5554"/>
    <cellStyle name="Normal 37 9" xfId="3715"/>
    <cellStyle name="Normal 37 9 2" xfId="4555"/>
    <cellStyle name="Normal 37 9 2 2" xfId="6474"/>
    <cellStyle name="Normal 37 9 3" xfId="5635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3" xfId="5129"/>
    <cellStyle name="Normal 4 11" xfId="3281"/>
    <cellStyle name="Normal 4 11 2" xfId="4127"/>
    <cellStyle name="Normal 4 11 2 2" xfId="6047"/>
    <cellStyle name="Normal 4 11 3" xfId="5208"/>
    <cellStyle name="Normal 4 12" xfId="3320"/>
    <cellStyle name="Normal 4 12 2" xfId="4166"/>
    <cellStyle name="Normal 4 12 2 2" xfId="6085"/>
    <cellStyle name="Normal 4 12 3" xfId="5246"/>
    <cellStyle name="Normal 4 13" xfId="3472"/>
    <cellStyle name="Normal 4 13 2" xfId="4317"/>
    <cellStyle name="Normal 4 13 2 2" xfId="6236"/>
    <cellStyle name="Normal 4 13 3" xfId="5397"/>
    <cellStyle name="Normal 4 14" xfId="3551"/>
    <cellStyle name="Normal 4 14 2" xfId="4396"/>
    <cellStyle name="Normal 4 14 2 2" xfId="6315"/>
    <cellStyle name="Normal 4 14 3" xfId="5476"/>
    <cellStyle name="Normal 4 15" xfId="3630"/>
    <cellStyle name="Normal 4 15 2" xfId="4475"/>
    <cellStyle name="Normal 4 15 2 2" xfId="6394"/>
    <cellStyle name="Normal 4 15 3" xfId="5555"/>
    <cellStyle name="Normal 4 16" xfId="3716"/>
    <cellStyle name="Normal 4 16 2" xfId="4556"/>
    <cellStyle name="Normal 4 16 2 2" xfId="6475"/>
    <cellStyle name="Normal 4 16 3" xfId="5636"/>
    <cellStyle name="Normal 4 17" xfId="3796"/>
    <cellStyle name="Normal 4 17 2" xfId="4636"/>
    <cellStyle name="Normal 4 17 2 2" xfId="6555"/>
    <cellStyle name="Normal 4 17 3" xfId="5716"/>
    <cellStyle name="Normal 4 18" xfId="3890"/>
    <cellStyle name="Normal 4 18 2" xfId="5810"/>
    <cellStyle name="Normal 4 19" xfId="4887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3" xfId="5717"/>
    <cellStyle name="Normal 4 2 2 11" xfId="3891"/>
    <cellStyle name="Normal 4 2 2 11 2" xfId="5811"/>
    <cellStyle name="Normal 4 2 2 12" xfId="4888"/>
    <cellStyle name="Normal 4 2 2 2" xfId="3113"/>
    <cellStyle name="Normal 4 2 2 2 2" xfId="3970"/>
    <cellStyle name="Normal 4 2 2 2 2 2" xfId="5890"/>
    <cellStyle name="Normal 4 2 2 2 3" xfId="5051"/>
    <cellStyle name="Normal 4 2 2 3" xfId="3192"/>
    <cellStyle name="Normal 4 2 2 3 2" xfId="4049"/>
    <cellStyle name="Normal 4 2 2 3 2 2" xfId="5969"/>
    <cellStyle name="Normal 4 2 2 3 3" xfId="5130"/>
    <cellStyle name="Normal 4 2 2 4" xfId="3282"/>
    <cellStyle name="Normal 4 2 2 4 2" xfId="4128"/>
    <cellStyle name="Normal 4 2 2 4 2 2" xfId="6048"/>
    <cellStyle name="Normal 4 2 2 4 3" xfId="5209"/>
    <cellStyle name="Normal 4 2 2 5" xfId="3382"/>
    <cellStyle name="Normal 4 2 2 5 2" xfId="4227"/>
    <cellStyle name="Normal 4 2 2 5 2 2" xfId="6146"/>
    <cellStyle name="Normal 4 2 2 5 3" xfId="5307"/>
    <cellStyle name="Normal 4 2 2 6" xfId="3473"/>
    <cellStyle name="Normal 4 2 2 6 2" xfId="4318"/>
    <cellStyle name="Normal 4 2 2 6 2 2" xfId="6237"/>
    <cellStyle name="Normal 4 2 2 6 3" xfId="5398"/>
    <cellStyle name="Normal 4 2 2 7" xfId="3552"/>
    <cellStyle name="Normal 4 2 2 7 2" xfId="4397"/>
    <cellStyle name="Normal 4 2 2 7 2 2" xfId="6316"/>
    <cellStyle name="Normal 4 2 2 7 3" xfId="5477"/>
    <cellStyle name="Normal 4 2 2 8" xfId="3631"/>
    <cellStyle name="Normal 4 2 2 8 2" xfId="4476"/>
    <cellStyle name="Normal 4 2 2 8 2 2" xfId="6395"/>
    <cellStyle name="Normal 4 2 2 8 3" xfId="5556"/>
    <cellStyle name="Normal 4 2 2 9" xfId="3717"/>
    <cellStyle name="Normal 4 2 2 9 2" xfId="4557"/>
    <cellStyle name="Normal 4 2 2 9 2 2" xfId="6476"/>
    <cellStyle name="Normal 4 2 2 9 3" xfId="563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3" xfId="5050"/>
    <cellStyle name="Normal 40" xfId="2360"/>
    <cellStyle name="Normal 40 10" xfId="3798"/>
    <cellStyle name="Normal 40 10 2" xfId="4638"/>
    <cellStyle name="Normal 40 10 2 2" xfId="6557"/>
    <cellStyle name="Normal 40 10 3" xfId="5718"/>
    <cellStyle name="Normal 40 11" xfId="3892"/>
    <cellStyle name="Normal 40 11 2" xfId="5812"/>
    <cellStyle name="Normal 40 12" xfId="4889"/>
    <cellStyle name="Normal 40 2" xfId="3114"/>
    <cellStyle name="Normal 40 2 2" xfId="3971"/>
    <cellStyle name="Normal 40 2 2 2" xfId="5891"/>
    <cellStyle name="Normal 40 2 3" xfId="5052"/>
    <cellStyle name="Normal 40 3" xfId="3193"/>
    <cellStyle name="Normal 40 3 2" xfId="4050"/>
    <cellStyle name="Normal 40 3 2 2" xfId="5970"/>
    <cellStyle name="Normal 40 3 3" xfId="5131"/>
    <cellStyle name="Normal 40 4" xfId="3283"/>
    <cellStyle name="Normal 40 4 2" xfId="4129"/>
    <cellStyle name="Normal 40 4 2 2" xfId="6049"/>
    <cellStyle name="Normal 40 4 3" xfId="5210"/>
    <cellStyle name="Normal 40 5" xfId="3383"/>
    <cellStyle name="Normal 40 5 2" xfId="4228"/>
    <cellStyle name="Normal 40 5 2 2" xfId="6147"/>
    <cellStyle name="Normal 40 5 3" xfId="5308"/>
    <cellStyle name="Normal 40 6" xfId="3474"/>
    <cellStyle name="Normal 40 6 2" xfId="4319"/>
    <cellStyle name="Normal 40 6 2 2" xfId="6238"/>
    <cellStyle name="Normal 40 6 3" xfId="5399"/>
    <cellStyle name="Normal 40 7" xfId="3553"/>
    <cellStyle name="Normal 40 7 2" xfId="4398"/>
    <cellStyle name="Normal 40 7 2 2" xfId="6317"/>
    <cellStyle name="Normal 40 7 3" xfId="5478"/>
    <cellStyle name="Normal 40 8" xfId="3632"/>
    <cellStyle name="Normal 40 8 2" xfId="4477"/>
    <cellStyle name="Normal 40 8 2 2" xfId="6396"/>
    <cellStyle name="Normal 40 8 3" xfId="5557"/>
    <cellStyle name="Normal 40 9" xfId="3718"/>
    <cellStyle name="Normal 40 9 2" xfId="4558"/>
    <cellStyle name="Normal 40 9 2 2" xfId="6477"/>
    <cellStyle name="Normal 40 9 3" xfId="5638"/>
    <cellStyle name="Normal 41" xfId="2361"/>
    <cellStyle name="Normal 41 10" xfId="3719"/>
    <cellStyle name="Normal 41 10 2" xfId="4559"/>
    <cellStyle name="Normal 41 10 2 2" xfId="6478"/>
    <cellStyle name="Normal 41 10 3" xfId="5639"/>
    <cellStyle name="Normal 41 11" xfId="3799"/>
    <cellStyle name="Normal 41 11 2" xfId="4639"/>
    <cellStyle name="Normal 41 11 2 2" xfId="6558"/>
    <cellStyle name="Normal 41 11 3" xfId="5719"/>
    <cellStyle name="Normal 41 12" xfId="3893"/>
    <cellStyle name="Normal 41 12 2" xfId="5813"/>
    <cellStyle name="Normal 41 13" xfId="4890"/>
    <cellStyle name="Normal 41 2" xfId="2362"/>
    <cellStyle name="Normal 41 2 10" xfId="3800"/>
    <cellStyle name="Normal 41 2 10 2" xfId="4640"/>
    <cellStyle name="Normal 41 2 10 2 2" xfId="6559"/>
    <cellStyle name="Normal 41 2 10 3" xfId="5720"/>
    <cellStyle name="Normal 41 2 11" xfId="3894"/>
    <cellStyle name="Normal 41 2 11 2" xfId="5814"/>
    <cellStyle name="Normal 41 2 12" xfId="4891"/>
    <cellStyle name="Normal 41 2 2" xfId="3116"/>
    <cellStyle name="Normal 41 2 2 2" xfId="3973"/>
    <cellStyle name="Normal 41 2 2 2 2" xfId="5893"/>
    <cellStyle name="Normal 41 2 2 3" xfId="5054"/>
    <cellStyle name="Normal 41 2 3" xfId="3195"/>
    <cellStyle name="Normal 41 2 3 2" xfId="4052"/>
    <cellStyle name="Normal 41 2 3 2 2" xfId="5972"/>
    <cellStyle name="Normal 41 2 3 3" xfId="5133"/>
    <cellStyle name="Normal 41 2 4" xfId="3285"/>
    <cellStyle name="Normal 41 2 4 2" xfId="4131"/>
    <cellStyle name="Normal 41 2 4 2 2" xfId="6051"/>
    <cellStyle name="Normal 41 2 4 3" xfId="5212"/>
    <cellStyle name="Normal 41 2 5" xfId="3385"/>
    <cellStyle name="Normal 41 2 5 2" xfId="4230"/>
    <cellStyle name="Normal 41 2 5 2 2" xfId="6149"/>
    <cellStyle name="Normal 41 2 5 3" xfId="5310"/>
    <cellStyle name="Normal 41 2 6" xfId="3476"/>
    <cellStyle name="Normal 41 2 6 2" xfId="4321"/>
    <cellStyle name="Normal 41 2 6 2 2" xfId="6240"/>
    <cellStyle name="Normal 41 2 6 3" xfId="5401"/>
    <cellStyle name="Normal 41 2 7" xfId="3555"/>
    <cellStyle name="Normal 41 2 7 2" xfId="4400"/>
    <cellStyle name="Normal 41 2 7 2 2" xfId="6319"/>
    <cellStyle name="Normal 41 2 7 3" xfId="5480"/>
    <cellStyle name="Normal 41 2 8" xfId="3634"/>
    <cellStyle name="Normal 41 2 8 2" xfId="4479"/>
    <cellStyle name="Normal 41 2 8 2 2" xfId="6398"/>
    <cellStyle name="Normal 41 2 8 3" xfId="5559"/>
    <cellStyle name="Normal 41 2 9" xfId="3720"/>
    <cellStyle name="Normal 41 2 9 2" xfId="4560"/>
    <cellStyle name="Normal 41 2 9 2 2" xfId="6479"/>
    <cellStyle name="Normal 41 2 9 3" xfId="5640"/>
    <cellStyle name="Normal 41 3" xfId="3115"/>
    <cellStyle name="Normal 41 3 2" xfId="3972"/>
    <cellStyle name="Normal 41 3 2 2" xfId="5892"/>
    <cellStyle name="Normal 41 3 3" xfId="5053"/>
    <cellStyle name="Normal 41 4" xfId="3194"/>
    <cellStyle name="Normal 41 4 2" xfId="4051"/>
    <cellStyle name="Normal 41 4 2 2" xfId="5971"/>
    <cellStyle name="Normal 41 4 3" xfId="5132"/>
    <cellStyle name="Normal 41 5" xfId="3284"/>
    <cellStyle name="Normal 41 5 2" xfId="4130"/>
    <cellStyle name="Normal 41 5 2 2" xfId="6050"/>
    <cellStyle name="Normal 41 5 3" xfId="5211"/>
    <cellStyle name="Normal 41 6" xfId="3384"/>
    <cellStyle name="Normal 41 6 2" xfId="4229"/>
    <cellStyle name="Normal 41 6 2 2" xfId="6148"/>
    <cellStyle name="Normal 41 6 3" xfId="5309"/>
    <cellStyle name="Normal 41 7" xfId="3475"/>
    <cellStyle name="Normal 41 7 2" xfId="4320"/>
    <cellStyle name="Normal 41 7 2 2" xfId="6239"/>
    <cellStyle name="Normal 41 7 3" xfId="5400"/>
    <cellStyle name="Normal 41 8" xfId="3554"/>
    <cellStyle name="Normal 41 8 2" xfId="4399"/>
    <cellStyle name="Normal 41 8 2 2" xfId="6318"/>
    <cellStyle name="Normal 41 8 3" xfId="5479"/>
    <cellStyle name="Normal 41 9" xfId="3633"/>
    <cellStyle name="Normal 41 9 2" xfId="4478"/>
    <cellStyle name="Normal 41 9 2 2" xfId="6397"/>
    <cellStyle name="Normal 41 9 3" xfId="5558"/>
    <cellStyle name="Normal 42" xfId="2363"/>
    <cellStyle name="Normal 42 10" xfId="3721"/>
    <cellStyle name="Normal 42 10 2" xfId="4561"/>
    <cellStyle name="Normal 42 10 2 2" xfId="6480"/>
    <cellStyle name="Normal 42 10 3" xfId="5641"/>
    <cellStyle name="Normal 42 11" xfId="3801"/>
    <cellStyle name="Normal 42 11 2" xfId="4641"/>
    <cellStyle name="Normal 42 11 2 2" xfId="6560"/>
    <cellStyle name="Normal 42 11 3" xfId="5721"/>
    <cellStyle name="Normal 42 12" xfId="3895"/>
    <cellStyle name="Normal 42 12 2" xfId="5815"/>
    <cellStyle name="Normal 42 13" xfId="4892"/>
    <cellStyle name="Normal 42 2" xfId="2364"/>
    <cellStyle name="Normal 42 2 10" xfId="3802"/>
    <cellStyle name="Normal 42 2 10 2" xfId="4642"/>
    <cellStyle name="Normal 42 2 10 2 2" xfId="6561"/>
    <cellStyle name="Normal 42 2 10 3" xfId="5722"/>
    <cellStyle name="Normal 42 2 11" xfId="3896"/>
    <cellStyle name="Normal 42 2 11 2" xfId="5816"/>
    <cellStyle name="Normal 42 2 12" xfId="4893"/>
    <cellStyle name="Normal 42 2 2" xfId="3118"/>
    <cellStyle name="Normal 42 2 2 2" xfId="3975"/>
    <cellStyle name="Normal 42 2 2 2 2" xfId="5895"/>
    <cellStyle name="Normal 42 2 2 3" xfId="5056"/>
    <cellStyle name="Normal 42 2 3" xfId="3197"/>
    <cellStyle name="Normal 42 2 3 2" xfId="4054"/>
    <cellStyle name="Normal 42 2 3 2 2" xfId="5974"/>
    <cellStyle name="Normal 42 2 3 3" xfId="5135"/>
    <cellStyle name="Normal 42 2 4" xfId="3287"/>
    <cellStyle name="Normal 42 2 4 2" xfId="4133"/>
    <cellStyle name="Normal 42 2 4 2 2" xfId="6053"/>
    <cellStyle name="Normal 42 2 4 3" xfId="5214"/>
    <cellStyle name="Normal 42 2 5" xfId="3387"/>
    <cellStyle name="Normal 42 2 5 2" xfId="4232"/>
    <cellStyle name="Normal 42 2 5 2 2" xfId="6151"/>
    <cellStyle name="Normal 42 2 5 3" xfId="5312"/>
    <cellStyle name="Normal 42 2 6" xfId="3478"/>
    <cellStyle name="Normal 42 2 6 2" xfId="4323"/>
    <cellStyle name="Normal 42 2 6 2 2" xfId="6242"/>
    <cellStyle name="Normal 42 2 6 3" xfId="5403"/>
    <cellStyle name="Normal 42 2 7" xfId="3557"/>
    <cellStyle name="Normal 42 2 7 2" xfId="4402"/>
    <cellStyle name="Normal 42 2 7 2 2" xfId="6321"/>
    <cellStyle name="Normal 42 2 7 3" xfId="5482"/>
    <cellStyle name="Normal 42 2 8" xfId="3636"/>
    <cellStyle name="Normal 42 2 8 2" xfId="4481"/>
    <cellStyle name="Normal 42 2 8 2 2" xfId="6400"/>
    <cellStyle name="Normal 42 2 8 3" xfId="5561"/>
    <cellStyle name="Normal 42 2 9" xfId="3722"/>
    <cellStyle name="Normal 42 2 9 2" xfId="4562"/>
    <cellStyle name="Normal 42 2 9 2 2" xfId="6481"/>
    <cellStyle name="Normal 42 2 9 3" xfId="5642"/>
    <cellStyle name="Normal 42 3" xfId="3117"/>
    <cellStyle name="Normal 42 3 2" xfId="3974"/>
    <cellStyle name="Normal 42 3 2 2" xfId="5894"/>
    <cellStyle name="Normal 42 3 3" xfId="5055"/>
    <cellStyle name="Normal 42 4" xfId="3196"/>
    <cellStyle name="Normal 42 4 2" xfId="4053"/>
    <cellStyle name="Normal 42 4 2 2" xfId="5973"/>
    <cellStyle name="Normal 42 4 3" xfId="5134"/>
    <cellStyle name="Normal 42 5" xfId="3286"/>
    <cellStyle name="Normal 42 5 2" xfId="4132"/>
    <cellStyle name="Normal 42 5 2 2" xfId="6052"/>
    <cellStyle name="Normal 42 5 3" xfId="5213"/>
    <cellStyle name="Normal 42 6" xfId="3386"/>
    <cellStyle name="Normal 42 6 2" xfId="4231"/>
    <cellStyle name="Normal 42 6 2 2" xfId="6150"/>
    <cellStyle name="Normal 42 6 3" xfId="5311"/>
    <cellStyle name="Normal 42 7" xfId="3477"/>
    <cellStyle name="Normal 42 7 2" xfId="4322"/>
    <cellStyle name="Normal 42 7 2 2" xfId="6241"/>
    <cellStyle name="Normal 42 7 3" xfId="5402"/>
    <cellStyle name="Normal 42 8" xfId="3556"/>
    <cellStyle name="Normal 42 8 2" xfId="4401"/>
    <cellStyle name="Normal 42 8 2 2" xfId="6320"/>
    <cellStyle name="Normal 42 8 3" xfId="5481"/>
    <cellStyle name="Normal 42 9" xfId="3635"/>
    <cellStyle name="Normal 42 9 2" xfId="4480"/>
    <cellStyle name="Normal 42 9 2 2" xfId="6399"/>
    <cellStyle name="Normal 42 9 3" xfId="5560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3" xfId="5643"/>
    <cellStyle name="Normal 44 11" xfId="3803"/>
    <cellStyle name="Normal 44 11 2" xfId="4643"/>
    <cellStyle name="Normal 44 11 2 2" xfId="6562"/>
    <cellStyle name="Normal 44 11 3" xfId="5723"/>
    <cellStyle name="Normal 44 12" xfId="3897"/>
    <cellStyle name="Normal 44 12 2" xfId="5817"/>
    <cellStyle name="Normal 44 13" xfId="4894"/>
    <cellStyle name="Normal 44 2" xfId="2367"/>
    <cellStyle name="Normal 44 2 10" xfId="3804"/>
    <cellStyle name="Normal 44 2 10 2" xfId="4644"/>
    <cellStyle name="Normal 44 2 10 2 2" xfId="6563"/>
    <cellStyle name="Normal 44 2 10 3" xfId="5724"/>
    <cellStyle name="Normal 44 2 11" xfId="3898"/>
    <cellStyle name="Normal 44 2 11 2" xfId="5818"/>
    <cellStyle name="Normal 44 2 12" xfId="4895"/>
    <cellStyle name="Normal 44 2 2" xfId="3120"/>
    <cellStyle name="Normal 44 2 2 2" xfId="3977"/>
    <cellStyle name="Normal 44 2 2 2 2" xfId="5897"/>
    <cellStyle name="Normal 44 2 2 3" xfId="5058"/>
    <cellStyle name="Normal 44 2 3" xfId="3199"/>
    <cellStyle name="Normal 44 2 3 2" xfId="4056"/>
    <cellStyle name="Normal 44 2 3 2 2" xfId="5976"/>
    <cellStyle name="Normal 44 2 3 3" xfId="5137"/>
    <cellStyle name="Normal 44 2 4" xfId="3289"/>
    <cellStyle name="Normal 44 2 4 2" xfId="4135"/>
    <cellStyle name="Normal 44 2 4 2 2" xfId="6055"/>
    <cellStyle name="Normal 44 2 4 3" xfId="5216"/>
    <cellStyle name="Normal 44 2 5" xfId="3389"/>
    <cellStyle name="Normal 44 2 5 2" xfId="4234"/>
    <cellStyle name="Normal 44 2 5 2 2" xfId="6153"/>
    <cellStyle name="Normal 44 2 5 3" xfId="5314"/>
    <cellStyle name="Normal 44 2 6" xfId="3480"/>
    <cellStyle name="Normal 44 2 6 2" xfId="4325"/>
    <cellStyle name="Normal 44 2 6 2 2" xfId="6244"/>
    <cellStyle name="Normal 44 2 6 3" xfId="5405"/>
    <cellStyle name="Normal 44 2 7" xfId="3559"/>
    <cellStyle name="Normal 44 2 7 2" xfId="4404"/>
    <cellStyle name="Normal 44 2 7 2 2" xfId="6323"/>
    <cellStyle name="Normal 44 2 7 3" xfId="5484"/>
    <cellStyle name="Normal 44 2 8" xfId="3638"/>
    <cellStyle name="Normal 44 2 8 2" xfId="4483"/>
    <cellStyle name="Normal 44 2 8 2 2" xfId="6402"/>
    <cellStyle name="Normal 44 2 8 3" xfId="5563"/>
    <cellStyle name="Normal 44 2 9" xfId="3724"/>
    <cellStyle name="Normal 44 2 9 2" xfId="4564"/>
    <cellStyle name="Normal 44 2 9 2 2" xfId="6483"/>
    <cellStyle name="Normal 44 2 9 3" xfId="5644"/>
    <cellStyle name="Normal 44 3" xfId="3119"/>
    <cellStyle name="Normal 44 3 2" xfId="3976"/>
    <cellStyle name="Normal 44 3 2 2" xfId="5896"/>
    <cellStyle name="Normal 44 3 3" xfId="5057"/>
    <cellStyle name="Normal 44 4" xfId="3198"/>
    <cellStyle name="Normal 44 4 2" xfId="4055"/>
    <cellStyle name="Normal 44 4 2 2" xfId="5975"/>
    <cellStyle name="Normal 44 4 3" xfId="5136"/>
    <cellStyle name="Normal 44 5" xfId="3288"/>
    <cellStyle name="Normal 44 5 2" xfId="4134"/>
    <cellStyle name="Normal 44 5 2 2" xfId="6054"/>
    <cellStyle name="Normal 44 5 3" xfId="5215"/>
    <cellStyle name="Normal 44 6" xfId="3388"/>
    <cellStyle name="Normal 44 6 2" xfId="4233"/>
    <cellStyle name="Normal 44 6 2 2" xfId="6152"/>
    <cellStyle name="Normal 44 6 3" xfId="5313"/>
    <cellStyle name="Normal 44 7" xfId="3479"/>
    <cellStyle name="Normal 44 7 2" xfId="4324"/>
    <cellStyle name="Normal 44 7 2 2" xfId="6243"/>
    <cellStyle name="Normal 44 7 3" xfId="5404"/>
    <cellStyle name="Normal 44 8" xfId="3558"/>
    <cellStyle name="Normal 44 8 2" xfId="4403"/>
    <cellStyle name="Normal 44 8 2 2" xfId="6322"/>
    <cellStyle name="Normal 44 8 3" xfId="5483"/>
    <cellStyle name="Normal 44 9" xfId="3637"/>
    <cellStyle name="Normal 44 9 2" xfId="4482"/>
    <cellStyle name="Normal 44 9 2 2" xfId="6401"/>
    <cellStyle name="Normal 44 9 3" xfId="556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3" xfId="5725"/>
    <cellStyle name="Normal 5 3 11" xfId="3899"/>
    <cellStyle name="Normal 5 3 11 2" xfId="5819"/>
    <cellStyle name="Normal 5 3 12" xfId="4896"/>
    <cellStyle name="Normal 5 3 2" xfId="3121"/>
    <cellStyle name="Normal 5 3 2 2" xfId="3978"/>
    <cellStyle name="Normal 5 3 2 2 2" xfId="5898"/>
    <cellStyle name="Normal 5 3 2 3" xfId="5059"/>
    <cellStyle name="Normal 5 3 3" xfId="3200"/>
    <cellStyle name="Normal 5 3 3 2" xfId="4057"/>
    <cellStyle name="Normal 5 3 3 2 2" xfId="5977"/>
    <cellStyle name="Normal 5 3 3 3" xfId="5138"/>
    <cellStyle name="Normal 5 3 4" xfId="3290"/>
    <cellStyle name="Normal 5 3 4 2" xfId="4136"/>
    <cellStyle name="Normal 5 3 4 2 2" xfId="6056"/>
    <cellStyle name="Normal 5 3 4 3" xfId="5217"/>
    <cellStyle name="Normal 5 3 5" xfId="3390"/>
    <cellStyle name="Normal 5 3 5 2" xfId="4235"/>
    <cellStyle name="Normal 5 3 5 2 2" xfId="6154"/>
    <cellStyle name="Normal 5 3 5 3" xfId="5315"/>
    <cellStyle name="Normal 5 3 6" xfId="3481"/>
    <cellStyle name="Normal 5 3 6 2" xfId="4326"/>
    <cellStyle name="Normal 5 3 6 2 2" xfId="6245"/>
    <cellStyle name="Normal 5 3 6 3" xfId="5406"/>
    <cellStyle name="Normal 5 3 7" xfId="3560"/>
    <cellStyle name="Normal 5 3 7 2" xfId="4405"/>
    <cellStyle name="Normal 5 3 7 2 2" xfId="6324"/>
    <cellStyle name="Normal 5 3 7 3" xfId="5485"/>
    <cellStyle name="Normal 5 3 8" xfId="3639"/>
    <cellStyle name="Normal 5 3 8 2" xfId="4484"/>
    <cellStyle name="Normal 5 3 8 2 2" xfId="6403"/>
    <cellStyle name="Normal 5 3 8 3" xfId="5564"/>
    <cellStyle name="Normal 5 3 9" xfId="3725"/>
    <cellStyle name="Normal 5 3 9 2" xfId="4565"/>
    <cellStyle name="Normal 5 3 9 2 2" xfId="6484"/>
    <cellStyle name="Normal 5 3 9 3" xfId="564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3" xfId="5726"/>
    <cellStyle name="Normal 6 2 11" xfId="3900"/>
    <cellStyle name="Normal 6 2 11 2" xfId="5820"/>
    <cellStyle name="Normal 6 2 12" xfId="4897"/>
    <cellStyle name="Normal 6 2 2" xfId="3122"/>
    <cellStyle name="Normal 6 2 2 2" xfId="3979"/>
    <cellStyle name="Normal 6 2 2 2 2" xfId="5899"/>
    <cellStyle name="Normal 6 2 2 3" xfId="5060"/>
    <cellStyle name="Normal 6 2 3" xfId="3201"/>
    <cellStyle name="Normal 6 2 3 2" xfId="4058"/>
    <cellStyle name="Normal 6 2 3 2 2" xfId="5978"/>
    <cellStyle name="Normal 6 2 3 3" xfId="5139"/>
    <cellStyle name="Normal 6 2 4" xfId="3291"/>
    <cellStyle name="Normal 6 2 4 2" xfId="4137"/>
    <cellStyle name="Normal 6 2 4 2 2" xfId="6057"/>
    <cellStyle name="Normal 6 2 4 3" xfId="5218"/>
    <cellStyle name="Normal 6 2 5" xfId="3391"/>
    <cellStyle name="Normal 6 2 5 2" xfId="4236"/>
    <cellStyle name="Normal 6 2 5 2 2" xfId="6155"/>
    <cellStyle name="Normal 6 2 5 3" xfId="5316"/>
    <cellStyle name="Normal 6 2 6" xfId="3482"/>
    <cellStyle name="Normal 6 2 6 2" xfId="4327"/>
    <cellStyle name="Normal 6 2 6 2 2" xfId="6246"/>
    <cellStyle name="Normal 6 2 6 3" xfId="5407"/>
    <cellStyle name="Normal 6 2 7" xfId="3561"/>
    <cellStyle name="Normal 6 2 7 2" xfId="4406"/>
    <cellStyle name="Normal 6 2 7 2 2" xfId="6325"/>
    <cellStyle name="Normal 6 2 7 3" xfId="5486"/>
    <cellStyle name="Normal 6 2 8" xfId="3640"/>
    <cellStyle name="Normal 6 2 8 2" xfId="4485"/>
    <cellStyle name="Normal 6 2 8 2 2" xfId="6404"/>
    <cellStyle name="Normal 6 2 8 3" xfId="5565"/>
    <cellStyle name="Normal 6 2 9" xfId="3726"/>
    <cellStyle name="Normal 6 2 9 2" xfId="4566"/>
    <cellStyle name="Normal 6 2 9 2 2" xfId="6485"/>
    <cellStyle name="Normal 6 2 9 3" xfId="564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3" xfId="4670"/>
    <cellStyle name="Normal 68" xfId="3061"/>
    <cellStyle name="Normal 68 2" xfId="3918"/>
    <cellStyle name="Normal 68 2 2" xfId="5838"/>
    <cellStyle name="Normal 68 3" xfId="4999"/>
    <cellStyle name="Normal 69" xfId="3140"/>
    <cellStyle name="Normal 69 2" xfId="3997"/>
    <cellStyle name="Normal 69 2 2" xfId="5917"/>
    <cellStyle name="Normal 69 3" xfId="5078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3" xfId="5727"/>
    <cellStyle name="Normal 7 2 11" xfId="3901"/>
    <cellStyle name="Normal 7 2 11 2" xfId="5821"/>
    <cellStyle name="Normal 7 2 12" xfId="4898"/>
    <cellStyle name="Normal 7 2 2" xfId="3123"/>
    <cellStyle name="Normal 7 2 2 2" xfId="3980"/>
    <cellStyle name="Normal 7 2 2 2 2" xfId="5900"/>
    <cellStyle name="Normal 7 2 2 3" xfId="5061"/>
    <cellStyle name="Normal 7 2 3" xfId="3202"/>
    <cellStyle name="Normal 7 2 3 2" xfId="4059"/>
    <cellStyle name="Normal 7 2 3 2 2" xfId="5979"/>
    <cellStyle name="Normal 7 2 3 3" xfId="5140"/>
    <cellStyle name="Normal 7 2 4" xfId="3292"/>
    <cellStyle name="Normal 7 2 4 2" xfId="4138"/>
    <cellStyle name="Normal 7 2 4 2 2" xfId="6058"/>
    <cellStyle name="Normal 7 2 4 3" xfId="5219"/>
    <cellStyle name="Normal 7 2 5" xfId="3392"/>
    <cellStyle name="Normal 7 2 5 2" xfId="4237"/>
    <cellStyle name="Normal 7 2 5 2 2" xfId="6156"/>
    <cellStyle name="Normal 7 2 5 3" xfId="5317"/>
    <cellStyle name="Normal 7 2 6" xfId="3483"/>
    <cellStyle name="Normal 7 2 6 2" xfId="4328"/>
    <cellStyle name="Normal 7 2 6 2 2" xfId="6247"/>
    <cellStyle name="Normal 7 2 6 3" xfId="5408"/>
    <cellStyle name="Normal 7 2 7" xfId="3562"/>
    <cellStyle name="Normal 7 2 7 2" xfId="4407"/>
    <cellStyle name="Normal 7 2 7 2 2" xfId="6326"/>
    <cellStyle name="Normal 7 2 7 3" xfId="5487"/>
    <cellStyle name="Normal 7 2 8" xfId="3641"/>
    <cellStyle name="Normal 7 2 8 2" xfId="4486"/>
    <cellStyle name="Normal 7 2 8 2 2" xfId="6405"/>
    <cellStyle name="Normal 7 2 8 3" xfId="5566"/>
    <cellStyle name="Normal 7 2 9" xfId="3727"/>
    <cellStyle name="Normal 7 2 9 2" xfId="4567"/>
    <cellStyle name="Normal 7 2 9 2 2" xfId="6486"/>
    <cellStyle name="Normal 7 2 9 3" xfId="5647"/>
    <cellStyle name="Normal 7 3" xfId="2402"/>
    <cellStyle name="Normal 7 3 10" xfId="3808"/>
    <cellStyle name="Normal 7 3 10 2" xfId="4648"/>
    <cellStyle name="Normal 7 3 10 2 2" xfId="6567"/>
    <cellStyle name="Normal 7 3 10 3" xfId="5728"/>
    <cellStyle name="Normal 7 3 11" xfId="3902"/>
    <cellStyle name="Normal 7 3 11 2" xfId="5822"/>
    <cellStyle name="Normal 7 3 12" xfId="4899"/>
    <cellStyle name="Normal 7 3 2" xfId="3124"/>
    <cellStyle name="Normal 7 3 2 2" xfId="3981"/>
    <cellStyle name="Normal 7 3 2 2 2" xfId="5901"/>
    <cellStyle name="Normal 7 3 2 3" xfId="5062"/>
    <cellStyle name="Normal 7 3 3" xfId="3203"/>
    <cellStyle name="Normal 7 3 3 2" xfId="4060"/>
    <cellStyle name="Normal 7 3 3 2 2" xfId="5980"/>
    <cellStyle name="Normal 7 3 3 3" xfId="5141"/>
    <cellStyle name="Normal 7 3 4" xfId="3293"/>
    <cellStyle name="Normal 7 3 4 2" xfId="4139"/>
    <cellStyle name="Normal 7 3 4 2 2" xfId="6059"/>
    <cellStyle name="Normal 7 3 4 3" xfId="5220"/>
    <cellStyle name="Normal 7 3 5" xfId="3393"/>
    <cellStyle name="Normal 7 3 5 2" xfId="4238"/>
    <cellStyle name="Normal 7 3 5 2 2" xfId="6157"/>
    <cellStyle name="Normal 7 3 5 3" xfId="5318"/>
    <cellStyle name="Normal 7 3 6" xfId="3484"/>
    <cellStyle name="Normal 7 3 6 2" xfId="4329"/>
    <cellStyle name="Normal 7 3 6 2 2" xfId="6248"/>
    <cellStyle name="Normal 7 3 6 3" xfId="5409"/>
    <cellStyle name="Normal 7 3 7" xfId="3563"/>
    <cellStyle name="Normal 7 3 7 2" xfId="4408"/>
    <cellStyle name="Normal 7 3 7 2 2" xfId="6327"/>
    <cellStyle name="Normal 7 3 7 3" xfId="5488"/>
    <cellStyle name="Normal 7 3 8" xfId="3642"/>
    <cellStyle name="Normal 7 3 8 2" xfId="4487"/>
    <cellStyle name="Normal 7 3 8 2 2" xfId="6406"/>
    <cellStyle name="Normal 7 3 8 3" xfId="5567"/>
    <cellStyle name="Normal 7 3 9" xfId="3728"/>
    <cellStyle name="Normal 7 3 9 2" xfId="4568"/>
    <cellStyle name="Normal 7 3 9 2 2" xfId="6487"/>
    <cellStyle name="Normal 7 3 9 3" xfId="5648"/>
    <cellStyle name="Normal 7 4" xfId="2403"/>
    <cellStyle name="Normal 7 4 10" xfId="3809"/>
    <cellStyle name="Normal 7 4 10 2" xfId="4649"/>
    <cellStyle name="Normal 7 4 10 2 2" xfId="6568"/>
    <cellStyle name="Normal 7 4 10 3" xfId="5729"/>
    <cellStyle name="Normal 7 4 11" xfId="3903"/>
    <cellStyle name="Normal 7 4 11 2" xfId="5823"/>
    <cellStyle name="Normal 7 4 12" xfId="4900"/>
    <cellStyle name="Normal 7 4 2" xfId="3125"/>
    <cellStyle name="Normal 7 4 2 2" xfId="3982"/>
    <cellStyle name="Normal 7 4 2 2 2" xfId="5902"/>
    <cellStyle name="Normal 7 4 2 3" xfId="5063"/>
    <cellStyle name="Normal 7 4 3" xfId="3204"/>
    <cellStyle name="Normal 7 4 3 2" xfId="4061"/>
    <cellStyle name="Normal 7 4 3 2 2" xfId="5981"/>
    <cellStyle name="Normal 7 4 3 3" xfId="5142"/>
    <cellStyle name="Normal 7 4 4" xfId="3294"/>
    <cellStyle name="Normal 7 4 4 2" xfId="4140"/>
    <cellStyle name="Normal 7 4 4 2 2" xfId="6060"/>
    <cellStyle name="Normal 7 4 4 3" xfId="5221"/>
    <cellStyle name="Normal 7 4 5" xfId="3394"/>
    <cellStyle name="Normal 7 4 5 2" xfId="4239"/>
    <cellStyle name="Normal 7 4 5 2 2" xfId="6158"/>
    <cellStyle name="Normal 7 4 5 3" xfId="5319"/>
    <cellStyle name="Normal 7 4 6" xfId="3485"/>
    <cellStyle name="Normal 7 4 6 2" xfId="4330"/>
    <cellStyle name="Normal 7 4 6 2 2" xfId="6249"/>
    <cellStyle name="Normal 7 4 6 3" xfId="5410"/>
    <cellStyle name="Normal 7 4 7" xfId="3564"/>
    <cellStyle name="Normal 7 4 7 2" xfId="4409"/>
    <cellStyle name="Normal 7 4 7 2 2" xfId="6328"/>
    <cellStyle name="Normal 7 4 7 3" xfId="5489"/>
    <cellStyle name="Normal 7 4 8" xfId="3643"/>
    <cellStyle name="Normal 7 4 8 2" xfId="4488"/>
    <cellStyle name="Normal 7 4 8 2 2" xfId="6407"/>
    <cellStyle name="Normal 7 4 8 3" xfId="5568"/>
    <cellStyle name="Normal 7 4 9" xfId="3729"/>
    <cellStyle name="Normal 7 4 9 2" xfId="4569"/>
    <cellStyle name="Normal 7 4 9 2 2" xfId="6488"/>
    <cellStyle name="Normal 7 4 9 3" xfId="5649"/>
    <cellStyle name="Normal 7 5" xfId="2404"/>
    <cellStyle name="Normal 7 5 10" xfId="3810"/>
    <cellStyle name="Normal 7 5 10 2" xfId="4650"/>
    <cellStyle name="Normal 7 5 10 2 2" xfId="6569"/>
    <cellStyle name="Normal 7 5 10 3" xfId="5730"/>
    <cellStyle name="Normal 7 5 11" xfId="3904"/>
    <cellStyle name="Normal 7 5 11 2" xfId="5824"/>
    <cellStyle name="Normal 7 5 12" xfId="4901"/>
    <cellStyle name="Normal 7 5 2" xfId="3126"/>
    <cellStyle name="Normal 7 5 2 2" xfId="3983"/>
    <cellStyle name="Normal 7 5 2 2 2" xfId="5903"/>
    <cellStyle name="Normal 7 5 2 3" xfId="5064"/>
    <cellStyle name="Normal 7 5 3" xfId="3205"/>
    <cellStyle name="Normal 7 5 3 2" xfId="4062"/>
    <cellStyle name="Normal 7 5 3 2 2" xfId="5982"/>
    <cellStyle name="Normal 7 5 3 3" xfId="5143"/>
    <cellStyle name="Normal 7 5 4" xfId="3295"/>
    <cellStyle name="Normal 7 5 4 2" xfId="4141"/>
    <cellStyle name="Normal 7 5 4 2 2" xfId="6061"/>
    <cellStyle name="Normal 7 5 4 3" xfId="5222"/>
    <cellStyle name="Normal 7 5 5" xfId="3395"/>
    <cellStyle name="Normal 7 5 5 2" xfId="4240"/>
    <cellStyle name="Normal 7 5 5 2 2" xfId="6159"/>
    <cellStyle name="Normal 7 5 5 3" xfId="5320"/>
    <cellStyle name="Normal 7 5 6" xfId="3486"/>
    <cellStyle name="Normal 7 5 6 2" xfId="4331"/>
    <cellStyle name="Normal 7 5 6 2 2" xfId="6250"/>
    <cellStyle name="Normal 7 5 6 3" xfId="5411"/>
    <cellStyle name="Normal 7 5 7" xfId="3565"/>
    <cellStyle name="Normal 7 5 7 2" xfId="4410"/>
    <cellStyle name="Normal 7 5 7 2 2" xfId="6329"/>
    <cellStyle name="Normal 7 5 7 3" xfId="5490"/>
    <cellStyle name="Normal 7 5 8" xfId="3644"/>
    <cellStyle name="Normal 7 5 8 2" xfId="4489"/>
    <cellStyle name="Normal 7 5 8 2 2" xfId="6408"/>
    <cellStyle name="Normal 7 5 8 3" xfId="5569"/>
    <cellStyle name="Normal 7 5 9" xfId="3730"/>
    <cellStyle name="Normal 7 5 9 2" xfId="4570"/>
    <cellStyle name="Normal 7 5 9 2 2" xfId="6489"/>
    <cellStyle name="Normal 7 5 9 3" xfId="5650"/>
    <cellStyle name="Normal 7 6" xfId="2405"/>
    <cellStyle name="Normal 7 6 10" xfId="3811"/>
    <cellStyle name="Normal 7 6 10 2" xfId="4651"/>
    <cellStyle name="Normal 7 6 10 2 2" xfId="6570"/>
    <cellStyle name="Normal 7 6 10 3" xfId="5731"/>
    <cellStyle name="Normal 7 6 11" xfId="3905"/>
    <cellStyle name="Normal 7 6 11 2" xfId="5825"/>
    <cellStyle name="Normal 7 6 12" xfId="4902"/>
    <cellStyle name="Normal 7 6 2" xfId="3127"/>
    <cellStyle name="Normal 7 6 2 2" xfId="3984"/>
    <cellStyle name="Normal 7 6 2 2 2" xfId="5904"/>
    <cellStyle name="Normal 7 6 2 3" xfId="5065"/>
    <cellStyle name="Normal 7 6 3" xfId="3206"/>
    <cellStyle name="Normal 7 6 3 2" xfId="4063"/>
    <cellStyle name="Normal 7 6 3 2 2" xfId="5983"/>
    <cellStyle name="Normal 7 6 3 3" xfId="5144"/>
    <cellStyle name="Normal 7 6 4" xfId="3296"/>
    <cellStyle name="Normal 7 6 4 2" xfId="4142"/>
    <cellStyle name="Normal 7 6 4 2 2" xfId="6062"/>
    <cellStyle name="Normal 7 6 4 3" xfId="5223"/>
    <cellStyle name="Normal 7 6 5" xfId="3396"/>
    <cellStyle name="Normal 7 6 5 2" xfId="4241"/>
    <cellStyle name="Normal 7 6 5 2 2" xfId="6160"/>
    <cellStyle name="Normal 7 6 5 3" xfId="5321"/>
    <cellStyle name="Normal 7 6 6" xfId="3487"/>
    <cellStyle name="Normal 7 6 6 2" xfId="4332"/>
    <cellStyle name="Normal 7 6 6 2 2" xfId="6251"/>
    <cellStyle name="Normal 7 6 6 3" xfId="5412"/>
    <cellStyle name="Normal 7 6 7" xfId="3566"/>
    <cellStyle name="Normal 7 6 7 2" xfId="4411"/>
    <cellStyle name="Normal 7 6 7 2 2" xfId="6330"/>
    <cellStyle name="Normal 7 6 7 3" xfId="5491"/>
    <cellStyle name="Normal 7 6 8" xfId="3645"/>
    <cellStyle name="Normal 7 6 8 2" xfId="4490"/>
    <cellStyle name="Normal 7 6 8 2 2" xfId="6409"/>
    <cellStyle name="Normal 7 6 8 3" xfId="5570"/>
    <cellStyle name="Normal 7 6 9" xfId="3731"/>
    <cellStyle name="Normal 7 6 9 2" xfId="4571"/>
    <cellStyle name="Normal 7 6 9 2 2" xfId="6490"/>
    <cellStyle name="Normal 7 6 9 3" xfId="5651"/>
    <cellStyle name="Normal 7 7" xfId="2406"/>
    <cellStyle name="Normal 7 7 10" xfId="3812"/>
    <cellStyle name="Normal 7 7 10 2" xfId="4652"/>
    <cellStyle name="Normal 7 7 10 2 2" xfId="6571"/>
    <cellStyle name="Normal 7 7 10 3" xfId="5732"/>
    <cellStyle name="Normal 7 7 11" xfId="3906"/>
    <cellStyle name="Normal 7 7 11 2" xfId="5826"/>
    <cellStyle name="Normal 7 7 12" xfId="4903"/>
    <cellStyle name="Normal 7 7 2" xfId="3128"/>
    <cellStyle name="Normal 7 7 2 2" xfId="3985"/>
    <cellStyle name="Normal 7 7 2 2 2" xfId="5905"/>
    <cellStyle name="Normal 7 7 2 3" xfId="5066"/>
    <cellStyle name="Normal 7 7 3" xfId="3207"/>
    <cellStyle name="Normal 7 7 3 2" xfId="4064"/>
    <cellStyle name="Normal 7 7 3 2 2" xfId="5984"/>
    <cellStyle name="Normal 7 7 3 3" xfId="5145"/>
    <cellStyle name="Normal 7 7 4" xfId="3297"/>
    <cellStyle name="Normal 7 7 4 2" xfId="4143"/>
    <cellStyle name="Normal 7 7 4 2 2" xfId="6063"/>
    <cellStyle name="Normal 7 7 4 3" xfId="5224"/>
    <cellStyle name="Normal 7 7 5" xfId="3397"/>
    <cellStyle name="Normal 7 7 5 2" xfId="4242"/>
    <cellStyle name="Normal 7 7 5 2 2" xfId="6161"/>
    <cellStyle name="Normal 7 7 5 3" xfId="5322"/>
    <cellStyle name="Normal 7 7 6" xfId="3488"/>
    <cellStyle name="Normal 7 7 6 2" xfId="4333"/>
    <cellStyle name="Normal 7 7 6 2 2" xfId="6252"/>
    <cellStyle name="Normal 7 7 6 3" xfId="5413"/>
    <cellStyle name="Normal 7 7 7" xfId="3567"/>
    <cellStyle name="Normal 7 7 7 2" xfId="4412"/>
    <cellStyle name="Normal 7 7 7 2 2" xfId="6331"/>
    <cellStyle name="Normal 7 7 7 3" xfId="5492"/>
    <cellStyle name="Normal 7 7 8" xfId="3646"/>
    <cellStyle name="Normal 7 7 8 2" xfId="4491"/>
    <cellStyle name="Normal 7 7 8 2 2" xfId="6410"/>
    <cellStyle name="Normal 7 7 8 3" xfId="5571"/>
    <cellStyle name="Normal 7 7 9" xfId="3732"/>
    <cellStyle name="Normal 7 7 9 2" xfId="4572"/>
    <cellStyle name="Normal 7 7 9 2 2" xfId="6491"/>
    <cellStyle name="Normal 7 7 9 3" xfId="5652"/>
    <cellStyle name="Normal 70" xfId="3229"/>
    <cellStyle name="Normal 70 2" xfId="4076"/>
    <cellStyle name="Normal 70 2 2" xfId="5996"/>
    <cellStyle name="Normal 70 3" xfId="5157"/>
    <cellStyle name="Normal 71" xfId="3309"/>
    <cellStyle name="Normal 71 2" xfId="4155"/>
    <cellStyle name="Normal 71 2 2" xfId="6075"/>
    <cellStyle name="Normal 71 3" xfId="5236"/>
    <cellStyle name="Normal 72" xfId="3311"/>
    <cellStyle name="Normal 72 2" xfId="4157"/>
    <cellStyle name="Normal 72 2 2" xfId="6076"/>
    <cellStyle name="Normal 72 3" xfId="5237"/>
    <cellStyle name="Normal 73" xfId="3313"/>
    <cellStyle name="Normal 73 2" xfId="4159"/>
    <cellStyle name="Normal 73 2 2" xfId="6078"/>
    <cellStyle name="Normal 73 3" xfId="5239"/>
    <cellStyle name="Normal 74" xfId="3312"/>
    <cellStyle name="Normal 74 2" xfId="4158"/>
    <cellStyle name="Normal 74 2 2" xfId="6077"/>
    <cellStyle name="Normal 74 3" xfId="5238"/>
    <cellStyle name="Normal 75" xfId="3314"/>
    <cellStyle name="Normal 75 2" xfId="4160"/>
    <cellStyle name="Normal 75 2 2" xfId="6079"/>
    <cellStyle name="Normal 75 3" xfId="5240"/>
    <cellStyle name="Normal 76" xfId="3315"/>
    <cellStyle name="Normal 76 2" xfId="4161"/>
    <cellStyle name="Normal 76 2 2" xfId="6080"/>
    <cellStyle name="Normal 76 3" xfId="5241"/>
    <cellStyle name="Normal 77" xfId="3316"/>
    <cellStyle name="Normal 77 2" xfId="4162"/>
    <cellStyle name="Normal 77 2 2" xfId="6081"/>
    <cellStyle name="Normal 77 3" xfId="5242"/>
    <cellStyle name="Normal 78" xfId="3322"/>
    <cellStyle name="Normal 78 2" xfId="4167"/>
    <cellStyle name="Normal 78 2 2" xfId="6086"/>
    <cellStyle name="Normal 78 3" xfId="5247"/>
    <cellStyle name="Normal 79" xfId="3421"/>
    <cellStyle name="Normal 79 2" xfId="4266"/>
    <cellStyle name="Normal 79 2 2" xfId="6185"/>
    <cellStyle name="Normal 79 3" xfId="5346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3" xfId="5733"/>
    <cellStyle name="Normal 8 2 11" xfId="3907"/>
    <cellStyle name="Normal 8 2 11 2" xfId="5827"/>
    <cellStyle name="Normal 8 2 12" xfId="4904"/>
    <cellStyle name="Normal 8 2 2" xfId="3129"/>
    <cellStyle name="Normal 8 2 2 2" xfId="3986"/>
    <cellStyle name="Normal 8 2 2 2 2" xfId="5906"/>
    <cellStyle name="Normal 8 2 2 3" xfId="5067"/>
    <cellStyle name="Normal 8 2 3" xfId="3208"/>
    <cellStyle name="Normal 8 2 3 2" xfId="4065"/>
    <cellStyle name="Normal 8 2 3 2 2" xfId="5985"/>
    <cellStyle name="Normal 8 2 3 3" xfId="5146"/>
    <cellStyle name="Normal 8 2 4" xfId="3298"/>
    <cellStyle name="Normal 8 2 4 2" xfId="4144"/>
    <cellStyle name="Normal 8 2 4 2 2" xfId="6064"/>
    <cellStyle name="Normal 8 2 4 3" xfId="5225"/>
    <cellStyle name="Normal 8 2 5" xfId="3398"/>
    <cellStyle name="Normal 8 2 5 2" xfId="4243"/>
    <cellStyle name="Normal 8 2 5 2 2" xfId="6162"/>
    <cellStyle name="Normal 8 2 5 3" xfId="5323"/>
    <cellStyle name="Normal 8 2 6" xfId="3489"/>
    <cellStyle name="Normal 8 2 6 2" xfId="4334"/>
    <cellStyle name="Normal 8 2 6 2 2" xfId="6253"/>
    <cellStyle name="Normal 8 2 6 3" xfId="5414"/>
    <cellStyle name="Normal 8 2 7" xfId="3568"/>
    <cellStyle name="Normal 8 2 7 2" xfId="4413"/>
    <cellStyle name="Normal 8 2 7 2 2" xfId="6332"/>
    <cellStyle name="Normal 8 2 7 3" xfId="5493"/>
    <cellStyle name="Normal 8 2 8" xfId="3647"/>
    <cellStyle name="Normal 8 2 8 2" xfId="4492"/>
    <cellStyle name="Normal 8 2 8 2 2" xfId="6411"/>
    <cellStyle name="Normal 8 2 8 3" xfId="5572"/>
    <cellStyle name="Normal 8 2 9" xfId="3733"/>
    <cellStyle name="Normal 8 2 9 2" xfId="4573"/>
    <cellStyle name="Normal 8 2 9 2 2" xfId="6492"/>
    <cellStyle name="Normal 8 2 9 3" xfId="5653"/>
    <cellStyle name="Normal 8 3" xfId="2409"/>
    <cellStyle name="Normal 8 3 10" xfId="3814"/>
    <cellStyle name="Normal 8 3 10 2" xfId="4654"/>
    <cellStyle name="Normal 8 3 10 2 2" xfId="6573"/>
    <cellStyle name="Normal 8 3 10 3" xfId="5734"/>
    <cellStyle name="Normal 8 3 11" xfId="3908"/>
    <cellStyle name="Normal 8 3 11 2" xfId="5828"/>
    <cellStyle name="Normal 8 3 12" xfId="4905"/>
    <cellStyle name="Normal 8 3 2" xfId="3130"/>
    <cellStyle name="Normal 8 3 2 2" xfId="3987"/>
    <cellStyle name="Normal 8 3 2 2 2" xfId="5907"/>
    <cellStyle name="Normal 8 3 2 3" xfId="5068"/>
    <cellStyle name="Normal 8 3 3" xfId="3209"/>
    <cellStyle name="Normal 8 3 3 2" xfId="4066"/>
    <cellStyle name="Normal 8 3 3 2 2" xfId="5986"/>
    <cellStyle name="Normal 8 3 3 3" xfId="5147"/>
    <cellStyle name="Normal 8 3 4" xfId="3299"/>
    <cellStyle name="Normal 8 3 4 2" xfId="4145"/>
    <cellStyle name="Normal 8 3 4 2 2" xfId="6065"/>
    <cellStyle name="Normal 8 3 4 3" xfId="5226"/>
    <cellStyle name="Normal 8 3 5" xfId="3399"/>
    <cellStyle name="Normal 8 3 5 2" xfId="4244"/>
    <cellStyle name="Normal 8 3 5 2 2" xfId="6163"/>
    <cellStyle name="Normal 8 3 5 3" xfId="5324"/>
    <cellStyle name="Normal 8 3 6" xfId="3490"/>
    <cellStyle name="Normal 8 3 6 2" xfId="4335"/>
    <cellStyle name="Normal 8 3 6 2 2" xfId="6254"/>
    <cellStyle name="Normal 8 3 6 3" xfId="5415"/>
    <cellStyle name="Normal 8 3 7" xfId="3569"/>
    <cellStyle name="Normal 8 3 7 2" xfId="4414"/>
    <cellStyle name="Normal 8 3 7 2 2" xfId="6333"/>
    <cellStyle name="Normal 8 3 7 3" xfId="5494"/>
    <cellStyle name="Normal 8 3 8" xfId="3648"/>
    <cellStyle name="Normal 8 3 8 2" xfId="4493"/>
    <cellStyle name="Normal 8 3 8 2 2" xfId="6412"/>
    <cellStyle name="Normal 8 3 8 3" xfId="5573"/>
    <cellStyle name="Normal 8 3 9" xfId="3734"/>
    <cellStyle name="Normal 8 3 9 2" xfId="4574"/>
    <cellStyle name="Normal 8 3 9 2 2" xfId="6493"/>
    <cellStyle name="Normal 8 3 9 3" xfId="5654"/>
    <cellStyle name="Normal 8 4" xfId="2410"/>
    <cellStyle name="Normal 8 4 10" xfId="3815"/>
    <cellStyle name="Normal 8 4 10 2" xfId="4655"/>
    <cellStyle name="Normal 8 4 10 2 2" xfId="6574"/>
    <cellStyle name="Normal 8 4 10 3" xfId="5735"/>
    <cellStyle name="Normal 8 4 11" xfId="3909"/>
    <cellStyle name="Normal 8 4 11 2" xfId="5829"/>
    <cellStyle name="Normal 8 4 12" xfId="4906"/>
    <cellStyle name="Normal 8 4 2" xfId="3131"/>
    <cellStyle name="Normal 8 4 2 2" xfId="3988"/>
    <cellStyle name="Normal 8 4 2 2 2" xfId="5908"/>
    <cellStyle name="Normal 8 4 2 3" xfId="5069"/>
    <cellStyle name="Normal 8 4 3" xfId="3210"/>
    <cellStyle name="Normal 8 4 3 2" xfId="4067"/>
    <cellStyle name="Normal 8 4 3 2 2" xfId="5987"/>
    <cellStyle name="Normal 8 4 3 3" xfId="5148"/>
    <cellStyle name="Normal 8 4 4" xfId="3300"/>
    <cellStyle name="Normal 8 4 4 2" xfId="4146"/>
    <cellStyle name="Normal 8 4 4 2 2" xfId="6066"/>
    <cellStyle name="Normal 8 4 4 3" xfId="5227"/>
    <cellStyle name="Normal 8 4 5" xfId="3400"/>
    <cellStyle name="Normal 8 4 5 2" xfId="4245"/>
    <cellStyle name="Normal 8 4 5 2 2" xfId="6164"/>
    <cellStyle name="Normal 8 4 5 3" xfId="5325"/>
    <cellStyle name="Normal 8 4 6" xfId="3491"/>
    <cellStyle name="Normal 8 4 6 2" xfId="4336"/>
    <cellStyle name="Normal 8 4 6 2 2" xfId="6255"/>
    <cellStyle name="Normal 8 4 6 3" xfId="5416"/>
    <cellStyle name="Normal 8 4 7" xfId="3570"/>
    <cellStyle name="Normal 8 4 7 2" xfId="4415"/>
    <cellStyle name="Normal 8 4 7 2 2" xfId="6334"/>
    <cellStyle name="Normal 8 4 7 3" xfId="5495"/>
    <cellStyle name="Normal 8 4 8" xfId="3649"/>
    <cellStyle name="Normal 8 4 8 2" xfId="4494"/>
    <cellStyle name="Normal 8 4 8 2 2" xfId="6413"/>
    <cellStyle name="Normal 8 4 8 3" xfId="5574"/>
    <cellStyle name="Normal 8 4 9" xfId="3735"/>
    <cellStyle name="Normal 8 4 9 2" xfId="4575"/>
    <cellStyle name="Normal 8 4 9 2 2" xfId="6494"/>
    <cellStyle name="Normal 8 4 9 3" xfId="5655"/>
    <cellStyle name="Normal 8 5" xfId="2411"/>
    <cellStyle name="Normal 8 5 10" xfId="3816"/>
    <cellStyle name="Normal 8 5 10 2" xfId="4656"/>
    <cellStyle name="Normal 8 5 10 2 2" xfId="6575"/>
    <cellStyle name="Normal 8 5 10 3" xfId="5736"/>
    <cellStyle name="Normal 8 5 11" xfId="3910"/>
    <cellStyle name="Normal 8 5 11 2" xfId="5830"/>
    <cellStyle name="Normal 8 5 12" xfId="4907"/>
    <cellStyle name="Normal 8 5 2" xfId="3132"/>
    <cellStyle name="Normal 8 5 2 2" xfId="3989"/>
    <cellStyle name="Normal 8 5 2 2 2" xfId="5909"/>
    <cellStyle name="Normal 8 5 2 3" xfId="5070"/>
    <cellStyle name="Normal 8 5 3" xfId="3211"/>
    <cellStyle name="Normal 8 5 3 2" xfId="4068"/>
    <cellStyle name="Normal 8 5 3 2 2" xfId="5988"/>
    <cellStyle name="Normal 8 5 3 3" xfId="5149"/>
    <cellStyle name="Normal 8 5 4" xfId="3301"/>
    <cellStyle name="Normal 8 5 4 2" xfId="4147"/>
    <cellStyle name="Normal 8 5 4 2 2" xfId="6067"/>
    <cellStyle name="Normal 8 5 4 3" xfId="5228"/>
    <cellStyle name="Normal 8 5 5" xfId="3401"/>
    <cellStyle name="Normal 8 5 5 2" xfId="4246"/>
    <cellStyle name="Normal 8 5 5 2 2" xfId="6165"/>
    <cellStyle name="Normal 8 5 5 3" xfId="5326"/>
    <cellStyle name="Normal 8 5 6" xfId="3492"/>
    <cellStyle name="Normal 8 5 6 2" xfId="4337"/>
    <cellStyle name="Normal 8 5 6 2 2" xfId="6256"/>
    <cellStyle name="Normal 8 5 6 3" xfId="5417"/>
    <cellStyle name="Normal 8 5 7" xfId="3571"/>
    <cellStyle name="Normal 8 5 7 2" xfId="4416"/>
    <cellStyle name="Normal 8 5 7 2 2" xfId="6335"/>
    <cellStyle name="Normal 8 5 7 3" xfId="5496"/>
    <cellStyle name="Normal 8 5 8" xfId="3650"/>
    <cellStyle name="Normal 8 5 8 2" xfId="4495"/>
    <cellStyle name="Normal 8 5 8 2 2" xfId="6414"/>
    <cellStyle name="Normal 8 5 8 3" xfId="5575"/>
    <cellStyle name="Normal 8 5 9" xfId="3736"/>
    <cellStyle name="Normal 8 5 9 2" xfId="4576"/>
    <cellStyle name="Normal 8 5 9 2 2" xfId="6495"/>
    <cellStyle name="Normal 8 5 9 3" xfId="5656"/>
    <cellStyle name="Normal 8 6" xfId="2412"/>
    <cellStyle name="Normal 8 6 10" xfId="3817"/>
    <cellStyle name="Normal 8 6 10 2" xfId="4657"/>
    <cellStyle name="Normal 8 6 10 2 2" xfId="6576"/>
    <cellStyle name="Normal 8 6 10 3" xfId="5737"/>
    <cellStyle name="Normal 8 6 11" xfId="3911"/>
    <cellStyle name="Normal 8 6 11 2" xfId="5831"/>
    <cellStyle name="Normal 8 6 12" xfId="4908"/>
    <cellStyle name="Normal 8 6 2" xfId="3133"/>
    <cellStyle name="Normal 8 6 2 2" xfId="3990"/>
    <cellStyle name="Normal 8 6 2 2 2" xfId="5910"/>
    <cellStyle name="Normal 8 6 2 3" xfId="5071"/>
    <cellStyle name="Normal 8 6 3" xfId="3212"/>
    <cellStyle name="Normal 8 6 3 2" xfId="4069"/>
    <cellStyle name="Normal 8 6 3 2 2" xfId="5989"/>
    <cellStyle name="Normal 8 6 3 3" xfId="5150"/>
    <cellStyle name="Normal 8 6 4" xfId="3302"/>
    <cellStyle name="Normal 8 6 4 2" xfId="4148"/>
    <cellStyle name="Normal 8 6 4 2 2" xfId="6068"/>
    <cellStyle name="Normal 8 6 4 3" xfId="5229"/>
    <cellStyle name="Normal 8 6 5" xfId="3402"/>
    <cellStyle name="Normal 8 6 5 2" xfId="4247"/>
    <cellStyle name="Normal 8 6 5 2 2" xfId="6166"/>
    <cellStyle name="Normal 8 6 5 3" xfId="5327"/>
    <cellStyle name="Normal 8 6 6" xfId="3493"/>
    <cellStyle name="Normal 8 6 6 2" xfId="4338"/>
    <cellStyle name="Normal 8 6 6 2 2" xfId="6257"/>
    <cellStyle name="Normal 8 6 6 3" xfId="5418"/>
    <cellStyle name="Normal 8 6 7" xfId="3572"/>
    <cellStyle name="Normal 8 6 7 2" xfId="4417"/>
    <cellStyle name="Normal 8 6 7 2 2" xfId="6336"/>
    <cellStyle name="Normal 8 6 7 3" xfId="5497"/>
    <cellStyle name="Normal 8 6 8" xfId="3651"/>
    <cellStyle name="Normal 8 6 8 2" xfId="4496"/>
    <cellStyle name="Normal 8 6 8 2 2" xfId="6415"/>
    <cellStyle name="Normal 8 6 8 3" xfId="5576"/>
    <cellStyle name="Normal 8 6 9" xfId="3737"/>
    <cellStyle name="Normal 8 6 9 2" xfId="4577"/>
    <cellStyle name="Normal 8 6 9 2 2" xfId="6496"/>
    <cellStyle name="Normal 8 6 9 3" xfId="5657"/>
    <cellStyle name="Normal 80" xfId="3500"/>
    <cellStyle name="Normal 80 2" xfId="4345"/>
    <cellStyle name="Normal 80 2 2" xfId="6264"/>
    <cellStyle name="Normal 80 3" xfId="5425"/>
    <cellStyle name="Normal 81" xfId="3579"/>
    <cellStyle name="Normal 81 2" xfId="4424"/>
    <cellStyle name="Normal 81 2 2" xfId="6343"/>
    <cellStyle name="Normal 81 3" xfId="5504"/>
    <cellStyle name="Normal 82" xfId="3665"/>
    <cellStyle name="Normal 82 2" xfId="4505"/>
    <cellStyle name="Normal 82 2 2" xfId="6424"/>
    <cellStyle name="Normal 82 3" xfId="5585"/>
    <cellStyle name="Normal 83" xfId="3744"/>
    <cellStyle name="Normal 83 2" xfId="4584"/>
    <cellStyle name="Normal 83 2 2" xfId="6503"/>
    <cellStyle name="Normal 83 3" xfId="5664"/>
    <cellStyle name="Normal 84" xfId="3745"/>
    <cellStyle name="Normal 84 2" xfId="4585"/>
    <cellStyle name="Normal 84 2 2" xfId="6504"/>
    <cellStyle name="Normal 84 3" xfId="5665"/>
    <cellStyle name="Normal 85" xfId="3824"/>
    <cellStyle name="Normal 85 2" xfId="5744"/>
    <cellStyle name="Normal 86" xfId="3825"/>
    <cellStyle name="Normal 86 2" xfId="5745"/>
    <cellStyle name="Normal 87" xfId="3826"/>
    <cellStyle name="Normal 87 2" xfId="5746"/>
    <cellStyle name="Normal 88" xfId="3828"/>
    <cellStyle name="Normal 88 2" xfId="5748"/>
    <cellStyle name="Normal 89" xfId="3829"/>
    <cellStyle name="Normal 89 2" xfId="5749"/>
    <cellStyle name="Normal 9" xfId="2413"/>
    <cellStyle name="Normal 9 10" xfId="3494"/>
    <cellStyle name="Normal 9 10 2" xfId="4339"/>
    <cellStyle name="Normal 9 10 2 2" xfId="6258"/>
    <cellStyle name="Normal 9 10 3" xfId="5419"/>
    <cellStyle name="Normal 9 11" xfId="3573"/>
    <cellStyle name="Normal 9 11 2" xfId="4418"/>
    <cellStyle name="Normal 9 11 2 2" xfId="6337"/>
    <cellStyle name="Normal 9 11 3" xfId="5498"/>
    <cellStyle name="Normal 9 12" xfId="3652"/>
    <cellStyle name="Normal 9 12 2" xfId="4497"/>
    <cellStyle name="Normal 9 12 2 2" xfId="6416"/>
    <cellStyle name="Normal 9 12 3" xfId="5577"/>
    <cellStyle name="Normal 9 13" xfId="3738"/>
    <cellStyle name="Normal 9 13 2" xfId="4578"/>
    <cellStyle name="Normal 9 13 2 2" xfId="6497"/>
    <cellStyle name="Normal 9 13 3" xfId="5658"/>
    <cellStyle name="Normal 9 14" xfId="3818"/>
    <cellStyle name="Normal 9 14 2" xfId="4658"/>
    <cellStyle name="Normal 9 14 2 2" xfId="6577"/>
    <cellStyle name="Normal 9 14 3" xfId="5738"/>
    <cellStyle name="Normal 9 15" xfId="3912"/>
    <cellStyle name="Normal 9 15 2" xfId="5832"/>
    <cellStyle name="Normal 9 16" xfId="4909"/>
    <cellStyle name="Normal 9 2" xfId="2414"/>
    <cellStyle name="Normal 9 2 10" xfId="3653"/>
    <cellStyle name="Normal 9 2 10 2" xfId="4498"/>
    <cellStyle name="Normal 9 2 10 2 2" xfId="6417"/>
    <cellStyle name="Normal 9 2 10 3" xfId="5578"/>
    <cellStyle name="Normal 9 2 11" xfId="3739"/>
    <cellStyle name="Normal 9 2 11 2" xfId="4579"/>
    <cellStyle name="Normal 9 2 11 2 2" xfId="6498"/>
    <cellStyle name="Normal 9 2 11 3" xfId="5659"/>
    <cellStyle name="Normal 9 2 12" xfId="3819"/>
    <cellStyle name="Normal 9 2 12 2" xfId="4659"/>
    <cellStyle name="Normal 9 2 12 2 2" xfId="6578"/>
    <cellStyle name="Normal 9 2 12 3" xfId="5739"/>
    <cellStyle name="Normal 9 2 13" xfId="3913"/>
    <cellStyle name="Normal 9 2 13 2" xfId="5833"/>
    <cellStyle name="Normal 9 2 14" xfId="4910"/>
    <cellStyle name="Normal 9 2 2" xfId="2415"/>
    <cellStyle name="Normal 9 2 2 10" xfId="3820"/>
    <cellStyle name="Normal 9 2 2 10 2" xfId="4660"/>
    <cellStyle name="Normal 9 2 2 10 2 2" xfId="6579"/>
    <cellStyle name="Normal 9 2 2 10 3" xfId="5740"/>
    <cellStyle name="Normal 9 2 2 11" xfId="3914"/>
    <cellStyle name="Normal 9 2 2 11 2" xfId="5834"/>
    <cellStyle name="Normal 9 2 2 12" xfId="4911"/>
    <cellStyle name="Normal 9 2 2 2" xfId="3136"/>
    <cellStyle name="Normal 9 2 2 2 2" xfId="3993"/>
    <cellStyle name="Normal 9 2 2 2 2 2" xfId="5913"/>
    <cellStyle name="Normal 9 2 2 2 3" xfId="5074"/>
    <cellStyle name="Normal 9 2 2 3" xfId="3215"/>
    <cellStyle name="Normal 9 2 2 3 2" xfId="4072"/>
    <cellStyle name="Normal 9 2 2 3 2 2" xfId="5992"/>
    <cellStyle name="Normal 9 2 2 3 3" xfId="5153"/>
    <cellStyle name="Normal 9 2 2 4" xfId="3305"/>
    <cellStyle name="Normal 9 2 2 4 2" xfId="4151"/>
    <cellStyle name="Normal 9 2 2 4 2 2" xfId="6071"/>
    <cellStyle name="Normal 9 2 2 4 3" xfId="5232"/>
    <cellStyle name="Normal 9 2 2 5" xfId="3405"/>
    <cellStyle name="Normal 9 2 2 5 2" xfId="4250"/>
    <cellStyle name="Normal 9 2 2 5 2 2" xfId="6169"/>
    <cellStyle name="Normal 9 2 2 5 3" xfId="5330"/>
    <cellStyle name="Normal 9 2 2 6" xfId="3496"/>
    <cellStyle name="Normal 9 2 2 6 2" xfId="4341"/>
    <cellStyle name="Normal 9 2 2 6 2 2" xfId="6260"/>
    <cellStyle name="Normal 9 2 2 6 3" xfId="5421"/>
    <cellStyle name="Normal 9 2 2 7" xfId="3575"/>
    <cellStyle name="Normal 9 2 2 7 2" xfId="4420"/>
    <cellStyle name="Normal 9 2 2 7 2 2" xfId="6339"/>
    <cellStyle name="Normal 9 2 2 7 3" xfId="5500"/>
    <cellStyle name="Normal 9 2 2 8" xfId="3654"/>
    <cellStyle name="Normal 9 2 2 8 2" xfId="4499"/>
    <cellStyle name="Normal 9 2 2 8 2 2" xfId="6418"/>
    <cellStyle name="Normal 9 2 2 8 3" xfId="5579"/>
    <cellStyle name="Normal 9 2 2 9" xfId="3740"/>
    <cellStyle name="Normal 9 2 2 9 2" xfId="4580"/>
    <cellStyle name="Normal 9 2 2 9 2 2" xfId="6499"/>
    <cellStyle name="Normal 9 2 2 9 3" xfId="5660"/>
    <cellStyle name="Normal 9 2 3" xfId="2416"/>
    <cellStyle name="Normal 9 2 3 10" xfId="3821"/>
    <cellStyle name="Normal 9 2 3 10 2" xfId="4661"/>
    <cellStyle name="Normal 9 2 3 10 2 2" xfId="6580"/>
    <cellStyle name="Normal 9 2 3 10 3" xfId="5741"/>
    <cellStyle name="Normal 9 2 3 11" xfId="3915"/>
    <cellStyle name="Normal 9 2 3 11 2" xfId="5835"/>
    <cellStyle name="Normal 9 2 3 12" xfId="4912"/>
    <cellStyle name="Normal 9 2 3 2" xfId="3137"/>
    <cellStyle name="Normal 9 2 3 2 2" xfId="3994"/>
    <cellStyle name="Normal 9 2 3 2 2 2" xfId="5914"/>
    <cellStyle name="Normal 9 2 3 2 3" xfId="5075"/>
    <cellStyle name="Normal 9 2 3 3" xfId="3216"/>
    <cellStyle name="Normal 9 2 3 3 2" xfId="4073"/>
    <cellStyle name="Normal 9 2 3 3 2 2" xfId="5993"/>
    <cellStyle name="Normal 9 2 3 3 3" xfId="5154"/>
    <cellStyle name="Normal 9 2 3 4" xfId="3306"/>
    <cellStyle name="Normal 9 2 3 4 2" xfId="4152"/>
    <cellStyle name="Normal 9 2 3 4 2 2" xfId="6072"/>
    <cellStyle name="Normal 9 2 3 4 3" xfId="5233"/>
    <cellStyle name="Normal 9 2 3 5" xfId="3406"/>
    <cellStyle name="Normal 9 2 3 5 2" xfId="4251"/>
    <cellStyle name="Normal 9 2 3 5 2 2" xfId="6170"/>
    <cellStyle name="Normal 9 2 3 5 3" xfId="5331"/>
    <cellStyle name="Normal 9 2 3 6" xfId="3497"/>
    <cellStyle name="Normal 9 2 3 6 2" xfId="4342"/>
    <cellStyle name="Normal 9 2 3 6 2 2" xfId="6261"/>
    <cellStyle name="Normal 9 2 3 6 3" xfId="5422"/>
    <cellStyle name="Normal 9 2 3 7" xfId="3576"/>
    <cellStyle name="Normal 9 2 3 7 2" xfId="4421"/>
    <cellStyle name="Normal 9 2 3 7 2 2" xfId="6340"/>
    <cellStyle name="Normal 9 2 3 7 3" xfId="5501"/>
    <cellStyle name="Normal 9 2 3 8" xfId="3655"/>
    <cellStyle name="Normal 9 2 3 8 2" xfId="4500"/>
    <cellStyle name="Normal 9 2 3 8 2 2" xfId="6419"/>
    <cellStyle name="Normal 9 2 3 8 3" xfId="5580"/>
    <cellStyle name="Normal 9 2 3 9" xfId="3741"/>
    <cellStyle name="Normal 9 2 3 9 2" xfId="4581"/>
    <cellStyle name="Normal 9 2 3 9 2 2" xfId="6500"/>
    <cellStyle name="Normal 9 2 3 9 3" xfId="5661"/>
    <cellStyle name="Normal 9 2 4" xfId="3135"/>
    <cellStyle name="Normal 9 2 4 2" xfId="3992"/>
    <cellStyle name="Normal 9 2 4 2 2" xfId="5912"/>
    <cellStyle name="Normal 9 2 4 3" xfId="5073"/>
    <cellStyle name="Normal 9 2 5" xfId="3214"/>
    <cellStyle name="Normal 9 2 5 2" xfId="4071"/>
    <cellStyle name="Normal 9 2 5 2 2" xfId="5991"/>
    <cellStyle name="Normal 9 2 5 3" xfId="5152"/>
    <cellStyle name="Normal 9 2 6" xfId="3304"/>
    <cellStyle name="Normal 9 2 6 2" xfId="4150"/>
    <cellStyle name="Normal 9 2 6 2 2" xfId="6070"/>
    <cellStyle name="Normal 9 2 6 3" xfId="5231"/>
    <cellStyle name="Normal 9 2 7" xfId="3404"/>
    <cellStyle name="Normal 9 2 7 2" xfId="4249"/>
    <cellStyle name="Normal 9 2 7 2 2" xfId="6168"/>
    <cellStyle name="Normal 9 2 7 3" xfId="5329"/>
    <cellStyle name="Normal 9 2 8" xfId="3495"/>
    <cellStyle name="Normal 9 2 8 2" xfId="4340"/>
    <cellStyle name="Normal 9 2 8 2 2" xfId="6259"/>
    <cellStyle name="Normal 9 2 8 3" xfId="5420"/>
    <cellStyle name="Normal 9 2 9" xfId="3574"/>
    <cellStyle name="Normal 9 2 9 2" xfId="4419"/>
    <cellStyle name="Normal 9 2 9 2 2" xfId="6338"/>
    <cellStyle name="Normal 9 2 9 3" xfId="5499"/>
    <cellStyle name="Normal 9 3" xfId="2417"/>
    <cellStyle name="Normal 9 3 10" xfId="3822"/>
    <cellStyle name="Normal 9 3 10 2" xfId="4662"/>
    <cellStyle name="Normal 9 3 10 2 2" xfId="6581"/>
    <cellStyle name="Normal 9 3 10 3" xfId="5742"/>
    <cellStyle name="Normal 9 3 11" xfId="3916"/>
    <cellStyle name="Normal 9 3 11 2" xfId="5836"/>
    <cellStyle name="Normal 9 3 12" xfId="4913"/>
    <cellStyle name="Normal 9 3 2" xfId="3138"/>
    <cellStyle name="Normal 9 3 2 2" xfId="3995"/>
    <cellStyle name="Normal 9 3 2 2 2" xfId="5915"/>
    <cellStyle name="Normal 9 3 2 3" xfId="5076"/>
    <cellStyle name="Normal 9 3 3" xfId="3217"/>
    <cellStyle name="Normal 9 3 3 2" xfId="4074"/>
    <cellStyle name="Normal 9 3 3 2 2" xfId="5994"/>
    <cellStyle name="Normal 9 3 3 3" xfId="5155"/>
    <cellStyle name="Normal 9 3 4" xfId="3307"/>
    <cellStyle name="Normal 9 3 4 2" xfId="4153"/>
    <cellStyle name="Normal 9 3 4 2 2" xfId="6073"/>
    <cellStyle name="Normal 9 3 4 3" xfId="5234"/>
    <cellStyle name="Normal 9 3 5" xfId="3407"/>
    <cellStyle name="Normal 9 3 5 2" xfId="4252"/>
    <cellStyle name="Normal 9 3 5 2 2" xfId="6171"/>
    <cellStyle name="Normal 9 3 5 3" xfId="5332"/>
    <cellStyle name="Normal 9 3 6" xfId="3498"/>
    <cellStyle name="Normal 9 3 6 2" xfId="4343"/>
    <cellStyle name="Normal 9 3 6 2 2" xfId="6262"/>
    <cellStyle name="Normal 9 3 6 3" xfId="5423"/>
    <cellStyle name="Normal 9 3 7" xfId="3577"/>
    <cellStyle name="Normal 9 3 7 2" xfId="4422"/>
    <cellStyle name="Normal 9 3 7 2 2" xfId="6341"/>
    <cellStyle name="Normal 9 3 7 3" xfId="5502"/>
    <cellStyle name="Normal 9 3 8" xfId="3656"/>
    <cellStyle name="Normal 9 3 8 2" xfId="4501"/>
    <cellStyle name="Normal 9 3 8 2 2" xfId="6420"/>
    <cellStyle name="Normal 9 3 8 3" xfId="5581"/>
    <cellStyle name="Normal 9 3 9" xfId="3742"/>
    <cellStyle name="Normal 9 3 9 2" xfId="4582"/>
    <cellStyle name="Normal 9 3 9 2 2" xfId="6501"/>
    <cellStyle name="Normal 9 3 9 3" xfId="5662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3" xfId="5743"/>
    <cellStyle name="Normal 9 5 11" xfId="3917"/>
    <cellStyle name="Normal 9 5 11 2" xfId="5837"/>
    <cellStyle name="Normal 9 5 12" xfId="4914"/>
    <cellStyle name="Normal 9 5 2" xfId="3139"/>
    <cellStyle name="Normal 9 5 2 2" xfId="3996"/>
    <cellStyle name="Normal 9 5 2 2 2" xfId="5916"/>
    <cellStyle name="Normal 9 5 2 3" xfId="5077"/>
    <cellStyle name="Normal 9 5 3" xfId="3218"/>
    <cellStyle name="Normal 9 5 3 2" xfId="4075"/>
    <cellStyle name="Normal 9 5 3 2 2" xfId="5995"/>
    <cellStyle name="Normal 9 5 3 3" xfId="5156"/>
    <cellStyle name="Normal 9 5 4" xfId="3308"/>
    <cellStyle name="Normal 9 5 4 2" xfId="4154"/>
    <cellStyle name="Normal 9 5 4 2 2" xfId="6074"/>
    <cellStyle name="Normal 9 5 4 3" xfId="5235"/>
    <cellStyle name="Normal 9 5 5" xfId="3408"/>
    <cellStyle name="Normal 9 5 5 2" xfId="4253"/>
    <cellStyle name="Normal 9 5 5 2 2" xfId="6172"/>
    <cellStyle name="Normal 9 5 5 3" xfId="5333"/>
    <cellStyle name="Normal 9 5 6" xfId="3499"/>
    <cellStyle name="Normal 9 5 6 2" xfId="4344"/>
    <cellStyle name="Normal 9 5 6 2 2" xfId="6263"/>
    <cellStyle name="Normal 9 5 6 3" xfId="5424"/>
    <cellStyle name="Normal 9 5 7" xfId="3578"/>
    <cellStyle name="Normal 9 5 7 2" xfId="4423"/>
    <cellStyle name="Normal 9 5 7 2 2" xfId="6342"/>
    <cellStyle name="Normal 9 5 7 3" xfId="5503"/>
    <cellStyle name="Normal 9 5 8" xfId="3657"/>
    <cellStyle name="Normal 9 5 8 2" xfId="4502"/>
    <cellStyle name="Normal 9 5 8 2 2" xfId="6421"/>
    <cellStyle name="Normal 9 5 8 3" xfId="5582"/>
    <cellStyle name="Normal 9 5 9" xfId="3743"/>
    <cellStyle name="Normal 9 5 9 2" xfId="4583"/>
    <cellStyle name="Normal 9 5 9 2 2" xfId="6502"/>
    <cellStyle name="Normal 9 5 9 3" xfId="5663"/>
    <cellStyle name="Normal 9 6" xfId="3134"/>
    <cellStyle name="Normal 9 6 2" xfId="3991"/>
    <cellStyle name="Normal 9 6 2 2" xfId="5911"/>
    <cellStyle name="Normal 9 6 3" xfId="5072"/>
    <cellStyle name="Normal 9 7" xfId="3213"/>
    <cellStyle name="Normal 9 7 2" xfId="4070"/>
    <cellStyle name="Normal 9 7 2 2" xfId="5990"/>
    <cellStyle name="Normal 9 7 3" xfId="5151"/>
    <cellStyle name="Normal 9 8" xfId="3303"/>
    <cellStyle name="Normal 9 8 2" xfId="4149"/>
    <cellStyle name="Normal 9 8 2 2" xfId="6069"/>
    <cellStyle name="Normal 9 8 3" xfId="5230"/>
    <cellStyle name="Normal 9 9" xfId="3403"/>
    <cellStyle name="Normal 9 9 2" xfId="4248"/>
    <cellStyle name="Normal 9 9 2 2" xfId="6167"/>
    <cellStyle name="Normal 9 9 3" xfId="5328"/>
    <cellStyle name="Normal 90" xfId="3830"/>
    <cellStyle name="Normal 90 2" xfId="5750"/>
    <cellStyle name="Normal 91" xfId="3831"/>
    <cellStyle name="Normal 91 2" xfId="5751"/>
    <cellStyle name="Normal 92" xfId="3832"/>
    <cellStyle name="Normal 92 2" xfId="5752"/>
    <cellStyle name="Normal 93" xfId="3833"/>
    <cellStyle name="Normal 93 2" xfId="5753"/>
    <cellStyle name="Normal 94" xfId="3834"/>
    <cellStyle name="Normal 94 2" xfId="5754"/>
    <cellStyle name="Normal 95" xfId="3835"/>
    <cellStyle name="Normal 95 2" xfId="5755"/>
    <cellStyle name="Normal 96" xfId="3836"/>
    <cellStyle name="Normal 96 2" xfId="5756"/>
    <cellStyle name="Normal 97" xfId="3837"/>
    <cellStyle name="Normal 97 2" xfId="5757"/>
    <cellStyle name="Normal 98" xfId="6592"/>
    <cellStyle name="Normal 99" xfId="659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3" xfId="5334"/>
    <cellStyle name="Porcentaje 2 2 4" xfId="3658"/>
    <cellStyle name="Porcentaje 2 3" xfId="3659"/>
    <cellStyle name="Porcentaje 2 3 2" xfId="4503"/>
    <cellStyle name="Porcentaje 2 3 2 2" xfId="6422"/>
    <cellStyle name="Porcentaje 2 3 3" xfId="558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3" xfId="5335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3" xfId="5243"/>
    <cellStyle name="Porcentaje 7" xfId="3827"/>
    <cellStyle name="Porcentaje 7 2" xfId="574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3" xfId="533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3" xfId="5338"/>
    <cellStyle name="Porcentual 12 3" xfId="2501"/>
    <cellStyle name="Porcentual 12 4" xfId="3412"/>
    <cellStyle name="Porcentual 12 4 2" xfId="4257"/>
    <cellStyle name="Porcentual 12 4 2 2" xfId="6176"/>
    <cellStyle name="Porcentual 12 4 3" xfId="533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3" xfId="5339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3" xfId="5340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3" xfId="5341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3" xfId="5342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3" xfId="534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3" xfId="4732"/>
    <cellStyle name="Título 3 10 4" xfId="4737"/>
    <cellStyle name="Título 3 10 5" xfId="4827"/>
    <cellStyle name="Título 3 11" xfId="2854"/>
    <cellStyle name="Título 3 11 2" xfId="4931"/>
    <cellStyle name="Título 3 11 3" xfId="4731"/>
    <cellStyle name="Título 3 11 4" xfId="4664"/>
    <cellStyle name="Título 3 11 5" xfId="4798"/>
    <cellStyle name="Título 3 12" xfId="2855"/>
    <cellStyle name="Título 3 12 2" xfId="4932"/>
    <cellStyle name="Título 3 12 3" xfId="4730"/>
    <cellStyle name="Título 3 12 4" xfId="4738"/>
    <cellStyle name="Título 3 12 5" xfId="4830"/>
    <cellStyle name="Título 3 13" xfId="2856"/>
    <cellStyle name="Título 3 13 2" xfId="4933"/>
    <cellStyle name="Título 3 13 3" xfId="4729"/>
    <cellStyle name="Título 3 13 4" xfId="4739"/>
    <cellStyle name="Título 3 13 5" xfId="4802"/>
    <cellStyle name="Título 3 14" xfId="2857"/>
    <cellStyle name="Título 3 14 2" xfId="4934"/>
    <cellStyle name="Título 3 14 3" xfId="4728"/>
    <cellStyle name="Título 3 14 4" xfId="4740"/>
    <cellStyle name="Título 3 14 5" xfId="4880"/>
    <cellStyle name="Título 3 15" xfId="2858"/>
    <cellStyle name="Título 3 15 2" xfId="4935"/>
    <cellStyle name="Título 3 15 3" xfId="4727"/>
    <cellStyle name="Título 3 15 4" xfId="4741"/>
    <cellStyle name="Título 3 15 5" xfId="4806"/>
    <cellStyle name="Título 3 16" xfId="2859"/>
    <cellStyle name="Título 3 16 2" xfId="4936"/>
    <cellStyle name="Título 3 16 3" xfId="4726"/>
    <cellStyle name="Título 3 16 4" xfId="4742"/>
    <cellStyle name="Título 3 16 5" xfId="4915"/>
    <cellStyle name="Título 3 17" xfId="2860"/>
    <cellStyle name="Título 3 17 2" xfId="4937"/>
    <cellStyle name="Título 3 17 3" xfId="4725"/>
    <cellStyle name="Título 3 17 4" xfId="4743"/>
    <cellStyle name="Título 3 17 5" xfId="4809"/>
    <cellStyle name="Título 3 18" xfId="2861"/>
    <cellStyle name="Título 3 18 2" xfId="4938"/>
    <cellStyle name="Título 3 18 3" xfId="4724"/>
    <cellStyle name="Título 3 18 4" xfId="4744"/>
    <cellStyle name="Título 3 18 5" xfId="4918"/>
    <cellStyle name="Título 3 19" xfId="2862"/>
    <cellStyle name="Título 3 19 2" xfId="4939"/>
    <cellStyle name="Título 3 19 3" xfId="4723"/>
    <cellStyle name="Título 3 19 4" xfId="4745"/>
    <cellStyle name="Título 3 19 5" xfId="4996"/>
    <cellStyle name="Título 3 2" xfId="2863"/>
    <cellStyle name="Título 3 2 2" xfId="2864"/>
    <cellStyle name="Título 3 2 2 2" xfId="4941"/>
    <cellStyle name="Título 3 2 2 3" xfId="4721"/>
    <cellStyle name="Título 3 2 2 4" xfId="4747"/>
    <cellStyle name="Título 3 2 2 5" xfId="4814"/>
    <cellStyle name="Título 3 2 3" xfId="2865"/>
    <cellStyle name="Título 3 2 3 2" xfId="4942"/>
    <cellStyle name="Título 3 2 3 3" xfId="4720"/>
    <cellStyle name="Título 3 2 3 4" xfId="4748"/>
    <cellStyle name="Título 3 2 3 5" xfId="4924"/>
    <cellStyle name="Título 3 2 4" xfId="4940"/>
    <cellStyle name="Título 3 2 5" xfId="4722"/>
    <cellStyle name="Título 3 2 6" xfId="4746"/>
    <cellStyle name="Título 3 2 7" xfId="4921"/>
    <cellStyle name="Título 3 20" xfId="2866"/>
    <cellStyle name="Título 3 20 2" xfId="4943"/>
    <cellStyle name="Título 3 20 3" xfId="4719"/>
    <cellStyle name="Título 3 20 4" xfId="4749"/>
    <cellStyle name="Título 3 20 5" xfId="4817"/>
    <cellStyle name="Título 3 21" xfId="2867"/>
    <cellStyle name="Título 3 21 2" xfId="4944"/>
    <cellStyle name="Título 3 21 3" xfId="4718"/>
    <cellStyle name="Título 3 21 4" xfId="4665"/>
    <cellStyle name="Título 3 21 5" xfId="4927"/>
    <cellStyle name="Título 3 22" xfId="2868"/>
    <cellStyle name="Título 3 22 2" xfId="4945"/>
    <cellStyle name="Título 3 22 3" xfId="4717"/>
    <cellStyle name="Título 3 22 4" xfId="4750"/>
    <cellStyle name="Título 3 22 5" xfId="4822"/>
    <cellStyle name="Título 3 23" xfId="2869"/>
    <cellStyle name="Título 3 23 2" xfId="4946"/>
    <cellStyle name="Título 3 23 3" xfId="4716"/>
    <cellStyle name="Título 3 23 4" xfId="4666"/>
    <cellStyle name="Título 3 23 5" xfId="4992"/>
    <cellStyle name="Título 3 24" xfId="2870"/>
    <cellStyle name="Título 3 24 2" xfId="4947"/>
    <cellStyle name="Título 3 24 3" xfId="4715"/>
    <cellStyle name="Título 3 24 4" xfId="4751"/>
    <cellStyle name="Título 3 24 5" xfId="4734"/>
    <cellStyle name="Título 3 25" xfId="2871"/>
    <cellStyle name="Título 3 25 2" xfId="4948"/>
    <cellStyle name="Título 3 25 3" xfId="4714"/>
    <cellStyle name="Título 3 25 4" xfId="4752"/>
    <cellStyle name="Título 3 25 5" xfId="4823"/>
    <cellStyle name="Título 3 26" xfId="2872"/>
    <cellStyle name="Título 3 26 2" xfId="4949"/>
    <cellStyle name="Título 3 26 3" xfId="4713"/>
    <cellStyle name="Título 3 26 4" xfId="4753"/>
    <cellStyle name="Título 3 26 5" xfId="4993"/>
    <cellStyle name="Título 3 27" xfId="2873"/>
    <cellStyle name="Título 3 27 2" xfId="4950"/>
    <cellStyle name="Título 3 27 3" xfId="4712"/>
    <cellStyle name="Título 3 27 4" xfId="4754"/>
    <cellStyle name="Título 3 27 5" xfId="4825"/>
    <cellStyle name="Título 3 28" xfId="2874"/>
    <cellStyle name="Título 3 28 2" xfId="4951"/>
    <cellStyle name="Título 3 28 3" xfId="4711"/>
    <cellStyle name="Título 3 28 4" xfId="4755"/>
    <cellStyle name="Título 3 28 5" xfId="6589"/>
    <cellStyle name="Título 3 29" xfId="2875"/>
    <cellStyle name="Título 3 29 2" xfId="4952"/>
    <cellStyle name="Título 3 29 3" xfId="4710"/>
    <cellStyle name="Título 3 29 4" xfId="4756"/>
    <cellStyle name="Título 3 29 5" xfId="4668"/>
    <cellStyle name="Título 3 3" xfId="2876"/>
    <cellStyle name="Título 3 3 2" xfId="4953"/>
    <cellStyle name="Título 3 3 3" xfId="4709"/>
    <cellStyle name="Título 3 3 4" xfId="4757"/>
    <cellStyle name="Título 3 3 5" xfId="4998"/>
    <cellStyle name="Título 3 30" xfId="2877"/>
    <cellStyle name="Título 3 30 2" xfId="4954"/>
    <cellStyle name="Título 3 30 3" xfId="4708"/>
    <cellStyle name="Título 3 30 4" xfId="4758"/>
    <cellStyle name="Título 3 30 5" xfId="4826"/>
    <cellStyle name="Título 3 31" xfId="2878"/>
    <cellStyle name="Título 3 31 2" xfId="4955"/>
    <cellStyle name="Título 3 31 3" xfId="4707"/>
    <cellStyle name="Título 3 31 4" xfId="4759"/>
    <cellStyle name="Título 3 31 5" xfId="6590"/>
    <cellStyle name="Título 3 32" xfId="2879"/>
    <cellStyle name="Título 3 32 2" xfId="4956"/>
    <cellStyle name="Título 3 32 3" xfId="4706"/>
    <cellStyle name="Título 3 32 4" xfId="4760"/>
    <cellStyle name="Título 3 32 5" xfId="4828"/>
    <cellStyle name="Título 3 33" xfId="2880"/>
    <cellStyle name="Título 3 33 2" xfId="4957"/>
    <cellStyle name="Título 3 33 3" xfId="4705"/>
    <cellStyle name="Título 3 33 4" xfId="4761"/>
    <cellStyle name="Título 3 33 5" xfId="4800"/>
    <cellStyle name="Título 3 34" xfId="2881"/>
    <cellStyle name="Título 3 34 2" xfId="4958"/>
    <cellStyle name="Título 3 34 3" xfId="4704"/>
    <cellStyle name="Título 3 34 4" xfId="4762"/>
    <cellStyle name="Título 3 34 5" xfId="4832"/>
    <cellStyle name="Título 3 35" xfId="2882"/>
    <cellStyle name="Título 3 35 2" xfId="4959"/>
    <cellStyle name="Título 3 35 3" xfId="4703"/>
    <cellStyle name="Título 3 35 4" xfId="4763"/>
    <cellStyle name="Título 3 35 5" xfId="4804"/>
    <cellStyle name="Título 3 36" xfId="2883"/>
    <cellStyle name="Título 3 36 2" xfId="4960"/>
    <cellStyle name="Título 3 36 3" xfId="4702"/>
    <cellStyle name="Título 3 36 4" xfId="4764"/>
    <cellStyle name="Título 3 36 5" xfId="4886"/>
    <cellStyle name="Título 3 37" xfId="2884"/>
    <cellStyle name="Título 3 37 2" xfId="4961"/>
    <cellStyle name="Título 3 37 3" xfId="4701"/>
    <cellStyle name="Título 3 37 4" xfId="4765"/>
    <cellStyle name="Título 3 37 5" xfId="4808"/>
    <cellStyle name="Título 3 38" xfId="2885"/>
    <cellStyle name="Título 3 38 2" xfId="4962"/>
    <cellStyle name="Título 3 38 3" xfId="4700"/>
    <cellStyle name="Título 3 38 4" xfId="4766"/>
    <cellStyle name="Título 3 38 5" xfId="4917"/>
    <cellStyle name="Título 3 39" xfId="2886"/>
    <cellStyle name="Título 3 39 2" xfId="4963"/>
    <cellStyle name="Título 3 39 3" xfId="4699"/>
    <cellStyle name="Título 3 39 4" xfId="4767"/>
    <cellStyle name="Título 3 39 5" xfId="4811"/>
    <cellStyle name="Título 3 4" xfId="2887"/>
    <cellStyle name="Título 3 4 2" xfId="4964"/>
    <cellStyle name="Título 3 4 3" xfId="4698"/>
    <cellStyle name="Título 3 4 4" xfId="4768"/>
    <cellStyle name="Título 3 4 5" xfId="4920"/>
    <cellStyle name="Título 3 40" xfId="2888"/>
    <cellStyle name="Título 3 40 2" xfId="4965"/>
    <cellStyle name="Título 3 40 3" xfId="4697"/>
    <cellStyle name="Título 3 40 4" xfId="4769"/>
    <cellStyle name="Título 3 40 5" xfId="4813"/>
    <cellStyle name="Título 3 41" xfId="2889"/>
    <cellStyle name="Título 3 41 2" xfId="4966"/>
    <cellStyle name="Título 3 41 3" xfId="4696"/>
    <cellStyle name="Título 3 41 4" xfId="4770"/>
    <cellStyle name="Título 3 41 5" xfId="4923"/>
    <cellStyle name="Título 3 42" xfId="2890"/>
    <cellStyle name="Título 3 42 2" xfId="4967"/>
    <cellStyle name="Título 3 42 3" xfId="4695"/>
    <cellStyle name="Título 3 42 4" xfId="4771"/>
    <cellStyle name="Título 3 42 5" xfId="4816"/>
    <cellStyle name="Título 3 43" xfId="2891"/>
    <cellStyle name="Título 3 43 2" xfId="4968"/>
    <cellStyle name="Título 3 43 3" xfId="4694"/>
    <cellStyle name="Título 3 43 4" xfId="4772"/>
    <cellStyle name="Título 3 43 5" xfId="4926"/>
    <cellStyle name="Título 3 44" xfId="2892"/>
    <cellStyle name="Título 3 44 2" xfId="4969"/>
    <cellStyle name="Título 3 44 3" xfId="4693"/>
    <cellStyle name="Título 3 44 4" xfId="4773"/>
    <cellStyle name="Título 3 44 5" xfId="4819"/>
    <cellStyle name="Título 3 45" xfId="2893"/>
    <cellStyle name="Título 3 45 2" xfId="4970"/>
    <cellStyle name="Título 3 45 3" xfId="4692"/>
    <cellStyle name="Título 3 45 4" xfId="4774"/>
    <cellStyle name="Título 3 45 5" xfId="4929"/>
    <cellStyle name="Título 3 46" xfId="2894"/>
    <cellStyle name="Título 3 46 2" xfId="4971"/>
    <cellStyle name="Título 3 46 3" xfId="4691"/>
    <cellStyle name="Título 3 46 4" xfId="4775"/>
    <cellStyle name="Título 3 46 5" xfId="4824"/>
    <cellStyle name="Título 3 47" xfId="2895"/>
    <cellStyle name="Título 3 47 2" xfId="4972"/>
    <cellStyle name="Título 3 47 3" xfId="4690"/>
    <cellStyle name="Título 3 47 4" xfId="4776"/>
    <cellStyle name="Título 3 47 5" xfId="4994"/>
    <cellStyle name="Título 3 48" xfId="2896"/>
    <cellStyle name="Título 3 48 2" xfId="4973"/>
    <cellStyle name="Título 3 48 3" xfId="4689"/>
    <cellStyle name="Título 3 48 4" xfId="4777"/>
    <cellStyle name="Título 3 48 5" xfId="4799"/>
    <cellStyle name="Título 3 49" xfId="2897"/>
    <cellStyle name="Título 3 49 2" xfId="4974"/>
    <cellStyle name="Título 3 49 3" xfId="4688"/>
    <cellStyle name="Título 3 49 4" xfId="4778"/>
    <cellStyle name="Título 3 49 5" xfId="4831"/>
    <cellStyle name="Título 3 5" xfId="2898"/>
    <cellStyle name="Título 3 5 2" xfId="4975"/>
    <cellStyle name="Título 3 5 3" xfId="4687"/>
    <cellStyle name="Título 3 5 4" xfId="4779"/>
    <cellStyle name="Título 3 5 5" xfId="4803"/>
    <cellStyle name="Título 3 50" xfId="2899"/>
    <cellStyle name="Título 3 50 2" xfId="4976"/>
    <cellStyle name="Título 3 50 3" xfId="4686"/>
    <cellStyle name="Título 3 50 4" xfId="4780"/>
    <cellStyle name="Título 3 50 5" xfId="4885"/>
    <cellStyle name="Título 3 51" xfId="2900"/>
    <cellStyle name="Título 3 51 2" xfId="4977"/>
    <cellStyle name="Título 3 51 3" xfId="4685"/>
    <cellStyle name="Título 3 51 4" xfId="4781"/>
    <cellStyle name="Título 3 51 5" xfId="4807"/>
    <cellStyle name="Título 3 52" xfId="2901"/>
    <cellStyle name="Título 3 52 2" xfId="4978"/>
    <cellStyle name="Título 3 52 3" xfId="4684"/>
    <cellStyle name="Título 3 52 4" xfId="4782"/>
    <cellStyle name="Título 3 52 5" xfId="4916"/>
    <cellStyle name="Título 3 53" xfId="2902"/>
    <cellStyle name="Título 3 53 2" xfId="4979"/>
    <cellStyle name="Título 3 53 3" xfId="4683"/>
    <cellStyle name="Título 3 53 4" xfId="4783"/>
    <cellStyle name="Título 3 53 5" xfId="4810"/>
    <cellStyle name="Título 3 54" xfId="2903"/>
    <cellStyle name="Título 3 54 2" xfId="4980"/>
    <cellStyle name="Título 3 54 3" xfId="4682"/>
    <cellStyle name="Título 3 54 4" xfId="4784"/>
    <cellStyle name="Título 3 54 5" xfId="4919"/>
    <cellStyle name="Título 3 55" xfId="2904"/>
    <cellStyle name="Título 3 55 2" xfId="4981"/>
    <cellStyle name="Título 3 55 3" xfId="4681"/>
    <cellStyle name="Título 3 55 4" xfId="4785"/>
    <cellStyle name="Título 3 55 5" xfId="4812"/>
    <cellStyle name="Título 3 56" xfId="2905"/>
    <cellStyle name="Título 3 56 2" xfId="4982"/>
    <cellStyle name="Título 3 56 3" xfId="4680"/>
    <cellStyle name="Título 3 56 4" xfId="4786"/>
    <cellStyle name="Título 3 56 5" xfId="4922"/>
    <cellStyle name="Título 3 57" xfId="2906"/>
    <cellStyle name="Título 3 57 2" xfId="4983"/>
    <cellStyle name="Título 3 57 3" xfId="4679"/>
    <cellStyle name="Título 3 57 4" xfId="4787"/>
    <cellStyle name="Título 3 57 5" xfId="4815"/>
    <cellStyle name="Título 3 58" xfId="2907"/>
    <cellStyle name="Título 3 58 2" xfId="4984"/>
    <cellStyle name="Título 3 58 3" xfId="4678"/>
    <cellStyle name="Título 3 58 4" xfId="4788"/>
    <cellStyle name="Título 3 58 5" xfId="4925"/>
    <cellStyle name="Título 3 59" xfId="2908"/>
    <cellStyle name="Título 3 59 2" xfId="4985"/>
    <cellStyle name="Título 3 59 3" xfId="4677"/>
    <cellStyle name="Título 3 59 4" xfId="4789"/>
    <cellStyle name="Título 3 59 5" xfId="4818"/>
    <cellStyle name="Título 3 6" xfId="2909"/>
    <cellStyle name="Título 3 6 2" xfId="4986"/>
    <cellStyle name="Título 3 6 3" xfId="4676"/>
    <cellStyle name="Título 3 6 4" xfId="4790"/>
    <cellStyle name="Título 3 6 5" xfId="4928"/>
    <cellStyle name="Título 3 60" xfId="2910"/>
    <cellStyle name="Título 3 60 2" xfId="4987"/>
    <cellStyle name="Título 3 60 3" xfId="4675"/>
    <cellStyle name="Título 3 60 4" xfId="4791"/>
    <cellStyle name="Título 3 60 5" xfId="4797"/>
    <cellStyle name="Título 3 61" xfId="2911"/>
    <cellStyle name="Título 3 61 2" xfId="4988"/>
    <cellStyle name="Título 3 61 3" xfId="4674"/>
    <cellStyle name="Título 3 61 4" xfId="4792"/>
    <cellStyle name="Título 3 61 5" xfId="4829"/>
    <cellStyle name="Título 3 7" xfId="2912"/>
    <cellStyle name="Título 3 7 2" xfId="4989"/>
    <cellStyle name="Título 3 7 3" xfId="4673"/>
    <cellStyle name="Título 3 7 4" xfId="4793"/>
    <cellStyle name="Título 3 7 5" xfId="4801"/>
    <cellStyle name="Título 3 8" xfId="2913"/>
    <cellStyle name="Título 3 8 2" xfId="4990"/>
    <cellStyle name="Título 3 8 3" xfId="4672"/>
    <cellStyle name="Título 3 8 4" xfId="4794"/>
    <cellStyle name="Título 3 8 5" xfId="4878"/>
    <cellStyle name="Título 3 9" xfId="2914"/>
    <cellStyle name="Título 3 9 2" xfId="4991"/>
    <cellStyle name="Título 3 9 3" xfId="4671"/>
    <cellStyle name="Título 3 9 4" xfId="4795"/>
    <cellStyle name="Título 3 9 5" xfId="4805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3" xfId="6584"/>
    <cellStyle name="Überschrift 3 4" xfId="4796"/>
    <cellStyle name="Überschrift 3 5" xfId="6591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zoomScale="119" zoomScaleNormal="119" workbookViewId="0">
      <pane xSplit="88" ySplit="5" topLeftCell="CK51" activePane="bottomRight" state="frozen"/>
      <selection pane="topRight" activeCell="CK1" sqref="CK1"/>
      <selection pane="bottomLeft" activeCell="A6" sqref="A6"/>
      <selection pane="bottomRight" activeCell="CZ58" sqref="CZ58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08" t="s">
        <v>108</v>
      </c>
      <c r="E3" s="1010" t="s">
        <v>88</v>
      </c>
      <c r="F3" s="1010" t="s">
        <v>90</v>
      </c>
      <c r="G3" s="1010" t="s">
        <v>91</v>
      </c>
      <c r="H3" s="1010" t="s">
        <v>92</v>
      </c>
      <c r="I3" s="1010" t="s">
        <v>93</v>
      </c>
      <c r="J3" s="1010" t="s">
        <v>95</v>
      </c>
      <c r="K3" s="1010" t="s">
        <v>97</v>
      </c>
      <c r="L3" s="997" t="s">
        <v>98</v>
      </c>
      <c r="M3" s="999" t="s">
        <v>99</v>
      </c>
      <c r="N3" s="997" t="s">
        <v>100</v>
      </c>
      <c r="O3" s="997" t="s">
        <v>101</v>
      </c>
      <c r="P3" s="999" t="s">
        <v>102</v>
      </c>
      <c r="Q3" s="997" t="s">
        <v>103</v>
      </c>
      <c r="R3" s="997" t="s">
        <v>104</v>
      </c>
      <c r="S3" s="997" t="s">
        <v>105</v>
      </c>
      <c r="T3" s="997" t="s">
        <v>106</v>
      </c>
      <c r="U3" s="997" t="s">
        <v>114</v>
      </c>
      <c r="V3" s="997" t="s">
        <v>115</v>
      </c>
      <c r="W3" s="997" t="s">
        <v>116</v>
      </c>
      <c r="X3" s="997" t="s">
        <v>117</v>
      </c>
      <c r="Y3" s="997" t="s">
        <v>118</v>
      </c>
      <c r="Z3" s="997" t="s">
        <v>119</v>
      </c>
      <c r="AA3" s="997" t="s">
        <v>120</v>
      </c>
      <c r="AB3" s="997" t="s">
        <v>121</v>
      </c>
      <c r="AC3" s="997" t="s">
        <v>122</v>
      </c>
      <c r="AD3" s="997" t="s">
        <v>123</v>
      </c>
      <c r="AE3" s="997" t="s">
        <v>124</v>
      </c>
      <c r="AF3" s="997" t="s">
        <v>125</v>
      </c>
      <c r="AG3" s="997" t="s">
        <v>126</v>
      </c>
      <c r="AH3" s="997" t="s">
        <v>127</v>
      </c>
      <c r="AI3" s="997" t="s">
        <v>128</v>
      </c>
      <c r="AJ3" s="997" t="s">
        <v>129</v>
      </c>
      <c r="AK3" s="997" t="s">
        <v>130</v>
      </c>
      <c r="AL3" s="997" t="s">
        <v>131</v>
      </c>
      <c r="AM3" s="997" t="s">
        <v>132</v>
      </c>
      <c r="AN3" s="997" t="s">
        <v>133</v>
      </c>
      <c r="AO3" s="997" t="s">
        <v>134</v>
      </c>
      <c r="AP3" s="997" t="s">
        <v>135</v>
      </c>
      <c r="AQ3" s="997" t="s">
        <v>136</v>
      </c>
      <c r="AR3" s="997" t="s">
        <v>137</v>
      </c>
      <c r="AS3" s="997" t="s">
        <v>138</v>
      </c>
      <c r="AT3" s="997" t="s">
        <v>139</v>
      </c>
      <c r="AU3" s="997" t="s">
        <v>140</v>
      </c>
      <c r="AV3" s="999" t="s">
        <v>141</v>
      </c>
      <c r="AW3" s="997" t="s">
        <v>142</v>
      </c>
      <c r="AX3" s="997" t="s">
        <v>143</v>
      </c>
      <c r="AY3" s="997" t="s">
        <v>144</v>
      </c>
      <c r="AZ3" s="997" t="s">
        <v>145</v>
      </c>
      <c r="BA3" s="997" t="s">
        <v>146</v>
      </c>
      <c r="BB3" s="997" t="s">
        <v>152</v>
      </c>
      <c r="BC3" s="997" t="s">
        <v>153</v>
      </c>
      <c r="BD3" s="997" t="s">
        <v>154</v>
      </c>
      <c r="BE3" s="997" t="s">
        <v>155</v>
      </c>
      <c r="BF3" s="997" t="s">
        <v>156</v>
      </c>
      <c r="BG3" s="997" t="s">
        <v>162</v>
      </c>
      <c r="BH3" s="997" t="s">
        <v>163</v>
      </c>
      <c r="BI3" s="997" t="s">
        <v>164</v>
      </c>
      <c r="BJ3" s="997" t="s">
        <v>165</v>
      </c>
      <c r="BK3" s="997" t="s">
        <v>167</v>
      </c>
      <c r="BL3" s="999" t="s">
        <v>168</v>
      </c>
      <c r="BM3" s="997" t="s">
        <v>169</v>
      </c>
      <c r="BN3" s="997" t="s">
        <v>170</v>
      </c>
      <c r="BO3" s="997" t="s">
        <v>171</v>
      </c>
      <c r="BP3" s="997" t="s">
        <v>172</v>
      </c>
      <c r="BQ3" s="997" t="s">
        <v>173</v>
      </c>
      <c r="BR3" s="997" t="s">
        <v>174</v>
      </c>
      <c r="BS3" s="1003" t="s">
        <v>175</v>
      </c>
      <c r="BT3" s="1003" t="s">
        <v>176</v>
      </c>
      <c r="BU3" s="1001" t="s">
        <v>185</v>
      </c>
      <c r="BV3" s="997" t="s">
        <v>186</v>
      </c>
      <c r="BW3" s="997" t="s">
        <v>192</v>
      </c>
      <c r="BX3" s="997" t="s">
        <v>193</v>
      </c>
      <c r="BY3" s="997" t="s">
        <v>196</v>
      </c>
      <c r="BZ3" s="999" t="s">
        <v>200</v>
      </c>
      <c r="CA3" s="999" t="s">
        <v>201</v>
      </c>
      <c r="CB3" s="999" t="s">
        <v>203</v>
      </c>
      <c r="CC3" s="999" t="s">
        <v>205</v>
      </c>
      <c r="CD3" s="999" t="s">
        <v>206</v>
      </c>
      <c r="CE3" s="999" t="s">
        <v>207</v>
      </c>
      <c r="CF3" s="999" t="s">
        <v>208</v>
      </c>
      <c r="CG3" s="999" t="s">
        <v>209</v>
      </c>
      <c r="CH3" s="999" t="s">
        <v>211</v>
      </c>
      <c r="CI3" s="999" t="s">
        <v>212</v>
      </c>
      <c r="CJ3" s="997" t="s">
        <v>213</v>
      </c>
      <c r="CK3" s="997" t="s">
        <v>214</v>
      </c>
      <c r="CL3" s="997" t="s">
        <v>215</v>
      </c>
      <c r="CM3" s="997" t="s">
        <v>216</v>
      </c>
      <c r="CN3" s="997" t="s">
        <v>218</v>
      </c>
      <c r="CO3" s="997" t="s">
        <v>219</v>
      </c>
      <c r="CP3" s="997" t="s">
        <v>226</v>
      </c>
      <c r="CQ3" s="997" t="s">
        <v>227</v>
      </c>
      <c r="CR3" s="997" t="s">
        <v>228</v>
      </c>
      <c r="CS3" s="997" t="s">
        <v>230</v>
      </c>
      <c r="CT3" s="997" t="s">
        <v>231</v>
      </c>
      <c r="CU3" s="997" t="s">
        <v>232</v>
      </c>
      <c r="CV3" s="997" t="s">
        <v>234</v>
      </c>
      <c r="CW3" s="997" t="s">
        <v>237</v>
      </c>
      <c r="CX3" s="997" t="s">
        <v>239</v>
      </c>
      <c r="CY3" s="997" t="s">
        <v>240</v>
      </c>
      <c r="CZ3" s="997" t="s">
        <v>241</v>
      </c>
      <c r="DA3" s="997" t="s">
        <v>242</v>
      </c>
      <c r="DB3" s="997" t="s">
        <v>243</v>
      </c>
      <c r="DC3" s="997" t="s">
        <v>244</v>
      </c>
      <c r="DD3" s="997" t="s">
        <v>245</v>
      </c>
      <c r="DE3" s="997" t="s">
        <v>246</v>
      </c>
      <c r="DF3" s="997" t="s">
        <v>247</v>
      </c>
      <c r="DG3" s="880" t="s">
        <v>238</v>
      </c>
      <c r="DH3" s="880" t="s">
        <v>248</v>
      </c>
      <c r="DI3" s="880" t="s">
        <v>250</v>
      </c>
      <c r="DJ3" s="994" t="s">
        <v>251</v>
      </c>
      <c r="DK3" s="995"/>
      <c r="DL3" s="995"/>
      <c r="DM3" s="995"/>
      <c r="DN3" s="996"/>
      <c r="DO3" s="856"/>
      <c r="DP3" s="857"/>
    </row>
    <row r="4" spans="1:129" ht="16.5" customHeight="1" x14ac:dyDescent="0.2">
      <c r="A4"/>
      <c r="C4" s="23"/>
      <c r="D4" s="1009"/>
      <c r="E4" s="1011"/>
      <c r="F4" s="1011"/>
      <c r="G4" s="1011"/>
      <c r="H4" s="1011"/>
      <c r="I4" s="1011"/>
      <c r="J4" s="1011"/>
      <c r="K4" s="1011"/>
      <c r="L4" s="998"/>
      <c r="M4" s="1000"/>
      <c r="N4" s="998"/>
      <c r="O4" s="998"/>
      <c r="P4" s="1000"/>
      <c r="Q4" s="998"/>
      <c r="R4" s="998"/>
      <c r="S4" s="998"/>
      <c r="T4" s="998"/>
      <c r="U4" s="998"/>
      <c r="V4" s="998"/>
      <c r="W4" s="998"/>
      <c r="X4" s="998"/>
      <c r="Y4" s="998"/>
      <c r="Z4" s="998"/>
      <c r="AA4" s="998"/>
      <c r="AB4" s="998"/>
      <c r="AC4" s="998"/>
      <c r="AD4" s="998"/>
      <c r="AE4" s="998"/>
      <c r="AF4" s="998"/>
      <c r="AG4" s="998"/>
      <c r="AH4" s="998"/>
      <c r="AI4" s="998"/>
      <c r="AJ4" s="998"/>
      <c r="AK4" s="998"/>
      <c r="AL4" s="998"/>
      <c r="AM4" s="998"/>
      <c r="AN4" s="998"/>
      <c r="AO4" s="998"/>
      <c r="AP4" s="998"/>
      <c r="AQ4" s="998"/>
      <c r="AR4" s="998"/>
      <c r="AS4" s="998"/>
      <c r="AT4" s="998"/>
      <c r="AU4" s="998"/>
      <c r="AV4" s="1000"/>
      <c r="AW4" s="998"/>
      <c r="AX4" s="998"/>
      <c r="AY4" s="998"/>
      <c r="AZ4" s="998"/>
      <c r="BA4" s="998"/>
      <c r="BB4" s="998"/>
      <c r="BC4" s="998"/>
      <c r="BD4" s="998"/>
      <c r="BE4" s="998"/>
      <c r="BF4" s="998"/>
      <c r="BG4" s="998"/>
      <c r="BH4" s="998"/>
      <c r="BI4" s="998"/>
      <c r="BJ4" s="998"/>
      <c r="BK4" s="998"/>
      <c r="BL4" s="1000"/>
      <c r="BM4" s="998"/>
      <c r="BN4" s="998"/>
      <c r="BO4" s="998"/>
      <c r="BP4" s="998"/>
      <c r="BQ4" s="998"/>
      <c r="BR4" s="998"/>
      <c r="BS4" s="1004"/>
      <c r="BT4" s="1004"/>
      <c r="BU4" s="1002"/>
      <c r="BV4" s="998"/>
      <c r="BW4" s="998"/>
      <c r="BX4" s="998"/>
      <c r="BY4" s="998"/>
      <c r="BZ4" s="1000"/>
      <c r="CA4" s="1000"/>
      <c r="CB4" s="1000"/>
      <c r="CC4" s="1000"/>
      <c r="CD4" s="1000"/>
      <c r="CE4" s="1000"/>
      <c r="CF4" s="1000"/>
      <c r="CG4" s="1000"/>
      <c r="CH4" s="1000"/>
      <c r="CI4" s="1000"/>
      <c r="CJ4" s="998"/>
      <c r="CK4" s="998"/>
      <c r="CL4" s="998"/>
      <c r="CM4" s="998"/>
      <c r="CN4" s="998"/>
      <c r="CO4" s="998"/>
      <c r="CP4" s="998"/>
      <c r="CQ4" s="998"/>
      <c r="CR4" s="998"/>
      <c r="CS4" s="998"/>
      <c r="CT4" s="998"/>
      <c r="CU4" s="998"/>
      <c r="CV4" s="998"/>
      <c r="CW4" s="998"/>
      <c r="CX4" s="998"/>
      <c r="CY4" s="998"/>
      <c r="CZ4" s="998"/>
      <c r="DA4" s="998"/>
      <c r="DB4" s="998"/>
      <c r="DC4" s="998"/>
      <c r="DD4" s="998"/>
      <c r="DE4" s="998"/>
      <c r="DF4" s="998"/>
      <c r="DG4" s="965">
        <v>43014</v>
      </c>
      <c r="DH4" s="965">
        <v>43021</v>
      </c>
      <c r="DI4" s="965">
        <v>43028</v>
      </c>
      <c r="DJ4" s="854">
        <v>43031</v>
      </c>
      <c r="DK4" s="854">
        <v>43032</v>
      </c>
      <c r="DL4" s="854">
        <v>43033</v>
      </c>
      <c r="DM4" s="854">
        <v>43034</v>
      </c>
      <c r="DN4" s="853">
        <v>43035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886"/>
      <c r="DH5" s="886"/>
      <c r="DI5" s="310"/>
      <c r="DJ5" s="883"/>
      <c r="DK5" s="285"/>
      <c r="DL5" s="285"/>
      <c r="DM5" s="285"/>
      <c r="DN5" s="286"/>
      <c r="DO5" s="868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920"/>
      <c r="DH6" s="920"/>
      <c r="DI6" s="920"/>
      <c r="DJ6" s="449"/>
      <c r="DK6" s="449"/>
      <c r="DL6" s="842"/>
      <c r="DM6" s="842"/>
      <c r="DN6" s="870"/>
      <c r="DO6" s="869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9">
        <v>10694.288073039999</v>
      </c>
      <c r="CV7" s="395">
        <v>10353.11501207</v>
      </c>
      <c r="CW7" s="799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919">
        <v>10054.485926469999</v>
      </c>
      <c r="DH7" s="919">
        <v>9999.2707340400011</v>
      </c>
      <c r="DI7" s="919">
        <v>10072.478248490001</v>
      </c>
      <c r="DJ7" s="403">
        <v>10059.859168510002</v>
      </c>
      <c r="DK7" s="403">
        <v>10061.44802663</v>
      </c>
      <c r="DL7" s="403">
        <v>10065.11503323</v>
      </c>
      <c r="DM7" s="403">
        <v>10035.608335230001</v>
      </c>
      <c r="DN7" s="636">
        <v>9988.4203286000011</v>
      </c>
      <c r="DO7" s="330">
        <v>-84.057919889999539</v>
      </c>
      <c r="DP7" s="713">
        <v>-0.83453066679594068</v>
      </c>
      <c r="DQ7" s="457"/>
      <c r="DR7" s="787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9">
        <v>8698.4865364500001</v>
      </c>
      <c r="CV8" s="395">
        <v>8477.6299724400014</v>
      </c>
      <c r="CW8" s="799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919">
        <v>8039.90757261</v>
      </c>
      <c r="DH8" s="919">
        <v>7948.8885074300006</v>
      </c>
      <c r="DI8" s="919">
        <v>8029.5183697300008</v>
      </c>
      <c r="DJ8" s="403">
        <v>8027.2248220600004</v>
      </c>
      <c r="DK8" s="403">
        <v>8028.3009118400005</v>
      </c>
      <c r="DL8" s="403">
        <v>8037.4386248599994</v>
      </c>
      <c r="DM8" s="403">
        <v>8008.4232581200004</v>
      </c>
      <c r="DN8" s="636">
        <v>7974.0039528699999</v>
      </c>
      <c r="DO8" s="330">
        <v>-55.514416860000892</v>
      </c>
      <c r="DP8" s="713">
        <v>-0.69137916253210197</v>
      </c>
      <c r="DQ8" s="457"/>
      <c r="DR8" s="787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9">
        <v>228.70130441000001</v>
      </c>
      <c r="CV9" s="395">
        <v>225.42481620000001</v>
      </c>
      <c r="CW9" s="799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919">
        <v>235.13879179</v>
      </c>
      <c r="DH9" s="919">
        <v>236.09175719999999</v>
      </c>
      <c r="DI9" s="919">
        <v>235.72625907999998</v>
      </c>
      <c r="DJ9" s="403">
        <v>235.49928308</v>
      </c>
      <c r="DK9" s="403">
        <v>234.92016050000001</v>
      </c>
      <c r="DL9" s="403">
        <v>235.07537202</v>
      </c>
      <c r="DM9" s="403">
        <v>235.17050166999999</v>
      </c>
      <c r="DN9" s="636">
        <v>235.49260733</v>
      </c>
      <c r="DO9" s="330">
        <v>-0.23365174999997862</v>
      </c>
      <c r="DP9" s="713">
        <v>-9.9119949941883778E-2</v>
      </c>
      <c r="DQ9" s="457"/>
      <c r="DR9" s="787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9">
        <v>1754.9263059300001</v>
      </c>
      <c r="CV10" s="395">
        <v>1638.0603359300001</v>
      </c>
      <c r="CW10" s="799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919">
        <v>1742.7511272199999</v>
      </c>
      <c r="DH10" s="919">
        <v>1777.4533444699998</v>
      </c>
      <c r="DI10" s="919">
        <v>1770.45352299</v>
      </c>
      <c r="DJ10" s="403">
        <v>1760.3903814800001</v>
      </c>
      <c r="DK10" s="403">
        <v>1761.5726322300002</v>
      </c>
      <c r="DL10" s="403">
        <v>1755.9224968200001</v>
      </c>
      <c r="DM10" s="403">
        <v>1755.3211929399999</v>
      </c>
      <c r="DN10" s="636">
        <v>1742.1801281200001</v>
      </c>
      <c r="DO10" s="330">
        <v>-28.273394869999947</v>
      </c>
      <c r="DP10" s="713">
        <v>-1.5969577570300153</v>
      </c>
      <c r="DQ10" s="457"/>
      <c r="DR10" s="787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9">
        <v>12.173926250000001</v>
      </c>
      <c r="CV11" s="395">
        <v>11.999887500000002</v>
      </c>
      <c r="CW11" s="799">
        <v>11.89329875</v>
      </c>
      <c r="CX11" s="395">
        <v>35.247999750000005</v>
      </c>
      <c r="CY11" s="799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919">
        <v>36.68843485</v>
      </c>
      <c r="DH11" s="919">
        <v>36.837124940000002</v>
      </c>
      <c r="DI11" s="919">
        <v>36.780096690000001</v>
      </c>
      <c r="DJ11" s="403">
        <v>36.744681890000003</v>
      </c>
      <c r="DK11" s="403">
        <v>36.654322059999998</v>
      </c>
      <c r="DL11" s="403">
        <v>36.678539530000002</v>
      </c>
      <c r="DM11" s="403">
        <v>36.693382499999998</v>
      </c>
      <c r="DN11" s="636">
        <v>36.743640280000001</v>
      </c>
      <c r="DO11" s="330">
        <v>-3.6456409999999551E-2</v>
      </c>
      <c r="DP11" s="713">
        <v>-9.911994062242746E-2</v>
      </c>
      <c r="DQ11" s="457"/>
      <c r="DR11" s="787"/>
      <c r="DS11" s="268"/>
    </row>
    <row r="12" spans="1:129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919">
        <v>10054.485243669998</v>
      </c>
      <c r="DH12" s="919">
        <v>9999.1256676700013</v>
      </c>
      <c r="DI12" s="919">
        <v>10072.41027165</v>
      </c>
      <c r="DJ12" s="403">
        <v>10059.791191670001</v>
      </c>
      <c r="DK12" s="403">
        <v>10061.447213830001</v>
      </c>
      <c r="DL12" s="403">
        <v>10065.114220430001</v>
      </c>
      <c r="DM12" s="403">
        <v>10035.60673587</v>
      </c>
      <c r="DN12" s="636">
        <v>9988.3823585500013</v>
      </c>
      <c r="DO12" s="330">
        <v>-84.027913099998841</v>
      </c>
      <c r="DP12" s="713">
        <v>-0.83423838816917284</v>
      </c>
      <c r="DQ12" s="457"/>
      <c r="DR12" s="787"/>
      <c r="DS12" s="268"/>
    </row>
    <row r="13" spans="1:129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395">
        <v>2397.9718752696795</v>
      </c>
      <c r="DG13" s="919">
        <v>2419.0733835364431</v>
      </c>
      <c r="DH13" s="919">
        <v>2433.2702030816322</v>
      </c>
      <c r="DI13" s="919">
        <v>2470.9848307303205</v>
      </c>
      <c r="DJ13" s="403">
        <v>2467.6441097886295</v>
      </c>
      <c r="DK13" s="403">
        <v>2452.109657046647</v>
      </c>
      <c r="DL13" s="403">
        <v>2448.6591749037902</v>
      </c>
      <c r="DM13" s="403">
        <v>2359.2577864052473</v>
      </c>
      <c r="DN13" s="403">
        <v>2334.7126252857147</v>
      </c>
      <c r="DO13" s="330">
        <v>-136.27220544460579</v>
      </c>
      <c r="DP13" s="713">
        <v>-5.5148944562451785</v>
      </c>
      <c r="DQ13" s="457"/>
      <c r="DR13" s="788"/>
      <c r="DS13" s="694"/>
      <c r="DT13" s="694"/>
      <c r="DU13" s="694"/>
      <c r="DV13" s="694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919">
        <v>1458.0372163899999</v>
      </c>
      <c r="DH14" s="919">
        <v>1456.9519793600002</v>
      </c>
      <c r="DI14" s="919">
        <v>1459.4775008299996</v>
      </c>
      <c r="DJ14" s="403">
        <v>1459.4486581499998</v>
      </c>
      <c r="DK14" s="403">
        <v>1455.4069642500001</v>
      </c>
      <c r="DL14" s="403">
        <v>1455.3724543399999</v>
      </c>
      <c r="DM14" s="403">
        <v>1455.3598006700001</v>
      </c>
      <c r="DN14" s="403">
        <v>1455.4173173000004</v>
      </c>
      <c r="DO14" s="330">
        <v>-4.0601835299992217</v>
      </c>
      <c r="DP14" s="713">
        <v>-0.27819432143970646</v>
      </c>
      <c r="DQ14" s="964"/>
      <c r="DR14" s="787"/>
      <c r="DS14" s="694"/>
      <c r="DT14" s="694"/>
      <c r="DU14" s="694"/>
      <c r="DV14" s="694"/>
    </row>
    <row r="15" spans="1:129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919">
        <v>589.44881433</v>
      </c>
      <c r="DH15" s="919">
        <v>585.88280211999995</v>
      </c>
      <c r="DI15" s="919">
        <v>586.05643387999999</v>
      </c>
      <c r="DJ15" s="403">
        <v>586.10765456000001</v>
      </c>
      <c r="DK15" s="403">
        <v>586.15567734000001</v>
      </c>
      <c r="DL15" s="403">
        <v>586.18048695000004</v>
      </c>
      <c r="DM15" s="403">
        <v>586.20529563000002</v>
      </c>
      <c r="DN15" s="636">
        <v>586.23012632999996</v>
      </c>
      <c r="DO15" s="330">
        <v>0.17369244999997591</v>
      </c>
      <c r="DP15" s="713">
        <v>2.9637495633316746E-2</v>
      </c>
      <c r="DQ15" s="457"/>
      <c r="DR15" s="787"/>
      <c r="DS15" s="694"/>
      <c r="DT15" s="694"/>
      <c r="DU15" s="694"/>
      <c r="DV15" s="694"/>
      <c r="DW15" s="694"/>
      <c r="DX15" s="694"/>
      <c r="DY15" s="694"/>
    </row>
    <row r="16" spans="1:129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919">
        <v>735.04333113999996</v>
      </c>
      <c r="DH16" s="919">
        <v>735.246264</v>
      </c>
      <c r="DI16" s="919">
        <v>764.30001929999992</v>
      </c>
      <c r="DJ16" s="403">
        <v>764.36505895999994</v>
      </c>
      <c r="DK16" s="403">
        <v>764.42419118000009</v>
      </c>
      <c r="DL16" s="403">
        <v>764.45597155000007</v>
      </c>
      <c r="DM16" s="403">
        <v>764.48654541999997</v>
      </c>
      <c r="DN16" s="636">
        <v>764.52173508999999</v>
      </c>
      <c r="DO16" s="330">
        <v>0.22171579000007569</v>
      </c>
      <c r="DP16" s="713">
        <v>2.9008999659985157E-2</v>
      </c>
      <c r="DQ16" s="457"/>
      <c r="DR16" s="787"/>
      <c r="DS16" s="694"/>
      <c r="DT16" s="694"/>
      <c r="DU16" s="694"/>
      <c r="DV16" s="694"/>
    </row>
    <row r="17" spans="1:126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13851.733815809701</v>
      </c>
      <c r="DG17" s="919">
        <v>13798.050772676441</v>
      </c>
      <c r="DH17" s="919">
        <v>13753.524936871634</v>
      </c>
      <c r="DI17" s="919">
        <v>13893.75155556032</v>
      </c>
      <c r="DJ17" s="403">
        <v>13877.908014978631</v>
      </c>
      <c r="DK17" s="403">
        <v>13864.136739396648</v>
      </c>
      <c r="DL17" s="403">
        <v>13864.409853833791</v>
      </c>
      <c r="DM17" s="403">
        <v>13745.556363325248</v>
      </c>
      <c r="DN17" s="403">
        <v>13673.846845255715</v>
      </c>
      <c r="DO17" s="330">
        <v>-219.90471030460503</v>
      </c>
      <c r="DP17" s="713">
        <v>-1.5827597710036723</v>
      </c>
      <c r="DQ17" s="457"/>
      <c r="DR17" s="787"/>
      <c r="DS17" s="694"/>
      <c r="DT17" s="694"/>
      <c r="DU17" s="694"/>
      <c r="DV17" s="694"/>
    </row>
    <row r="18" spans="1:126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800">
        <v>38.200000000000003</v>
      </c>
      <c r="CV18" s="684">
        <v>26.2</v>
      </c>
      <c r="CW18" s="800">
        <v>20</v>
      </c>
      <c r="CX18" s="684">
        <v>4</v>
      </c>
      <c r="CY18" s="642">
        <v>24</v>
      </c>
      <c r="CZ18" s="642">
        <v>78</v>
      </c>
      <c r="DA18" s="939">
        <v>27</v>
      </c>
      <c r="DB18" s="939">
        <v>0.7</v>
      </c>
      <c r="DC18" s="939">
        <v>3</v>
      </c>
      <c r="DD18" s="939">
        <v>0.2</v>
      </c>
      <c r="DE18" s="939">
        <v>0</v>
      </c>
      <c r="DF18" s="939">
        <v>0</v>
      </c>
      <c r="DG18" s="939">
        <v>0</v>
      </c>
      <c r="DH18" s="939">
        <v>8.8000000000000007</v>
      </c>
      <c r="DI18" s="939">
        <v>0.5</v>
      </c>
      <c r="DJ18" s="984">
        <v>0</v>
      </c>
      <c r="DK18" s="932">
        <v>0</v>
      </c>
      <c r="DL18" s="932">
        <v>0</v>
      </c>
      <c r="DM18" s="932">
        <v>0</v>
      </c>
      <c r="DN18" s="637">
        <v>20</v>
      </c>
      <c r="DO18" s="653"/>
      <c r="DP18" s="808"/>
      <c r="DQ18" s="457"/>
      <c r="DR18" s="787"/>
      <c r="DS18" s="694"/>
      <c r="DT18" s="694"/>
      <c r="DU18" s="694"/>
      <c r="DV18" s="694"/>
    </row>
    <row r="19" spans="1:126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800">
        <v>0</v>
      </c>
      <c r="CV19" s="684">
        <v>0</v>
      </c>
      <c r="CW19" s="800">
        <v>1.7</v>
      </c>
      <c r="CX19" s="684">
        <v>0</v>
      </c>
      <c r="CY19" s="642">
        <v>0.2</v>
      </c>
      <c r="CZ19" s="642">
        <v>0.1</v>
      </c>
      <c r="DA19" s="939">
        <v>0.2</v>
      </c>
      <c r="DB19" s="939">
        <v>0.8</v>
      </c>
      <c r="DC19" s="939">
        <v>0</v>
      </c>
      <c r="DD19" s="939">
        <v>4</v>
      </c>
      <c r="DE19" s="939">
        <v>1.8</v>
      </c>
      <c r="DF19" s="939">
        <v>0.1</v>
      </c>
      <c r="DG19" s="939">
        <v>0</v>
      </c>
      <c r="DH19" s="939">
        <v>0.8</v>
      </c>
      <c r="DI19" s="939">
        <v>0.1</v>
      </c>
      <c r="DJ19" s="984">
        <v>0</v>
      </c>
      <c r="DK19" s="932">
        <v>0</v>
      </c>
      <c r="DL19" s="932">
        <v>0.4</v>
      </c>
      <c r="DM19" s="932">
        <v>0</v>
      </c>
      <c r="DN19" s="637">
        <v>0</v>
      </c>
      <c r="DO19" s="653"/>
      <c r="DP19" s="808"/>
      <c r="DQ19" s="457"/>
      <c r="DR19" s="787"/>
      <c r="DS19" s="694"/>
      <c r="DT19" s="694"/>
      <c r="DU19" s="694"/>
      <c r="DV19" s="694"/>
    </row>
    <row r="20" spans="1:126" s="887" customFormat="1" ht="12.75" customHeight="1" x14ac:dyDescent="0.2">
      <c r="A20" s="200"/>
      <c r="C20" s="542"/>
      <c r="D20" s="981" t="s">
        <v>253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82"/>
      <c r="BX20" s="982"/>
      <c r="BY20" s="548"/>
      <c r="BZ20" s="982"/>
      <c r="CA20" s="982"/>
      <c r="CB20" s="548"/>
      <c r="CC20" s="982"/>
      <c r="CD20" s="982"/>
      <c r="CE20" s="548"/>
      <c r="CF20" s="982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9"/>
      <c r="CQ20" s="939"/>
      <c r="CR20" s="642"/>
      <c r="CS20" s="939"/>
      <c r="CT20" s="637"/>
      <c r="CU20" s="800"/>
      <c r="CV20" s="939"/>
      <c r="CW20" s="800">
        <v>264.89999999999998</v>
      </c>
      <c r="CX20" s="939"/>
      <c r="CY20" s="642"/>
      <c r="CZ20" s="642">
        <v>316.89999999999998</v>
      </c>
      <c r="DA20" s="939">
        <v>258.8</v>
      </c>
      <c r="DB20" s="939">
        <v>134.30000000000001</v>
      </c>
      <c r="DC20" s="939">
        <v>63.9</v>
      </c>
      <c r="DD20" s="939">
        <v>111.1</v>
      </c>
      <c r="DE20" s="939">
        <v>145.80000000000001</v>
      </c>
      <c r="DF20" s="939">
        <v>163</v>
      </c>
      <c r="DG20" s="939">
        <v>31.1</v>
      </c>
      <c r="DH20" s="939">
        <v>17.899999999999999</v>
      </c>
      <c r="DI20" s="939">
        <v>36.299999999999997</v>
      </c>
      <c r="DJ20" s="984">
        <v>0.1</v>
      </c>
      <c r="DK20" s="932">
        <v>0</v>
      </c>
      <c r="DL20" s="932">
        <v>0.5</v>
      </c>
      <c r="DM20" s="932">
        <v>0.5</v>
      </c>
      <c r="DN20" s="637">
        <v>45</v>
      </c>
      <c r="DO20" s="653"/>
      <c r="DP20" s="983"/>
      <c r="DQ20" s="457"/>
      <c r="DR20" s="787"/>
      <c r="DS20" s="694"/>
      <c r="DT20" s="694"/>
      <c r="DU20" s="694"/>
      <c r="DV20" s="694"/>
    </row>
    <row r="21" spans="1:126" s="887" customFormat="1" ht="12.75" customHeight="1" x14ac:dyDescent="0.2">
      <c r="A21" s="200"/>
      <c r="C21" s="542"/>
      <c r="D21" s="981" t="s">
        <v>254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82"/>
      <c r="BX21" s="982"/>
      <c r="BY21" s="548"/>
      <c r="BZ21" s="982"/>
      <c r="CA21" s="982"/>
      <c r="CB21" s="548"/>
      <c r="CC21" s="982"/>
      <c r="CD21" s="982"/>
      <c r="CE21" s="548"/>
      <c r="CF21" s="982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9"/>
      <c r="CQ21" s="939"/>
      <c r="CR21" s="642"/>
      <c r="CS21" s="939"/>
      <c r="CT21" s="637"/>
      <c r="CU21" s="800"/>
      <c r="CV21" s="939"/>
      <c r="CW21" s="800">
        <v>18.100000000000001</v>
      </c>
      <c r="CX21" s="939"/>
      <c r="CY21" s="642"/>
      <c r="CZ21" s="642">
        <v>25.900000000000006</v>
      </c>
      <c r="DA21" s="939">
        <v>2.8</v>
      </c>
      <c r="DB21" s="939">
        <v>7.3</v>
      </c>
      <c r="DC21" s="939">
        <v>5.6</v>
      </c>
      <c r="DD21" s="939">
        <v>4</v>
      </c>
      <c r="DE21" s="939">
        <v>7.2</v>
      </c>
      <c r="DF21" s="939">
        <v>7.5</v>
      </c>
      <c r="DG21" s="939">
        <v>1.4</v>
      </c>
      <c r="DH21" s="939">
        <v>0.5</v>
      </c>
      <c r="DI21" s="939">
        <v>2.9</v>
      </c>
      <c r="DJ21" s="984">
        <v>0</v>
      </c>
      <c r="DK21" s="932">
        <v>0</v>
      </c>
      <c r="DL21" s="932">
        <v>0</v>
      </c>
      <c r="DM21" s="932">
        <v>2.6</v>
      </c>
      <c r="DN21" s="637">
        <v>0</v>
      </c>
      <c r="DO21" s="653"/>
      <c r="DP21" s="983"/>
      <c r="DQ21" s="457"/>
      <c r="DR21" s="787"/>
      <c r="DS21" s="694"/>
      <c r="DT21" s="694"/>
      <c r="DU21" s="694"/>
      <c r="DV21" s="694"/>
    </row>
    <row r="22" spans="1:126" s="887" customFormat="1" ht="12.75" customHeight="1" x14ac:dyDescent="0.2">
      <c r="A22" s="200"/>
      <c r="C22" s="542"/>
      <c r="D22" s="981" t="s">
        <v>252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82"/>
      <c r="BX22" s="982"/>
      <c r="BY22" s="548"/>
      <c r="BZ22" s="982"/>
      <c r="CA22" s="982"/>
      <c r="CB22" s="548"/>
      <c r="CC22" s="982"/>
      <c r="CD22" s="982"/>
      <c r="CE22" s="548"/>
      <c r="CF22" s="982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9"/>
      <c r="CQ22" s="939"/>
      <c r="CR22" s="642"/>
      <c r="CS22" s="939"/>
      <c r="CT22" s="637"/>
      <c r="CU22" s="800"/>
      <c r="CV22" s="939"/>
      <c r="CW22" s="800">
        <v>3.0023727299999998</v>
      </c>
      <c r="CX22" s="939"/>
      <c r="CY22" s="642"/>
      <c r="CZ22" s="642">
        <v>2.2063951900000003</v>
      </c>
      <c r="DA22" s="939">
        <v>1.7</v>
      </c>
      <c r="DB22" s="939">
        <v>1.6</v>
      </c>
      <c r="DC22" s="939">
        <v>1.6</v>
      </c>
      <c r="DD22" s="939">
        <v>1.5</v>
      </c>
      <c r="DE22" s="939">
        <v>2.1</v>
      </c>
      <c r="DF22" s="939">
        <v>2.1</v>
      </c>
      <c r="DG22" s="939">
        <v>0.4</v>
      </c>
      <c r="DH22" s="939">
        <v>0.4</v>
      </c>
      <c r="DI22" s="939">
        <v>0.5</v>
      </c>
      <c r="DJ22" s="984">
        <v>8.949E-2</v>
      </c>
      <c r="DK22" s="932">
        <v>6.5799999999999997E-2</v>
      </c>
      <c r="DL22" s="932">
        <v>3.5231999999999999E-2</v>
      </c>
      <c r="DM22" s="932">
        <v>0.12359961</v>
      </c>
      <c r="DN22" s="637">
        <v>8.2500000000000004E-2</v>
      </c>
      <c r="DO22" s="653"/>
      <c r="DP22" s="983"/>
      <c r="DQ22" s="457"/>
      <c r="DR22" s="787"/>
      <c r="DS22" s="694"/>
      <c r="DT22" s="694"/>
      <c r="DU22" s="694"/>
      <c r="DV22" s="694"/>
    </row>
    <row r="23" spans="1:126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800">
        <v>0</v>
      </c>
      <c r="CV23" s="684">
        <v>0</v>
      </c>
      <c r="CW23" s="800">
        <v>0</v>
      </c>
      <c r="CX23" s="684">
        <v>0</v>
      </c>
      <c r="CY23" s="642">
        <v>0</v>
      </c>
      <c r="CZ23" s="642">
        <v>0</v>
      </c>
      <c r="DA23" s="939">
        <v>0</v>
      </c>
      <c r="DB23" s="939">
        <v>0</v>
      </c>
      <c r="DC23" s="939">
        <v>0</v>
      </c>
      <c r="DD23" s="939">
        <v>0</v>
      </c>
      <c r="DE23" s="939">
        <v>0</v>
      </c>
      <c r="DF23" s="939">
        <v>0</v>
      </c>
      <c r="DG23" s="939">
        <v>0</v>
      </c>
      <c r="DH23" s="939">
        <v>0</v>
      </c>
      <c r="DI23" s="939">
        <v>0</v>
      </c>
      <c r="DJ23" s="984">
        <v>0</v>
      </c>
      <c r="DK23" s="932">
        <v>0</v>
      </c>
      <c r="DL23" s="932">
        <v>0</v>
      </c>
      <c r="DM23" s="932">
        <v>0</v>
      </c>
      <c r="DN23" s="637">
        <v>0</v>
      </c>
      <c r="DO23" s="653"/>
      <c r="DP23" s="808"/>
      <c r="DQ23" s="457"/>
      <c r="DR23" s="787"/>
      <c r="DS23" s="694"/>
      <c r="DT23" s="694"/>
      <c r="DU23" s="694"/>
      <c r="DV23" s="694"/>
    </row>
    <row r="24" spans="1:126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800">
        <v>0</v>
      </c>
      <c r="CV24" s="684">
        <v>0</v>
      </c>
      <c r="CW24" s="800">
        <v>0</v>
      </c>
      <c r="CX24" s="684">
        <v>0</v>
      </c>
      <c r="CY24" s="642">
        <v>0</v>
      </c>
      <c r="CZ24" s="642">
        <v>0</v>
      </c>
      <c r="DA24" s="939">
        <v>0</v>
      </c>
      <c r="DB24" s="939">
        <v>0</v>
      </c>
      <c r="DC24" s="939">
        <v>0</v>
      </c>
      <c r="DD24" s="939">
        <v>0</v>
      </c>
      <c r="DE24" s="939">
        <v>0</v>
      </c>
      <c r="DF24" s="939">
        <v>0</v>
      </c>
      <c r="DG24" s="939">
        <v>0</v>
      </c>
      <c r="DH24" s="939">
        <v>0</v>
      </c>
      <c r="DI24" s="939">
        <v>0</v>
      </c>
      <c r="DJ24" s="984">
        <v>0</v>
      </c>
      <c r="DK24" s="932">
        <v>0</v>
      </c>
      <c r="DL24" s="932">
        <v>0</v>
      </c>
      <c r="DM24" s="932">
        <v>0</v>
      </c>
      <c r="DN24" s="637">
        <v>0</v>
      </c>
      <c r="DO24" s="653"/>
      <c r="DP24" s="808"/>
      <c r="DQ24" s="457"/>
      <c r="DR24" s="787"/>
      <c r="DS24" s="694"/>
      <c r="DT24" s="694"/>
      <c r="DU24" s="694"/>
      <c r="DV24" s="694"/>
    </row>
    <row r="25" spans="1:126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6">
        <v>215.3</v>
      </c>
      <c r="DB25" s="936">
        <v>71.2</v>
      </c>
      <c r="DC25" s="936">
        <v>30.7</v>
      </c>
      <c r="DD25" s="936">
        <v>35.299999999999997</v>
      </c>
      <c r="DE25" s="936">
        <v>28.7</v>
      </c>
      <c r="DF25" s="936">
        <v>75.099999999999994</v>
      </c>
      <c r="DG25" s="936">
        <v>19.2</v>
      </c>
      <c r="DH25" s="936">
        <v>12.5</v>
      </c>
      <c r="DI25" s="936">
        <v>9.6999999999999993</v>
      </c>
      <c r="DJ25" s="985">
        <v>0.5</v>
      </c>
      <c r="DK25" s="943">
        <v>0</v>
      </c>
      <c r="DL25" s="943">
        <v>0</v>
      </c>
      <c r="DM25" s="943">
        <v>0</v>
      </c>
      <c r="DN25" s="990">
        <v>8</v>
      </c>
      <c r="DO25" s="653"/>
      <c r="DP25" s="808"/>
      <c r="DQ25" s="457"/>
      <c r="DR25" s="787"/>
      <c r="DS25" s="694"/>
      <c r="DT25" s="694"/>
      <c r="DU25" s="694"/>
      <c r="DV25" s="694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914"/>
      <c r="DH26" s="914"/>
      <c r="DI26" s="914"/>
      <c r="DJ26" s="633"/>
      <c r="DK26" s="633"/>
      <c r="DL26" s="633"/>
      <c r="DM26" s="633"/>
      <c r="DN26" s="633"/>
      <c r="DO26" s="704"/>
      <c r="DP26" s="458" t="s">
        <v>3</v>
      </c>
      <c r="DQ26" s="457"/>
      <c r="DR26" s="789"/>
    </row>
    <row r="27" spans="1:126" x14ac:dyDescent="0.2">
      <c r="A27" s="204"/>
      <c r="B27" s="100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0.1468963623046875</v>
      </c>
      <c r="BW27" s="415">
        <v>0.38983917236328125</v>
      </c>
      <c r="BX27" s="415">
        <v>0.33489227294921875</v>
      </c>
      <c r="BY27" s="313">
        <v>0.53002166748046875</v>
      </c>
      <c r="BZ27" s="415">
        <v>0</v>
      </c>
      <c r="CA27" s="415">
        <v>0</v>
      </c>
      <c r="CB27" s="313">
        <v>0.61721038818359375</v>
      </c>
      <c r="CC27" s="415">
        <v>0.43837738037109375</v>
      </c>
      <c r="CD27" s="415">
        <v>0.30027008056640625</v>
      </c>
      <c r="CE27" s="313">
        <v>0.3176727294921875</v>
      </c>
      <c r="CF27" s="415">
        <v>0.37497711181640625</v>
      </c>
      <c r="CG27" s="313">
        <v>8.370208740234375E-2</v>
      </c>
      <c r="CH27" s="313">
        <v>0.3704681396484375</v>
      </c>
      <c r="CI27" s="313">
        <v>0.11737060546875</v>
      </c>
      <c r="CJ27" s="313">
        <v>0.21288299560546875</v>
      </c>
      <c r="CK27" s="313">
        <v>71565.327352711945</v>
      </c>
      <c r="CL27" s="631">
        <v>0.25766754150390625</v>
      </c>
      <c r="CM27" s="652">
        <v>6.285858154296875E-2</v>
      </c>
      <c r="CN27" s="652">
        <v>59674.575930174418</v>
      </c>
      <c r="CO27" s="652">
        <v>57933.897321517827</v>
      </c>
      <c r="CP27" s="682">
        <v>0.514251708984375</v>
      </c>
      <c r="CQ27" s="682">
        <v>0.22936248779296875</v>
      </c>
      <c r="CR27" s="631">
        <v>0.11832427978515625</v>
      </c>
      <c r="CS27" s="682">
        <v>0.181121826171875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937">
        <v>63899.352552502794</v>
      </c>
      <c r="DH27" s="937">
        <v>63728.591651515424</v>
      </c>
      <c r="DI27" s="937">
        <v>62782.739826274781</v>
      </c>
      <c r="DJ27" s="660">
        <v>62586.417533712418</v>
      </c>
      <c r="DK27" s="660">
        <v>62613.699861041096</v>
      </c>
      <c r="DL27" s="660">
        <v>62835.540629525174</v>
      </c>
      <c r="DM27" s="660">
        <v>63378.182389785659</v>
      </c>
      <c r="DN27" s="660">
        <v>62773.140943420338</v>
      </c>
      <c r="DO27" s="330">
        <v>-9.5988828544432181</v>
      </c>
      <c r="DP27" s="713">
        <v>-1.5289047405386835E-2</v>
      </c>
      <c r="DQ27" s="457"/>
      <c r="DR27" s="701"/>
      <c r="DS27" s="268"/>
    </row>
    <row r="28" spans="1:126" x14ac:dyDescent="0.2">
      <c r="A28" s="204"/>
      <c r="B28" s="100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0</v>
      </c>
      <c r="BW28" s="415">
        <v>0</v>
      </c>
      <c r="BX28" s="415">
        <v>0</v>
      </c>
      <c r="BY28" s="313">
        <v>0</v>
      </c>
      <c r="BZ28" s="415">
        <v>15.535079442399999</v>
      </c>
      <c r="CA28" s="415">
        <v>0</v>
      </c>
      <c r="CB28" s="313">
        <v>0</v>
      </c>
      <c r="CC28" s="415">
        <v>0</v>
      </c>
      <c r="CD28" s="415">
        <v>0</v>
      </c>
      <c r="CE28" s="313">
        <v>0</v>
      </c>
      <c r="CF28" s="415">
        <v>0</v>
      </c>
      <c r="CG28" s="313">
        <v>0</v>
      </c>
      <c r="CH28" s="313">
        <v>0</v>
      </c>
      <c r="CI28" s="313">
        <v>0</v>
      </c>
      <c r="CJ28" s="313">
        <v>0</v>
      </c>
      <c r="CK28" s="313">
        <v>42923.038548690005</v>
      </c>
      <c r="CL28" s="631">
        <v>0</v>
      </c>
      <c r="CM28" s="652">
        <v>0</v>
      </c>
      <c r="CN28" s="652">
        <v>39151.185397690002</v>
      </c>
      <c r="CO28" s="652">
        <v>39269.468627790004</v>
      </c>
      <c r="CP28" s="682">
        <v>0</v>
      </c>
      <c r="CQ28" s="682">
        <v>0</v>
      </c>
      <c r="CR28" s="631">
        <v>0</v>
      </c>
      <c r="CS28" s="682">
        <v>0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937">
        <v>41890.949140900004</v>
      </c>
      <c r="DH28" s="937">
        <v>42219.575164400005</v>
      </c>
      <c r="DI28" s="937">
        <v>42283.266764400003</v>
      </c>
      <c r="DJ28" s="660">
        <v>42016.959502999998</v>
      </c>
      <c r="DK28" s="660">
        <v>41949.168736599997</v>
      </c>
      <c r="DL28" s="660">
        <v>41939.5616687</v>
      </c>
      <c r="DM28" s="660">
        <v>41886.4031283</v>
      </c>
      <c r="DN28" s="660">
        <v>41845.146380539998</v>
      </c>
      <c r="DO28" s="330">
        <v>-438.12038386000495</v>
      </c>
      <c r="DP28" s="713">
        <v>-1.0361554756428526</v>
      </c>
      <c r="DQ28" s="457"/>
      <c r="DR28" s="701"/>
      <c r="DS28" s="268"/>
    </row>
    <row r="29" spans="1:126" x14ac:dyDescent="0.2">
      <c r="A29" s="204"/>
      <c r="B29" s="100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0</v>
      </c>
      <c r="BW29" s="415">
        <v>0</v>
      </c>
      <c r="BX29" s="415">
        <v>0</v>
      </c>
      <c r="BY29" s="313">
        <v>0</v>
      </c>
      <c r="BZ29" s="415">
        <v>-1.0105248537999998</v>
      </c>
      <c r="CA29" s="415">
        <v>0</v>
      </c>
      <c r="CB29" s="313">
        <v>0</v>
      </c>
      <c r="CC29" s="415">
        <v>0</v>
      </c>
      <c r="CD29" s="415">
        <v>0</v>
      </c>
      <c r="CE29" s="313">
        <v>0</v>
      </c>
      <c r="CF29" s="415">
        <v>0</v>
      </c>
      <c r="CG29" s="313">
        <v>0</v>
      </c>
      <c r="CH29" s="313">
        <v>0</v>
      </c>
      <c r="CI29" s="313">
        <v>0</v>
      </c>
      <c r="CJ29" s="313">
        <v>0</v>
      </c>
      <c r="CK29" s="313">
        <v>-46563.571174940633</v>
      </c>
      <c r="CL29" s="631">
        <v>0</v>
      </c>
      <c r="CM29" s="652">
        <v>0</v>
      </c>
      <c r="CN29" s="652">
        <v>-46480.539488136805</v>
      </c>
      <c r="CO29" s="652">
        <v>-44650.567615949723</v>
      </c>
      <c r="CP29" s="682">
        <v>0</v>
      </c>
      <c r="CQ29" s="682">
        <v>0</v>
      </c>
      <c r="CR29" s="631">
        <v>0</v>
      </c>
      <c r="CS29" s="682">
        <v>0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937">
        <v>-27082.819630844846</v>
      </c>
      <c r="DH29" s="937">
        <v>-26374.426915994416</v>
      </c>
      <c r="DI29" s="937">
        <v>-26813.467699195855</v>
      </c>
      <c r="DJ29" s="660">
        <v>-26993.208071980447</v>
      </c>
      <c r="DK29" s="660">
        <v>-27072.359150411219</v>
      </c>
      <c r="DL29" s="660">
        <v>-27107.121883538701</v>
      </c>
      <c r="DM29" s="660">
        <v>-26957.859079835576</v>
      </c>
      <c r="DN29" s="660">
        <v>-26675.156599167443</v>
      </c>
      <c r="DO29" s="330">
        <v>138.3111000284116</v>
      </c>
      <c r="DP29" s="713">
        <v>-0.51582697762199148</v>
      </c>
      <c r="DQ29" s="457"/>
      <c r="DR29" s="701"/>
      <c r="DS29" s="268"/>
    </row>
    <row r="30" spans="1:126" x14ac:dyDescent="0.2">
      <c r="A30" s="204"/>
      <c r="B30" s="100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-68744.612766179111</v>
      </c>
      <c r="BW30" s="415">
        <v>-68916.057885444578</v>
      </c>
      <c r="BX30" s="415">
        <v>-68511.081671989712</v>
      </c>
      <c r="BY30" s="313">
        <v>-62371.181571876186</v>
      </c>
      <c r="BZ30" s="415">
        <v>0</v>
      </c>
      <c r="CA30" s="415">
        <v>0</v>
      </c>
      <c r="CB30" s="313">
        <v>-64393.307691634778</v>
      </c>
      <c r="CC30" s="415">
        <v>-63958.757084868026</v>
      </c>
      <c r="CD30" s="415">
        <v>-62334.519483329743</v>
      </c>
      <c r="CE30" s="313">
        <v>-62536.810570389527</v>
      </c>
      <c r="CF30" s="415">
        <v>-61001.96543023803</v>
      </c>
      <c r="CG30" s="313">
        <v>-60353.853098806503</v>
      </c>
      <c r="CH30" s="313">
        <v>-59701.351525934311</v>
      </c>
      <c r="CI30" s="313">
        <v>-57673.077465773837</v>
      </c>
      <c r="CJ30" s="313">
        <v>-54156.628833257717</v>
      </c>
      <c r="CK30" s="313">
        <v>-15786.469573188835</v>
      </c>
      <c r="CL30" s="631">
        <v>-46544.133787802115</v>
      </c>
      <c r="CM30" s="652">
        <v>-47463.14076422833</v>
      </c>
      <c r="CN30" s="652">
        <v>-19957.445178932117</v>
      </c>
      <c r="CO30" s="652">
        <v>-19968.056496929788</v>
      </c>
      <c r="CP30" s="682">
        <v>-41245.249449274765</v>
      </c>
      <c r="CQ30" s="682">
        <v>-40154.577328311432</v>
      </c>
      <c r="CR30" s="631">
        <v>-39770.969916461683</v>
      </c>
      <c r="CS30" s="682">
        <v>-37797.531212909278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937">
        <v>-5437.2375030724743</v>
      </c>
      <c r="DH30" s="937">
        <v>-4988.2560135128733</v>
      </c>
      <c r="DI30" s="937">
        <v>-6545.3977140077259</v>
      </c>
      <c r="DJ30" s="660">
        <v>-6767.5488188474847</v>
      </c>
      <c r="DK30" s="660">
        <v>-6774.4882050584092</v>
      </c>
      <c r="DL30" s="660">
        <v>-6565.055532527138</v>
      </c>
      <c r="DM30" s="660">
        <v>-5840.5956262636628</v>
      </c>
      <c r="DN30" s="660">
        <v>-6431.7132112841737</v>
      </c>
      <c r="DO30" s="330">
        <v>113.68450272355221</v>
      </c>
      <c r="DP30" s="713">
        <v>-1.736861649831567</v>
      </c>
      <c r="DQ30" s="457"/>
      <c r="DR30" s="701"/>
      <c r="DS30" s="268"/>
    </row>
    <row r="31" spans="1:126" x14ac:dyDescent="0.2">
      <c r="A31" s="204"/>
      <c r="B31" s="100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937">
        <v>7351.9936417924</v>
      </c>
      <c r="DH31" s="937">
        <v>7353.8114478790003</v>
      </c>
      <c r="DI31" s="937">
        <v>7352.1050746720002</v>
      </c>
      <c r="DJ31" s="660">
        <v>7352.0457981665995</v>
      </c>
      <c r="DK31" s="660">
        <v>7352.0260163275998</v>
      </c>
      <c r="DL31" s="660">
        <v>7352.0379176730003</v>
      </c>
      <c r="DM31" s="660">
        <v>7352.0711562938004</v>
      </c>
      <c r="DN31" s="660">
        <v>7351.9509673102002</v>
      </c>
      <c r="DO31" s="330">
        <v>-0.1541073618000155</v>
      </c>
      <c r="DP31" s="713">
        <v>-2.0960984675078009E-3</v>
      </c>
      <c r="DQ31" s="457"/>
      <c r="DR31" s="701"/>
      <c r="DS31" s="268"/>
    </row>
    <row r="32" spans="1:126" ht="13.5" x14ac:dyDescent="0.2">
      <c r="A32" s="204"/>
      <c r="B32" s="100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938"/>
      <c r="DH32" s="938"/>
      <c r="DI32" s="938"/>
      <c r="DJ32" s="628"/>
      <c r="DK32" s="628"/>
      <c r="DL32" s="628"/>
      <c r="DM32" s="628"/>
      <c r="DN32" s="628"/>
      <c r="DO32" s="523"/>
      <c r="DP32" s="714"/>
      <c r="DQ32" s="457"/>
      <c r="DR32" s="262"/>
    </row>
    <row r="33" spans="1:123" x14ac:dyDescent="0.2">
      <c r="A33" s="204"/>
      <c r="B33" s="100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937">
        <v>69918.902843064105</v>
      </c>
      <c r="DH33" s="937">
        <v>69864.82909701411</v>
      </c>
      <c r="DI33" s="937">
        <v>69635.440064844093</v>
      </c>
      <c r="DJ33" s="660">
        <v>69752.728918564098</v>
      </c>
      <c r="DK33" s="660">
        <v>69920.525240444098</v>
      </c>
      <c r="DL33" s="660">
        <v>70003.388600524107</v>
      </c>
      <c r="DM33" s="660">
        <v>69750.294778304102</v>
      </c>
      <c r="DN33" s="660">
        <v>69575.892019424107</v>
      </c>
      <c r="DO33" s="330">
        <v>-59.548045419986011</v>
      </c>
      <c r="DP33" s="713">
        <v>-8.5513993111174802E-2</v>
      </c>
      <c r="DQ33" s="693"/>
      <c r="DR33" s="788"/>
      <c r="DS33" s="268"/>
    </row>
    <row r="34" spans="1:123" x14ac:dyDescent="0.2">
      <c r="A34" s="204"/>
      <c r="B34" s="100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937">
        <v>121679.85541578538</v>
      </c>
      <c r="DH34" s="937">
        <v>121021.65944628538</v>
      </c>
      <c r="DI34" s="937">
        <v>120354.98034441537</v>
      </c>
      <c r="DJ34" s="660">
        <v>120223.39101997539</v>
      </c>
      <c r="DK34" s="660">
        <v>120514.16555291536</v>
      </c>
      <c r="DL34" s="660">
        <v>120644.37750783536</v>
      </c>
      <c r="DM34" s="660">
        <v>120209.40857842538</v>
      </c>
      <c r="DN34" s="660">
        <v>120287.38425733539</v>
      </c>
      <c r="DO34" s="330">
        <v>-67.596087079975405</v>
      </c>
      <c r="DP34" s="713">
        <v>-5.6163930139441209E-2</v>
      </c>
      <c r="DQ34" s="693"/>
      <c r="DR34" s="788"/>
      <c r="DS34" s="268"/>
    </row>
    <row r="35" spans="1:123" x14ac:dyDescent="0.2">
      <c r="A35" s="204"/>
      <c r="B35" s="100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937">
        <v>200626.80951059295</v>
      </c>
      <c r="DH35" s="937">
        <v>200109.8920801029</v>
      </c>
      <c r="DI35" s="937">
        <v>199410.63445565291</v>
      </c>
      <c r="DJ35" s="660">
        <v>199315.90164476293</v>
      </c>
      <c r="DK35" s="660">
        <v>199624.42553722297</v>
      </c>
      <c r="DL35" s="660">
        <v>199729.90644281293</v>
      </c>
      <c r="DM35" s="660">
        <v>199537.64153639294</v>
      </c>
      <c r="DN35" s="660">
        <v>199805.22818546294</v>
      </c>
      <c r="DO35" s="330">
        <v>394.59372981003253</v>
      </c>
      <c r="DP35" s="713">
        <v>0.1978799831248601</v>
      </c>
      <c r="DQ35" s="693"/>
      <c r="DR35" s="788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938"/>
      <c r="DH36" s="938"/>
      <c r="DI36" s="938"/>
      <c r="DJ36" s="628"/>
      <c r="DK36" s="628"/>
      <c r="DL36" s="628"/>
      <c r="DM36" s="628"/>
      <c r="DN36" s="628"/>
      <c r="DO36" s="523"/>
      <c r="DP36" s="862"/>
      <c r="DQ36" s="457"/>
      <c r="DR36" s="789"/>
    </row>
    <row r="37" spans="1:123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44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1">
        <v>88.138869816084025</v>
      </c>
      <c r="CV37" s="801">
        <v>88.478867089610745</v>
      </c>
      <c r="CW37" s="801">
        <v>89.60211252585691</v>
      </c>
      <c r="CX37" s="801">
        <v>88.794658345560222</v>
      </c>
      <c r="CY37" s="845">
        <v>88.868163434058616</v>
      </c>
      <c r="CZ37" s="845">
        <v>89.039220705126283</v>
      </c>
      <c r="DA37" s="801">
        <v>89.056873497777786</v>
      </c>
      <c r="DB37" s="801">
        <v>88.746336060702788</v>
      </c>
      <c r="DC37" s="801">
        <v>89.232540387079979</v>
      </c>
      <c r="DD37" s="801">
        <v>89.167671514503837</v>
      </c>
      <c r="DE37" s="801">
        <v>89.298317618784978</v>
      </c>
      <c r="DF37" s="801">
        <v>89.366774049977167</v>
      </c>
      <c r="DG37" s="944">
        <v>89.464691278345683</v>
      </c>
      <c r="DH37" s="944">
        <v>89.368905239034248</v>
      </c>
      <c r="DI37" s="944">
        <v>89.370735650800952</v>
      </c>
      <c r="DJ37" s="697">
        <v>89.3901377216215</v>
      </c>
      <c r="DK37" s="697">
        <v>89.281457801184644</v>
      </c>
      <c r="DL37" s="697">
        <v>89.281238586378691</v>
      </c>
      <c r="DM37" s="697">
        <v>89.126102153292209</v>
      </c>
      <c r="DN37" s="697">
        <v>89.14737963954191</v>
      </c>
      <c r="DO37" s="330">
        <v>-0.22335601125904248</v>
      </c>
      <c r="DP37" s="713">
        <v>-0.24992074825450628</v>
      </c>
      <c r="DQ37" s="693"/>
      <c r="DR37" s="788"/>
    </row>
    <row r="38" spans="1:123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44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1">
        <v>83.438419673227344</v>
      </c>
      <c r="CV38" s="801">
        <v>83.574785484113036</v>
      </c>
      <c r="CW38" s="801">
        <v>84.364190442443402</v>
      </c>
      <c r="CX38" s="801">
        <v>83.671997446641655</v>
      </c>
      <c r="CY38" s="845">
        <v>83.639082387729133</v>
      </c>
      <c r="CZ38" s="845">
        <v>83.692262976551589</v>
      </c>
      <c r="DA38" s="801">
        <v>83.553422334017782</v>
      </c>
      <c r="DB38" s="801">
        <v>83.423476584110603</v>
      </c>
      <c r="DC38" s="801">
        <v>83.771824393028183</v>
      </c>
      <c r="DD38" s="801">
        <v>83.708636201583658</v>
      </c>
      <c r="DE38" s="801">
        <v>83.95035777392799</v>
      </c>
      <c r="DF38" s="801">
        <v>84.262314347679776</v>
      </c>
      <c r="DG38" s="944">
        <v>84.511569220628104</v>
      </c>
      <c r="DH38" s="944">
        <v>84.379188916811714</v>
      </c>
      <c r="DI38" s="944">
        <v>84.348357749212312</v>
      </c>
      <c r="DJ38" s="697">
        <v>84.335413683320013</v>
      </c>
      <c r="DK38" s="697">
        <v>84.273391611733857</v>
      </c>
      <c r="DL38" s="697">
        <v>84.274855702892921</v>
      </c>
      <c r="DM38" s="697">
        <v>84.160155710523043</v>
      </c>
      <c r="DN38" s="697">
        <v>84.185573541446686</v>
      </c>
      <c r="DO38" s="330">
        <v>-0.16278420776562541</v>
      </c>
      <c r="DP38" s="713">
        <v>-0.19299037006698105</v>
      </c>
      <c r="DQ38" s="693"/>
      <c r="DR38" s="788"/>
    </row>
    <row r="39" spans="1:123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2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2">
        <v>86.900672438115862</v>
      </c>
      <c r="CV39" s="802">
        <v>87.064960429790133</v>
      </c>
      <c r="CW39" s="802">
        <v>87.546028989890686</v>
      </c>
      <c r="CX39" s="802">
        <v>87.20161097062396</v>
      </c>
      <c r="CY39" s="791">
        <v>87.238302478769953</v>
      </c>
      <c r="CZ39" s="791">
        <v>87.150728654902181</v>
      </c>
      <c r="DA39" s="802">
        <v>86.860738502340723</v>
      </c>
      <c r="DB39" s="802">
        <v>87.25171133838225</v>
      </c>
      <c r="DC39" s="802">
        <v>87.588992496966029</v>
      </c>
      <c r="DD39" s="802">
        <v>87.673632721673954</v>
      </c>
      <c r="DE39" s="802">
        <v>87.827129767003271</v>
      </c>
      <c r="DF39" s="802">
        <v>88.143439529894991</v>
      </c>
      <c r="DG39" s="885">
        <v>88.248955298091786</v>
      </c>
      <c r="DH39" s="802">
        <v>88.196731918576418</v>
      </c>
      <c r="DI39" s="802">
        <v>88.1925401145553</v>
      </c>
      <c r="DJ39" s="942">
        <v>88.208248447240976</v>
      </c>
      <c r="DK39" s="871">
        <v>88.161085992953701</v>
      </c>
      <c r="DL39" s="730">
        <v>88.158845285003125</v>
      </c>
      <c r="DM39" s="730">
        <v>88.122511338744374</v>
      </c>
      <c r="DN39" s="730">
        <v>88.146428809591498</v>
      </c>
      <c r="DO39" s="528">
        <v>-4.6111304963801558E-2</v>
      </c>
      <c r="DP39" s="731">
        <v>-5.2284813323111301E-2</v>
      </c>
      <c r="DQ39" s="693"/>
      <c r="DR39" s="788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8"/>
      <c r="CW40" s="838"/>
      <c r="CX40" s="838"/>
      <c r="CY40" s="792"/>
      <c r="CZ40" s="792"/>
      <c r="DA40" s="838"/>
      <c r="DB40" s="838"/>
      <c r="DC40" s="838"/>
      <c r="DD40" s="838"/>
      <c r="DE40" s="838"/>
      <c r="DF40" s="838"/>
      <c r="DG40" s="948"/>
      <c r="DH40" s="948"/>
      <c r="DI40" s="948"/>
      <c r="DJ40" s="700"/>
      <c r="DK40" s="700"/>
      <c r="DL40" s="700"/>
      <c r="DM40" s="700"/>
      <c r="DN40" s="700"/>
      <c r="DO40" s="524" t="s">
        <v>3</v>
      </c>
      <c r="DP40" s="863"/>
      <c r="DQ40" s="457"/>
      <c r="DR40" s="262"/>
    </row>
    <row r="41" spans="1:123" ht="12.75" customHeight="1" x14ac:dyDescent="0.2">
      <c r="A41" s="204"/>
      <c r="B41" s="100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2445.2902333862967</v>
      </c>
      <c r="DF41" s="395">
        <v>2468.7174403833815</v>
      </c>
      <c r="DG41" s="919">
        <v>2449.9753091880461</v>
      </c>
      <c r="DH41" s="919">
        <v>2431.1831692463547</v>
      </c>
      <c r="DI41" s="919">
        <v>2424.2879914037894</v>
      </c>
      <c r="DJ41" s="403">
        <v>2424.2879914037894</v>
      </c>
      <c r="DK41" s="403">
        <v>2424.2879914037894</v>
      </c>
      <c r="DL41" s="403">
        <v>2424.2879914037894</v>
      </c>
      <c r="DM41" s="403">
        <v>2424.2879914037894</v>
      </c>
      <c r="DN41" s="403">
        <v>2425.5766211413988</v>
      </c>
      <c r="DO41" s="330">
        <v>1.2886297376094262</v>
      </c>
      <c r="DP41" s="713">
        <v>5.3154977551295168E-2</v>
      </c>
      <c r="DQ41" s="693"/>
      <c r="DR41" s="602"/>
      <c r="DS41" s="268"/>
    </row>
    <row r="42" spans="1:123" x14ac:dyDescent="0.2">
      <c r="A42" s="204"/>
      <c r="B42" s="100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1865.3020408163268</v>
      </c>
      <c r="DF42" s="395">
        <v>1862.1453790087467</v>
      </c>
      <c r="DG42" s="919">
        <v>1861.5154927113704</v>
      </c>
      <c r="DH42" s="919">
        <v>1862.3431778425656</v>
      </c>
      <c r="DI42" s="919">
        <v>1861.713306122449</v>
      </c>
      <c r="DJ42" s="403">
        <v>1861.713306122449</v>
      </c>
      <c r="DK42" s="403">
        <v>1861.713306122449</v>
      </c>
      <c r="DL42" s="403">
        <v>1861.713306122449</v>
      </c>
      <c r="DM42" s="403">
        <v>1861.713306122449</v>
      </c>
      <c r="DN42" s="403">
        <v>1869.0019358600584</v>
      </c>
      <c r="DO42" s="330">
        <v>7.2886297376094262</v>
      </c>
      <c r="DP42" s="713">
        <v>0.39150118944952794</v>
      </c>
      <c r="DQ42" s="693"/>
      <c r="DR42" s="262"/>
      <c r="DS42" s="268"/>
    </row>
    <row r="43" spans="1:123" ht="12.75" customHeight="1" x14ac:dyDescent="0.2">
      <c r="A43" s="204"/>
      <c r="B43" s="100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12795.972000000002</v>
      </c>
      <c r="DF43" s="395">
        <v>12774.317300000002</v>
      </c>
      <c r="DG43" s="919">
        <v>12769.996280000001</v>
      </c>
      <c r="DH43" s="919">
        <v>12775.674200000001</v>
      </c>
      <c r="DI43" s="919">
        <v>12771.353280000001</v>
      </c>
      <c r="DJ43" s="403">
        <v>12771.353280000001</v>
      </c>
      <c r="DK43" s="403">
        <v>12771.353280000001</v>
      </c>
      <c r="DL43" s="403">
        <v>12771.353280000001</v>
      </c>
      <c r="DM43" s="403">
        <v>12771.353280000001</v>
      </c>
      <c r="DN43" s="403">
        <v>12821.353280000001</v>
      </c>
      <c r="DO43" s="330">
        <v>50</v>
      </c>
      <c r="DP43" s="713">
        <v>0.39150118944952794</v>
      </c>
      <c r="DQ43" s="693"/>
      <c r="DR43" s="262"/>
      <c r="DS43" s="268"/>
    </row>
    <row r="44" spans="1:123" ht="12.75" customHeight="1" x14ac:dyDescent="0.2">
      <c r="A44" s="204"/>
      <c r="B44" s="100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919">
        <v>0</v>
      </c>
      <c r="DH44" s="919">
        <v>0</v>
      </c>
      <c r="DI44" s="919">
        <v>0</v>
      </c>
      <c r="DJ44" s="403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26" t="e">
        <v>#DIV/0!</v>
      </c>
      <c r="DQ44" s="693"/>
      <c r="DR44" s="262"/>
      <c r="DS44" s="268"/>
    </row>
    <row r="45" spans="1:123" x14ac:dyDescent="0.2">
      <c r="A45" s="204"/>
      <c r="B45" s="100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579.98819256997001</v>
      </c>
      <c r="DF45" s="395">
        <v>606.57206137463481</v>
      </c>
      <c r="DG45" s="919">
        <v>588.45981647667566</v>
      </c>
      <c r="DH45" s="919">
        <v>568.83999140378921</v>
      </c>
      <c r="DI45" s="919">
        <v>562.57468528134029</v>
      </c>
      <c r="DJ45" s="403">
        <v>562.57468528134029</v>
      </c>
      <c r="DK45" s="403">
        <v>562.57468528134029</v>
      </c>
      <c r="DL45" s="403">
        <v>562.57468528134029</v>
      </c>
      <c r="DM45" s="403">
        <v>562.57468528134029</v>
      </c>
      <c r="DN45" s="403">
        <v>556.57468528134029</v>
      </c>
      <c r="DO45" s="330">
        <v>-6</v>
      </c>
      <c r="DP45" s="713">
        <v>-1.0665250600459308</v>
      </c>
      <c r="DQ45" s="693"/>
      <c r="DR45" s="262"/>
      <c r="DS45" s="268"/>
    </row>
    <row r="46" spans="1:123" ht="13.5" x14ac:dyDescent="0.2">
      <c r="A46" s="204"/>
      <c r="B46" s="100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3978.7190010299946</v>
      </c>
      <c r="DF46" s="395">
        <v>4161.0843410299949</v>
      </c>
      <c r="DG46" s="919">
        <v>4036.8343410299949</v>
      </c>
      <c r="DH46" s="919">
        <v>3902.2423410299943</v>
      </c>
      <c r="DI46" s="919">
        <v>3859.2623410299948</v>
      </c>
      <c r="DJ46" s="403">
        <v>3859.2623410299948</v>
      </c>
      <c r="DK46" s="403">
        <v>3859.2623410299948</v>
      </c>
      <c r="DL46" s="403">
        <v>3859.2623410299948</v>
      </c>
      <c r="DM46" s="403">
        <v>3859.2623410299948</v>
      </c>
      <c r="DN46" s="403">
        <v>3818.1023410299949</v>
      </c>
      <c r="DO46" s="330">
        <v>-41.159999999999854</v>
      </c>
      <c r="DP46" s="713">
        <v>-1.0665250600459197</v>
      </c>
      <c r="DQ46" s="693"/>
      <c r="DR46" s="262"/>
      <c r="DS46" s="268"/>
    </row>
    <row r="47" spans="1:123" ht="12.75" customHeight="1" x14ac:dyDescent="0.2">
      <c r="A47" s="204"/>
      <c r="B47" s="100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1316.4510010299996</v>
      </c>
      <c r="DF47" s="395">
        <v>1128.7073410299997</v>
      </c>
      <c r="DG47" s="919">
        <v>1149.4573410299997</v>
      </c>
      <c r="DH47" s="919">
        <v>1165.8653410299996</v>
      </c>
      <c r="DI47" s="919">
        <v>1173.8853410299996</v>
      </c>
      <c r="DJ47" s="403">
        <v>1173.8853410299996</v>
      </c>
      <c r="DK47" s="403">
        <v>1173.8853410299996</v>
      </c>
      <c r="DL47" s="403">
        <v>1173.8853410299996</v>
      </c>
      <c r="DM47" s="403">
        <v>1173.8853410299996</v>
      </c>
      <c r="DN47" s="403">
        <v>1184.2253410299995</v>
      </c>
      <c r="DO47" s="330">
        <v>10.339999999999918</v>
      </c>
      <c r="DP47" s="713">
        <v>0.88083560110967518</v>
      </c>
      <c r="DQ47" s="693"/>
      <c r="DR47" s="262"/>
      <c r="DS47" s="268"/>
    </row>
    <row r="48" spans="1:123" x14ac:dyDescent="0.2">
      <c r="A48" s="204"/>
      <c r="B48" s="100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919">
        <v>0</v>
      </c>
      <c r="DH48" s="919">
        <v>0</v>
      </c>
      <c r="DI48" s="919">
        <v>0</v>
      </c>
      <c r="DJ48" s="403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808" t="e">
        <v>#DIV/0!</v>
      </c>
      <c r="DQ48" s="693"/>
      <c r="DR48" s="262"/>
    </row>
    <row r="49" spans="1:125" x14ac:dyDescent="0.2">
      <c r="A49" s="204"/>
      <c r="B49" s="100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39">
        <v>0</v>
      </c>
      <c r="DH49" s="939">
        <v>0.25</v>
      </c>
      <c r="DI49" s="939">
        <v>0</v>
      </c>
      <c r="DJ49" s="662">
        <v>0</v>
      </c>
      <c r="DK49" s="662">
        <v>0</v>
      </c>
      <c r="DL49" s="662">
        <v>0</v>
      </c>
      <c r="DM49" s="662">
        <v>0</v>
      </c>
      <c r="DN49" s="662">
        <v>0</v>
      </c>
      <c r="DO49" s="330">
        <v>0</v>
      </c>
      <c r="DP49" s="826" t="e">
        <v>#DIV/0!</v>
      </c>
      <c r="DQ49" s="457"/>
      <c r="DR49" s="262"/>
    </row>
    <row r="50" spans="1:125" x14ac:dyDescent="0.2">
      <c r="A50" s="204"/>
      <c r="B50" s="100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39">
        <v>0</v>
      </c>
      <c r="DH50" s="939">
        <v>0.25</v>
      </c>
      <c r="DI50" s="939">
        <v>0</v>
      </c>
      <c r="DJ50" s="662">
        <v>0</v>
      </c>
      <c r="DK50" s="662">
        <v>0</v>
      </c>
      <c r="DL50" s="662">
        <v>0</v>
      </c>
      <c r="DM50" s="662">
        <v>0</v>
      </c>
      <c r="DN50" s="662">
        <v>0</v>
      </c>
      <c r="DO50" s="330">
        <v>0</v>
      </c>
      <c r="DP50" s="826" t="e">
        <v>#DIV/0!</v>
      </c>
      <c r="DQ50" s="457"/>
      <c r="DR50" s="602"/>
    </row>
    <row r="51" spans="1:125" ht="12.75" customHeight="1" outlineLevel="1" x14ac:dyDescent="0.2">
      <c r="A51" s="204"/>
      <c r="B51" s="100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39">
        <v>0</v>
      </c>
      <c r="DH51" s="939">
        <v>0</v>
      </c>
      <c r="DI51" s="939">
        <v>0</v>
      </c>
      <c r="DJ51" s="662">
        <v>0</v>
      </c>
      <c r="DK51" s="662">
        <v>0</v>
      </c>
      <c r="DL51" s="662">
        <v>0</v>
      </c>
      <c r="DM51" s="662">
        <v>0</v>
      </c>
      <c r="DN51" s="662">
        <v>0</v>
      </c>
      <c r="DO51" s="330">
        <v>0</v>
      </c>
      <c r="DP51" s="826" t="e">
        <v>#DIV/0!</v>
      </c>
      <c r="DQ51" s="718"/>
      <c r="DR51" s="602"/>
    </row>
    <row r="52" spans="1:125" ht="12.75" customHeight="1" outlineLevel="1" x14ac:dyDescent="0.2">
      <c r="A52" s="204"/>
      <c r="B52" s="100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39">
        <v>0</v>
      </c>
      <c r="DH52" s="939">
        <v>0.25</v>
      </c>
      <c r="DI52" s="939">
        <v>0</v>
      </c>
      <c r="DJ52" s="662">
        <v>0</v>
      </c>
      <c r="DK52" s="662">
        <v>0</v>
      </c>
      <c r="DL52" s="662">
        <v>0</v>
      </c>
      <c r="DM52" s="662">
        <v>0</v>
      </c>
      <c r="DN52" s="662">
        <v>0</v>
      </c>
      <c r="DO52" s="330">
        <v>0</v>
      </c>
      <c r="DP52" s="826" t="e">
        <v>#DIV/0!</v>
      </c>
      <c r="DQ52" s="457"/>
      <c r="DR52" s="602"/>
    </row>
    <row r="53" spans="1:125" x14ac:dyDescent="0.2">
      <c r="A53" s="204"/>
      <c r="B53" s="100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39">
        <v>0</v>
      </c>
      <c r="DH53" s="939">
        <v>0</v>
      </c>
      <c r="DI53" s="939">
        <v>0</v>
      </c>
      <c r="DJ53" s="662">
        <v>0</v>
      </c>
      <c r="DK53" s="662">
        <v>0</v>
      </c>
      <c r="DL53" s="662">
        <v>0</v>
      </c>
      <c r="DM53" s="662">
        <v>0</v>
      </c>
      <c r="DN53" s="662">
        <v>0</v>
      </c>
      <c r="DO53" s="330">
        <v>0</v>
      </c>
      <c r="DP53" s="826" t="e">
        <v>#DIV/0!</v>
      </c>
      <c r="DQ53" s="457"/>
      <c r="DR53" s="262"/>
    </row>
    <row r="54" spans="1:125" ht="12.75" customHeight="1" outlineLevel="1" x14ac:dyDescent="0.2">
      <c r="A54" s="204"/>
      <c r="B54" s="100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39">
        <v>0</v>
      </c>
      <c r="DH54" s="939">
        <v>0</v>
      </c>
      <c r="DI54" s="939">
        <v>0</v>
      </c>
      <c r="DJ54" s="662">
        <v>0</v>
      </c>
      <c r="DK54" s="662">
        <v>0</v>
      </c>
      <c r="DL54" s="662">
        <v>0</v>
      </c>
      <c r="DM54" s="662">
        <v>0</v>
      </c>
      <c r="DN54" s="662">
        <v>0</v>
      </c>
      <c r="DO54" s="330">
        <v>0</v>
      </c>
      <c r="DP54" s="826" t="e">
        <v>#DIV/0!</v>
      </c>
      <c r="DQ54" s="457"/>
      <c r="DR54" s="262"/>
    </row>
    <row r="55" spans="1:125" ht="12.75" customHeight="1" outlineLevel="1" thickBot="1" x14ac:dyDescent="0.25">
      <c r="A55" s="204"/>
      <c r="B55" s="1007"/>
      <c r="C55" s="27"/>
      <c r="D55" s="83" t="s">
        <v>10</v>
      </c>
      <c r="E55" s="732">
        <v>0</v>
      </c>
      <c r="F55" s="732">
        <v>0</v>
      </c>
      <c r="G55" s="732">
        <v>0</v>
      </c>
      <c r="H55" s="732">
        <v>0</v>
      </c>
      <c r="I55" s="732">
        <v>0</v>
      </c>
      <c r="J55" s="732">
        <v>0</v>
      </c>
      <c r="K55" s="732">
        <v>0</v>
      </c>
      <c r="L55" s="732">
        <v>0</v>
      </c>
      <c r="M55" s="733">
        <v>0</v>
      </c>
      <c r="N55" s="732">
        <v>0</v>
      </c>
      <c r="O55" s="732">
        <v>0</v>
      </c>
      <c r="P55" s="734">
        <v>0</v>
      </c>
      <c r="Q55" s="732">
        <v>0</v>
      </c>
      <c r="R55" s="732">
        <v>0</v>
      </c>
      <c r="S55" s="735">
        <v>0</v>
      </c>
      <c r="T55" s="735">
        <v>0</v>
      </c>
      <c r="U55" s="735">
        <v>0</v>
      </c>
      <c r="V55" s="735">
        <v>0</v>
      </c>
      <c r="W55" s="735">
        <v>0</v>
      </c>
      <c r="X55" s="735">
        <v>0</v>
      </c>
      <c r="Y55" s="735">
        <v>0</v>
      </c>
      <c r="Z55" s="735">
        <v>0</v>
      </c>
      <c r="AA55" s="735">
        <v>0</v>
      </c>
      <c r="AB55" s="736">
        <v>0</v>
      </c>
      <c r="AC55" s="735">
        <v>0</v>
      </c>
      <c r="AD55" s="735">
        <v>0</v>
      </c>
      <c r="AE55" s="735">
        <v>0</v>
      </c>
      <c r="AF55" s="735">
        <v>0</v>
      </c>
      <c r="AG55" s="735">
        <v>0</v>
      </c>
      <c r="AH55" s="735">
        <v>0</v>
      </c>
      <c r="AI55" s="735">
        <v>0</v>
      </c>
      <c r="AJ55" s="735">
        <v>0</v>
      </c>
      <c r="AK55" s="735">
        <v>0</v>
      </c>
      <c r="AL55" s="735">
        <v>0</v>
      </c>
      <c r="AM55" s="735">
        <v>0</v>
      </c>
      <c r="AN55" s="735">
        <v>0</v>
      </c>
      <c r="AO55" s="735">
        <v>0</v>
      </c>
      <c r="AP55" s="735">
        <v>0</v>
      </c>
      <c r="AQ55" s="735">
        <v>0</v>
      </c>
      <c r="AR55" s="735">
        <v>0</v>
      </c>
      <c r="AS55" s="735">
        <v>0</v>
      </c>
      <c r="AT55" s="735">
        <v>0</v>
      </c>
      <c r="AU55" s="735">
        <v>0</v>
      </c>
      <c r="AV55" s="737">
        <v>0</v>
      </c>
      <c r="AW55" s="735">
        <v>0</v>
      </c>
      <c r="AX55" s="735">
        <v>0</v>
      </c>
      <c r="AY55" s="735">
        <v>0</v>
      </c>
      <c r="AZ55" s="735">
        <v>0</v>
      </c>
      <c r="BA55" s="735">
        <v>0</v>
      </c>
      <c r="BB55" s="735">
        <v>0</v>
      </c>
      <c r="BC55" s="735">
        <v>0</v>
      </c>
      <c r="BD55" s="735">
        <v>0</v>
      </c>
      <c r="BE55" s="735">
        <v>0</v>
      </c>
      <c r="BF55" s="735">
        <v>0</v>
      </c>
      <c r="BG55" s="735">
        <v>0</v>
      </c>
      <c r="BH55" s="735">
        <v>0</v>
      </c>
      <c r="BI55" s="735">
        <v>0</v>
      </c>
      <c r="BJ55" s="737">
        <v>0</v>
      </c>
      <c r="BK55" s="735">
        <v>0</v>
      </c>
      <c r="BL55" s="738">
        <v>0</v>
      </c>
      <c r="BM55" s="735">
        <v>0</v>
      </c>
      <c r="BN55" s="736">
        <v>0</v>
      </c>
      <c r="BO55" s="736">
        <v>0</v>
      </c>
      <c r="BP55" s="736">
        <v>0</v>
      </c>
      <c r="BQ55" s="736">
        <v>0</v>
      </c>
      <c r="BR55" s="739">
        <v>0</v>
      </c>
      <c r="BS55" s="740">
        <v>0</v>
      </c>
      <c r="BT55" s="739">
        <v>0</v>
      </c>
      <c r="BU55" s="741">
        <v>0</v>
      </c>
      <c r="BV55" s="741">
        <v>0</v>
      </c>
      <c r="BW55" s="741">
        <v>0</v>
      </c>
      <c r="BX55" s="741">
        <v>0</v>
      </c>
      <c r="BY55" s="739">
        <v>0</v>
      </c>
      <c r="BZ55" s="741">
        <v>0</v>
      </c>
      <c r="CA55" s="741">
        <v>0</v>
      </c>
      <c r="CB55" s="739">
        <v>0</v>
      </c>
      <c r="CC55" s="741">
        <v>0</v>
      </c>
      <c r="CD55" s="739">
        <v>0</v>
      </c>
      <c r="CE55" s="739">
        <v>0</v>
      </c>
      <c r="CF55" s="739">
        <v>0</v>
      </c>
      <c r="CG55" s="739">
        <v>0</v>
      </c>
      <c r="CH55" s="739">
        <v>0</v>
      </c>
      <c r="CI55" s="739">
        <v>0</v>
      </c>
      <c r="CJ55" s="739">
        <v>0</v>
      </c>
      <c r="CK55" s="739">
        <v>0</v>
      </c>
      <c r="CL55" s="742">
        <v>0</v>
      </c>
      <c r="CM55" s="742">
        <v>0</v>
      </c>
      <c r="CN55" s="742">
        <v>0</v>
      </c>
      <c r="CO55" s="742">
        <v>0</v>
      </c>
      <c r="CP55" s="743">
        <v>0</v>
      </c>
      <c r="CQ55" s="743">
        <v>0</v>
      </c>
      <c r="CR55" s="742">
        <v>0</v>
      </c>
      <c r="CS55" s="743">
        <v>0</v>
      </c>
      <c r="CT55" s="742">
        <v>0</v>
      </c>
      <c r="CU55" s="743">
        <v>0</v>
      </c>
      <c r="CV55" s="743">
        <v>0</v>
      </c>
      <c r="CW55" s="743">
        <v>0</v>
      </c>
      <c r="CX55" s="743">
        <v>0</v>
      </c>
      <c r="CY55" s="742">
        <v>0</v>
      </c>
      <c r="CZ55" s="742">
        <v>0</v>
      </c>
      <c r="DA55" s="743">
        <v>0</v>
      </c>
      <c r="DB55" s="743">
        <v>0</v>
      </c>
      <c r="DC55" s="743">
        <v>0</v>
      </c>
      <c r="DD55" s="743">
        <v>0</v>
      </c>
      <c r="DE55" s="743">
        <v>0</v>
      </c>
      <c r="DF55" s="743">
        <v>0</v>
      </c>
      <c r="DG55" s="957">
        <v>0</v>
      </c>
      <c r="DH55" s="743">
        <v>0</v>
      </c>
      <c r="DI55" s="743">
        <v>0</v>
      </c>
      <c r="DJ55" s="943">
        <v>0</v>
      </c>
      <c r="DK55" s="872">
        <v>0</v>
      </c>
      <c r="DL55" s="744">
        <v>0</v>
      </c>
      <c r="DM55" s="744">
        <v>0</v>
      </c>
      <c r="DN55" s="744">
        <v>0</v>
      </c>
      <c r="DO55" s="528">
        <v>0</v>
      </c>
      <c r="DP55" s="827" t="e">
        <v>#DIV/0!</v>
      </c>
      <c r="DQ55" s="457"/>
      <c r="DR55" s="262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908"/>
      <c r="DH56" s="908"/>
      <c r="DI56" s="908"/>
      <c r="DJ56" s="169"/>
      <c r="DK56" s="169"/>
      <c r="DL56" s="169"/>
      <c r="DM56" s="169"/>
      <c r="DN56" s="169"/>
      <c r="DO56" s="524"/>
      <c r="DP56" s="863"/>
      <c r="DQ56" s="457"/>
      <c r="DR56" s="789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919">
        <v>25110.433339175353</v>
      </c>
      <c r="DH57" s="919">
        <v>25047.48157895232</v>
      </c>
      <c r="DI57" s="919">
        <v>24973.707603745323</v>
      </c>
      <c r="DJ57" s="403">
        <v>24946.717385825501</v>
      </c>
      <c r="DK57" s="403">
        <v>25000.518663968356</v>
      </c>
      <c r="DL57" s="403">
        <v>25022.860797500423</v>
      </c>
      <c r="DM57" s="403">
        <v>24997.007841598093</v>
      </c>
      <c r="DN57" s="403">
        <v>25027.587936114131</v>
      </c>
      <c r="DO57" s="330">
        <v>53.880332368808013</v>
      </c>
      <c r="DP57" s="713">
        <v>0.21574823099446139</v>
      </c>
      <c r="DQ57" s="693"/>
      <c r="DR57" s="788"/>
      <c r="DS57" s="200"/>
    </row>
    <row r="58" spans="1:125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935">
        <v>85.542182717578683</v>
      </c>
      <c r="DH58" s="935">
        <v>85.478255094521657</v>
      </c>
      <c r="DI58" s="935">
        <v>85.483643618569758</v>
      </c>
      <c r="DJ58" s="661">
        <v>85.486171046608874</v>
      </c>
      <c r="DK58" s="661">
        <v>85.4462205478616</v>
      </c>
      <c r="DL58" s="661">
        <v>85.449577590348483</v>
      </c>
      <c r="DM58" s="661">
        <v>85.413377738982035</v>
      </c>
      <c r="DN58" s="661">
        <v>85.463653714446352</v>
      </c>
      <c r="DO58" s="992">
        <v>-1.9989904123406177E-2</v>
      </c>
      <c r="DP58" s="713"/>
      <c r="DQ58" s="693"/>
      <c r="DR58" s="602" t="s">
        <v>233</v>
      </c>
      <c r="DS58" s="200"/>
    </row>
    <row r="59" spans="1:125" ht="12.75" customHeight="1" x14ac:dyDescent="0.2">
      <c r="A59" s="204"/>
      <c r="B59" s="100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919">
        <v>24010.487978552908</v>
      </c>
      <c r="DH59" s="919">
        <v>23944.089386619959</v>
      </c>
      <c r="DI59" s="919">
        <v>23869.495486676809</v>
      </c>
      <c r="DJ59" s="403">
        <v>23841.420969484392</v>
      </c>
      <c r="DK59" s="403">
        <v>23894.540454963986</v>
      </c>
      <c r="DL59" s="403">
        <v>23916.524848310917</v>
      </c>
      <c r="DM59" s="403">
        <v>23890.330624526665</v>
      </c>
      <c r="DN59" s="403">
        <v>23922.3104132599</v>
      </c>
      <c r="DO59" s="330">
        <v>52.81492658309071</v>
      </c>
      <c r="DP59" s="713">
        <v>0.22126536613464864</v>
      </c>
      <c r="DQ59" s="693"/>
      <c r="DR59" s="787"/>
      <c r="DS59" s="790"/>
    </row>
    <row r="60" spans="1:125" ht="12.75" customHeight="1" x14ac:dyDescent="0.2">
      <c r="A60" s="204"/>
      <c r="B60" s="1006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935">
        <v>85.133081047942312</v>
      </c>
      <c r="DH60" s="935">
        <v>85.058102378087057</v>
      </c>
      <c r="DI60" s="935">
        <v>85.057889838441142</v>
      </c>
      <c r="DJ60" s="661">
        <v>85.061943024573495</v>
      </c>
      <c r="DK60" s="661">
        <v>85.013778549966929</v>
      </c>
      <c r="DL60" s="661">
        <v>85.010932696766844</v>
      </c>
      <c r="DM60" s="661">
        <v>84.981499493998584</v>
      </c>
      <c r="DN60" s="661">
        <v>85.010504415920991</v>
      </c>
      <c r="DO60" s="992">
        <v>-4.7385422520150655E-2</v>
      </c>
      <c r="DP60" s="713"/>
      <c r="DQ60" s="693"/>
      <c r="DR60" s="788"/>
      <c r="DS60" s="790"/>
    </row>
    <row r="61" spans="1:125" ht="3" customHeight="1" x14ac:dyDescent="0.2">
      <c r="A61" s="204"/>
      <c r="B61" s="100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935"/>
      <c r="DH61" s="935"/>
      <c r="DI61" s="935"/>
      <c r="DJ61" s="661"/>
      <c r="DK61" s="661"/>
      <c r="DL61" s="661"/>
      <c r="DM61" s="661"/>
      <c r="DN61" s="661"/>
      <c r="DO61" s="330"/>
      <c r="DP61" s="713"/>
      <c r="DQ61" s="693"/>
      <c r="DR61" s="789"/>
      <c r="DS61" s="790"/>
    </row>
    <row r="62" spans="1:125" x14ac:dyDescent="0.2">
      <c r="A62" s="204"/>
      <c r="B62" s="100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919">
        <v>4956.8572690006004</v>
      </c>
      <c r="DH62" s="919">
        <v>4957.928601913135</v>
      </c>
      <c r="DI62" s="919">
        <v>4951.8286658591987</v>
      </c>
      <c r="DJ62" s="403">
        <v>4954.6610968606574</v>
      </c>
      <c r="DK62" s="403">
        <v>4987.2663592236304</v>
      </c>
      <c r="DL62" s="403">
        <v>5005.9537342746507</v>
      </c>
      <c r="DM62" s="403">
        <v>4970.8923215982659</v>
      </c>
      <c r="DN62" s="403">
        <v>4938.4421674816485</v>
      </c>
      <c r="DO62" s="330">
        <v>-13.386498377550197</v>
      </c>
      <c r="DP62" s="713">
        <v>-0.27033444169514143</v>
      </c>
      <c r="DQ62" s="693"/>
      <c r="DR62" s="789"/>
      <c r="DS62" s="790"/>
    </row>
    <row r="63" spans="1:125" x14ac:dyDescent="0.2">
      <c r="A63" s="204"/>
      <c r="B63" s="1006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935">
        <v>78.337362025647579</v>
      </c>
      <c r="DH63" s="935">
        <v>78.162032953602022</v>
      </c>
      <c r="DI63" s="935">
        <v>78.210673466590038</v>
      </c>
      <c r="DJ63" s="661">
        <v>78.226267645405983</v>
      </c>
      <c r="DK63" s="661">
        <v>78.094472040114496</v>
      </c>
      <c r="DL63" s="661">
        <v>78.149935663492656</v>
      </c>
      <c r="DM63" s="661">
        <v>77.758051810054525</v>
      </c>
      <c r="DN63" s="661">
        <v>77.711578808960851</v>
      </c>
      <c r="DO63" s="992">
        <v>-0.49909465762918614</v>
      </c>
      <c r="DP63" s="713"/>
      <c r="DQ63" s="693"/>
      <c r="DR63" s="789"/>
      <c r="DS63" s="789"/>
      <c r="DT63" s="789"/>
      <c r="DU63" s="789"/>
    </row>
    <row r="64" spans="1:125" ht="3" customHeight="1" x14ac:dyDescent="0.2">
      <c r="A64" s="204"/>
      <c r="B64" s="100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3"/>
      <c r="CV64" s="803"/>
      <c r="CW64" s="803">
        <v>0</v>
      </c>
      <c r="CX64" s="803"/>
      <c r="CY64" s="793"/>
      <c r="CZ64" s="793"/>
      <c r="DA64" s="803"/>
      <c r="DB64" s="803"/>
      <c r="DC64" s="803"/>
      <c r="DD64" s="803"/>
      <c r="DE64" s="803"/>
      <c r="DF64" s="803"/>
      <c r="DG64" s="945"/>
      <c r="DH64" s="945"/>
      <c r="DI64" s="945"/>
      <c r="DJ64" s="715"/>
      <c r="DK64" s="715"/>
      <c r="DL64" s="715"/>
      <c r="DM64" s="715"/>
      <c r="DN64" s="715"/>
      <c r="DO64" s="330"/>
      <c r="DP64" s="713"/>
      <c r="DQ64" s="693"/>
      <c r="DR64" s="789"/>
      <c r="DS64" s="790"/>
    </row>
    <row r="65" spans="1:123" x14ac:dyDescent="0.2">
      <c r="A65" s="204"/>
      <c r="B65" s="100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919">
        <v>7545.3283633704468</v>
      </c>
      <c r="DH65" s="919">
        <v>7457.2638993106784</v>
      </c>
      <c r="DI65" s="919">
        <v>7393.5189911911466</v>
      </c>
      <c r="DJ65" s="403">
        <v>7357.2393733835688</v>
      </c>
      <c r="DK65" s="403">
        <v>7375.1662263077642</v>
      </c>
      <c r="DL65" s="403">
        <v>7382.0683538354624</v>
      </c>
      <c r="DM65" s="403">
        <v>7355.5559475395448</v>
      </c>
      <c r="DN65" s="403">
        <v>7392.3458072756957</v>
      </c>
      <c r="DO65" s="330">
        <v>-1.1731839154508634</v>
      </c>
      <c r="DP65" s="713">
        <v>-1.5867733847019228E-2</v>
      </c>
      <c r="DQ65" s="693"/>
      <c r="DR65" s="789"/>
      <c r="DS65" s="790"/>
    </row>
    <row r="66" spans="1:123" x14ac:dyDescent="0.2">
      <c r="A66" s="204"/>
      <c r="B66" s="1006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935">
        <v>77.82087203075632</v>
      </c>
      <c r="DH66" s="935">
        <v>77.564738613410057</v>
      </c>
      <c r="DI66" s="935">
        <v>77.452879331598609</v>
      </c>
      <c r="DJ66" s="661">
        <v>77.349557327931862</v>
      </c>
      <c r="DK66" s="661">
        <v>77.352232820971935</v>
      </c>
      <c r="DL66" s="661">
        <v>77.354300357555431</v>
      </c>
      <c r="DM66" s="661">
        <v>77.295662814185519</v>
      </c>
      <c r="DN66" s="661">
        <v>77.378002514295773</v>
      </c>
      <c r="DO66" s="992">
        <v>-7.4876817302836685E-2</v>
      </c>
      <c r="DP66" s="713"/>
      <c r="DQ66" s="693"/>
      <c r="DR66" s="789"/>
      <c r="DS66" s="790"/>
    </row>
    <row r="67" spans="1:123" ht="3.75" customHeight="1" x14ac:dyDescent="0.2">
      <c r="A67" s="204"/>
      <c r="B67" s="100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963"/>
      <c r="DH67" s="963"/>
      <c r="DI67" s="963"/>
      <c r="DJ67" s="717"/>
      <c r="DK67" s="717"/>
      <c r="DL67" s="717"/>
      <c r="DM67" s="717"/>
      <c r="DN67" s="717"/>
      <c r="DO67" s="330"/>
      <c r="DP67" s="713"/>
      <c r="DQ67" s="693"/>
      <c r="DR67" s="789"/>
      <c r="DS67" s="790"/>
    </row>
    <row r="68" spans="1:123" x14ac:dyDescent="0.2">
      <c r="A68" s="204"/>
      <c r="B68" s="100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919">
        <v>10682.370928123904</v>
      </c>
      <c r="DH68" s="919">
        <v>10700.577262104951</v>
      </c>
      <c r="DI68" s="919">
        <v>10701.461645332356</v>
      </c>
      <c r="DJ68" s="403">
        <v>10709.214357472298</v>
      </c>
      <c r="DK68" s="403">
        <v>10709.896263195333</v>
      </c>
      <c r="DL68" s="403">
        <v>10705.328604048098</v>
      </c>
      <c r="DM68" s="403">
        <v>10740.348508941684</v>
      </c>
      <c r="DN68" s="403">
        <v>10772.988146090374</v>
      </c>
      <c r="DO68" s="330">
        <v>71.526500758018301</v>
      </c>
      <c r="DP68" s="713">
        <v>0.66838066731955692</v>
      </c>
      <c r="DQ68" s="693"/>
      <c r="DR68" s="789"/>
      <c r="DS68" s="790"/>
    </row>
    <row r="69" spans="1:123" x14ac:dyDescent="0.2">
      <c r="A69" s="204"/>
      <c r="B69" s="1006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935">
        <v>94.95014535502537</v>
      </c>
      <c r="DH69" s="935">
        <v>94.975390891552223</v>
      </c>
      <c r="DI69" s="935">
        <v>94.999381224221381</v>
      </c>
      <c r="DJ69" s="661">
        <v>95.016293129949318</v>
      </c>
      <c r="DK69" s="661">
        <v>95.020662441108541</v>
      </c>
      <c r="DL69" s="661">
        <v>95.01894388716606</v>
      </c>
      <c r="DM69" s="661">
        <v>95.041614194812439</v>
      </c>
      <c r="DN69" s="661">
        <v>95.06134714674495</v>
      </c>
      <c r="DO69" s="992">
        <v>6.1965922523569361E-2</v>
      </c>
      <c r="DP69" s="713"/>
      <c r="DQ69" s="693"/>
      <c r="DR69" s="789"/>
      <c r="DS69" s="790"/>
    </row>
    <row r="70" spans="1:123" ht="3" customHeight="1" x14ac:dyDescent="0.2">
      <c r="A70" s="204"/>
      <c r="B70" s="100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919"/>
      <c r="DH70" s="919"/>
      <c r="DI70" s="919"/>
      <c r="DJ70" s="403"/>
      <c r="DK70" s="403"/>
      <c r="DL70" s="403"/>
      <c r="DM70" s="403"/>
      <c r="DN70" s="403"/>
      <c r="DO70" s="330"/>
      <c r="DP70" s="713"/>
      <c r="DQ70" s="693"/>
      <c r="DR70" s="789"/>
      <c r="DS70" s="790"/>
    </row>
    <row r="71" spans="1:123" x14ac:dyDescent="0.2">
      <c r="A71" s="204"/>
      <c r="B71" s="100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919">
        <v>825.93141805795733</v>
      </c>
      <c r="DH71" s="919">
        <v>828.31962329119324</v>
      </c>
      <c r="DI71" s="919">
        <v>822.6861842941089</v>
      </c>
      <c r="DJ71" s="403">
        <v>820.30614176786969</v>
      </c>
      <c r="DK71" s="403">
        <v>822.21160623725768</v>
      </c>
      <c r="DL71" s="403">
        <v>823.17415615270954</v>
      </c>
      <c r="DM71" s="403">
        <v>823.53384644716994</v>
      </c>
      <c r="DN71" s="403">
        <v>818.53429241218464</v>
      </c>
      <c r="DO71" s="330">
        <v>-4.1518918819242572</v>
      </c>
      <c r="DP71" s="713">
        <v>-0.50467504635278715</v>
      </c>
      <c r="DQ71" s="693"/>
      <c r="DR71" s="789"/>
      <c r="DS71" s="790"/>
    </row>
    <row r="72" spans="1:123" ht="12.75" customHeight="1" x14ac:dyDescent="0.2">
      <c r="A72" s="204"/>
      <c r="B72" s="1006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4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935">
        <v>81.84118057533496</v>
      </c>
      <c r="DH72" s="935">
        <v>81.933642680960745</v>
      </c>
      <c r="DI72" s="935">
        <v>81.62982644384914</v>
      </c>
      <c r="DJ72" s="661">
        <v>82.06869543538869</v>
      </c>
      <c r="DK72" s="661">
        <v>81.87602642610922</v>
      </c>
      <c r="DL72" s="661">
        <v>81.922901333482301</v>
      </c>
      <c r="DM72" s="661">
        <v>82.196491759150021</v>
      </c>
      <c r="DN72" s="661">
        <v>81.986266402310989</v>
      </c>
      <c r="DO72" s="992">
        <v>0.35643995846184851</v>
      </c>
      <c r="DP72" s="713"/>
      <c r="DQ72" s="693"/>
      <c r="DR72" s="789"/>
      <c r="DS72" s="790"/>
    </row>
    <row r="73" spans="1:123" s="416" customFormat="1" ht="4.5" customHeight="1" x14ac:dyDescent="0.2">
      <c r="A73" s="204"/>
      <c r="B73" s="100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5"/>
      <c r="CV73" s="805"/>
      <c r="CW73" s="805"/>
      <c r="CX73" s="805"/>
      <c r="CY73" s="794"/>
      <c r="CZ73" s="794"/>
      <c r="DA73" s="805"/>
      <c r="DB73" s="805"/>
      <c r="DC73" s="805"/>
      <c r="DD73" s="805"/>
      <c r="DE73" s="805"/>
      <c r="DF73" s="805"/>
      <c r="DG73" s="946"/>
      <c r="DH73" s="946"/>
      <c r="DI73" s="946"/>
      <c r="DJ73" s="703"/>
      <c r="DK73" s="703"/>
      <c r="DL73" s="703"/>
      <c r="DM73" s="703"/>
      <c r="DN73" s="703"/>
      <c r="DO73" s="523"/>
      <c r="DP73" s="714"/>
      <c r="DQ73" s="457"/>
      <c r="DR73" s="789"/>
      <c r="DS73" s="790"/>
    </row>
    <row r="74" spans="1:123" ht="12.75" customHeight="1" x14ac:dyDescent="0.2">
      <c r="A74" s="204"/>
      <c r="B74" s="100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919">
        <v>4924.3013636972828</v>
      </c>
      <c r="DH74" s="919">
        <v>4861.5262372315738</v>
      </c>
      <c r="DI74" s="919">
        <v>4712.625357745259</v>
      </c>
      <c r="DJ74" s="403">
        <v>4713.6828994576845</v>
      </c>
      <c r="DK74" s="403">
        <v>4724.1413807035224</v>
      </c>
      <c r="DL74" s="403">
        <v>4756.7914075093813</v>
      </c>
      <c r="DM74" s="403">
        <v>4827.3141646147578</v>
      </c>
      <c r="DN74" s="403">
        <v>4765.6205120927061</v>
      </c>
      <c r="DO74" s="330">
        <v>52.995154347447169</v>
      </c>
      <c r="DP74" s="713">
        <v>1.1245356955937202</v>
      </c>
      <c r="DQ74" s="964"/>
      <c r="DR74" s="787"/>
      <c r="DS74" s="790"/>
    </row>
    <row r="75" spans="1:123" x14ac:dyDescent="0.2">
      <c r="A75" s="204"/>
      <c r="B75" s="100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919">
        <v>2191.0956874934413</v>
      </c>
      <c r="DH75" s="919">
        <v>2123.7079279176387</v>
      </c>
      <c r="DI75" s="919">
        <v>1975.7821006771135</v>
      </c>
      <c r="DJ75" s="403">
        <v>1977.8421026020405</v>
      </c>
      <c r="DK75" s="403">
        <v>1969.584760336006</v>
      </c>
      <c r="DL75" s="403">
        <v>1996.2560882908158</v>
      </c>
      <c r="DM75" s="403">
        <v>1981.6643690991252</v>
      </c>
      <c r="DN75" s="403">
        <v>1955.0467150677841</v>
      </c>
      <c r="DO75" s="330">
        <v>-20.735385609329342</v>
      </c>
      <c r="DP75" s="713">
        <v>-1.0494773488545772</v>
      </c>
      <c r="DQ75" s="964"/>
      <c r="DR75" s="602"/>
      <c r="DS75" s="268"/>
    </row>
    <row r="76" spans="1:123" ht="15" x14ac:dyDescent="0.25">
      <c r="A76" s="204"/>
      <c r="B76" s="100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919">
        <v>526.11327789941674</v>
      </c>
      <c r="DH76" s="919">
        <v>537.61985373323614</v>
      </c>
      <c r="DI76" s="919">
        <v>535.60897473906698</v>
      </c>
      <c r="DJ76" s="403">
        <v>535.62402666326523</v>
      </c>
      <c r="DK76" s="403">
        <v>534.41043167930025</v>
      </c>
      <c r="DL76" s="403">
        <v>534.41567022886284</v>
      </c>
      <c r="DM76" s="403">
        <v>534.41913723906703</v>
      </c>
      <c r="DN76" s="403">
        <v>534.42449058454804</v>
      </c>
      <c r="DO76" s="330">
        <v>-1.1844841545189411</v>
      </c>
      <c r="DP76" s="713">
        <v>-0.22114718206429629</v>
      </c>
      <c r="DQ76" s="964"/>
      <c r="DR76" s="602"/>
      <c r="DS76" s="624"/>
    </row>
    <row r="77" spans="1:123" ht="15" x14ac:dyDescent="0.25">
      <c r="A77" s="204"/>
      <c r="B77" s="100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919">
        <v>749.0551819144257</v>
      </c>
      <c r="DH77" s="919">
        <v>743.24647622069972</v>
      </c>
      <c r="DI77" s="919">
        <v>741.75678149907867</v>
      </c>
      <c r="DJ77" s="403">
        <v>740.7681120423789</v>
      </c>
      <c r="DK77" s="403">
        <v>764.73922443821584</v>
      </c>
      <c r="DL77" s="403">
        <v>770.74719464970258</v>
      </c>
      <c r="DM77" s="403">
        <v>855.87085760656566</v>
      </c>
      <c r="DN77" s="403">
        <v>820.731989140373</v>
      </c>
      <c r="DO77" s="330">
        <v>78.975207641294332</v>
      </c>
      <c r="DP77" s="713">
        <v>10.647048953389637</v>
      </c>
      <c r="DQ77" s="964"/>
      <c r="DR77" s="602"/>
      <c r="DS77" s="624"/>
    </row>
    <row r="78" spans="1:123" ht="15" x14ac:dyDescent="0.25">
      <c r="A78" s="204"/>
      <c r="B78" s="100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919">
        <v>1458.0372163899999</v>
      </c>
      <c r="DH78" s="919">
        <v>1456.9519793600002</v>
      </c>
      <c r="DI78" s="919">
        <v>1459.4775008299996</v>
      </c>
      <c r="DJ78" s="403">
        <v>1459.4486581499998</v>
      </c>
      <c r="DK78" s="403">
        <v>1455.4069642500001</v>
      </c>
      <c r="DL78" s="403">
        <v>1455.3724543399999</v>
      </c>
      <c r="DM78" s="403">
        <v>1455.3598006700001</v>
      </c>
      <c r="DN78" s="403">
        <v>1455.4173173000004</v>
      </c>
      <c r="DO78" s="330">
        <v>-4.0601835299992217</v>
      </c>
      <c r="DP78" s="713">
        <v>-0.27819432143970646</v>
      </c>
      <c r="DQ78" s="964"/>
      <c r="DR78" s="602"/>
      <c r="DS78" s="624"/>
    </row>
    <row r="79" spans="1:123" ht="15" x14ac:dyDescent="0.25">
      <c r="A79" s="204"/>
      <c r="B79" s="100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919">
        <v>1563.7111550924867</v>
      </c>
      <c r="DH79" s="919">
        <v>1472.2749836538862</v>
      </c>
      <c r="DI79" s="919">
        <v>1328.2070981595391</v>
      </c>
      <c r="DJ79" s="403">
        <v>1331.6445361869764</v>
      </c>
      <c r="DK79" s="403">
        <v>1347.1990849444037</v>
      </c>
      <c r="DL79" s="403">
        <v>1381.7719779700151</v>
      </c>
      <c r="DM79" s="403">
        <v>1447.593379086491</v>
      </c>
      <c r="DN79" s="403">
        <v>1385.3160997560765</v>
      </c>
      <c r="DO79" s="330">
        <v>57.109001596537382</v>
      </c>
      <c r="DP79" s="713">
        <v>4.2997060982185475</v>
      </c>
      <c r="DQ79" s="964"/>
      <c r="DR79" s="602"/>
      <c r="DS79" s="624"/>
    </row>
    <row r="80" spans="1:123" x14ac:dyDescent="0.2">
      <c r="A80" s="204"/>
      <c r="B80" s="100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919">
        <v>1315.6400735180612</v>
      </c>
      <c r="DH80" s="919">
        <v>1229.0260689731863</v>
      </c>
      <c r="DI80" s="919">
        <v>1086.4821218804605</v>
      </c>
      <c r="DJ80" s="403">
        <v>1091.5356990245975</v>
      </c>
      <c r="DK80" s="403">
        <v>1082.4947673961881</v>
      </c>
      <c r="DL80" s="403">
        <v>1111.1171709103126</v>
      </c>
      <c r="DM80" s="403">
        <v>1092.2187446399253</v>
      </c>
      <c r="DN80" s="403">
        <v>1064.8021434557033</v>
      </c>
      <c r="DO80" s="330">
        <v>-21.67997842475711</v>
      </c>
      <c r="DP80" s="713">
        <v>-1.9954289157776306</v>
      </c>
      <c r="DQ80" s="964"/>
      <c r="DR80" s="602"/>
      <c r="DS80" s="268"/>
    </row>
    <row r="81" spans="1:123" x14ac:dyDescent="0.2">
      <c r="A81" s="204"/>
      <c r="B81" s="1006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919">
        <v>248.07108157442565</v>
      </c>
      <c r="DH81" s="919">
        <v>243.24891468069978</v>
      </c>
      <c r="DI81" s="919">
        <v>241.72497627907867</v>
      </c>
      <c r="DJ81" s="403">
        <v>240.10883716237905</v>
      </c>
      <c r="DK81" s="403">
        <v>264.7043175482159</v>
      </c>
      <c r="DL81" s="403">
        <v>270.65480705970265</v>
      </c>
      <c r="DM81" s="403">
        <v>355.37463444656578</v>
      </c>
      <c r="DN81" s="403">
        <v>320.5139563003732</v>
      </c>
      <c r="DO81" s="330">
        <v>78.78898002129452</v>
      </c>
      <c r="DP81" s="713">
        <v>32.594472128660087</v>
      </c>
      <c r="DQ81" s="964"/>
      <c r="DR81" s="602"/>
      <c r="DS81" s="268"/>
    </row>
    <row r="82" spans="1:123" ht="12.75" hidden="1" customHeight="1" outlineLevel="1" x14ac:dyDescent="0.2">
      <c r="A82" s="204"/>
      <c r="B82" s="1006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6">
        <v>0</v>
      </c>
      <c r="CV82" s="839">
        <v>0</v>
      </c>
      <c r="CW82" s="839">
        <v>0</v>
      </c>
      <c r="CX82" s="839">
        <v>0</v>
      </c>
      <c r="CY82" s="795">
        <v>0</v>
      </c>
      <c r="CZ82" s="795">
        <v>0</v>
      </c>
      <c r="DA82" s="839">
        <v>0</v>
      </c>
      <c r="DB82" s="839">
        <v>0</v>
      </c>
      <c r="DC82" s="839">
        <v>0</v>
      </c>
      <c r="DD82" s="839">
        <v>0</v>
      </c>
      <c r="DE82" s="839">
        <v>0</v>
      </c>
      <c r="DF82" s="839">
        <v>0</v>
      </c>
      <c r="DG82" s="949">
        <v>0</v>
      </c>
      <c r="DH82" s="949">
        <v>0</v>
      </c>
      <c r="DI82" s="949">
        <v>0</v>
      </c>
      <c r="DJ82" s="695">
        <v>0</v>
      </c>
      <c r="DK82" s="695">
        <v>0</v>
      </c>
      <c r="DL82" s="695">
        <v>0</v>
      </c>
      <c r="DM82" s="695">
        <v>0</v>
      </c>
      <c r="DN82" s="695">
        <v>0</v>
      </c>
      <c r="DO82" s="330">
        <v>0</v>
      </c>
      <c r="DP82" s="713" t="e">
        <v>#DIV/0!</v>
      </c>
      <c r="DQ82" s="964" t="s">
        <v>249</v>
      </c>
      <c r="DR82" s="262"/>
      <c r="DS82" s="268"/>
    </row>
    <row r="83" spans="1:123" collapsed="1" x14ac:dyDescent="0.2">
      <c r="A83" s="204"/>
      <c r="B83" s="1006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919">
        <v>21711.260870980921</v>
      </c>
      <c r="DH83" s="919">
        <v>21689.102142068372</v>
      </c>
      <c r="DI83" s="919">
        <v>21667.901210456126</v>
      </c>
      <c r="DJ83" s="403">
        <v>21674.525209356998</v>
      </c>
      <c r="DK83" s="403">
        <v>21697.137951666042</v>
      </c>
      <c r="DL83" s="403">
        <v>21735.453348983829</v>
      </c>
      <c r="DM83" s="403">
        <v>21766.670445424061</v>
      </c>
      <c r="DN83" s="403">
        <v>21828.569219999859</v>
      </c>
      <c r="DO83" s="330">
        <v>160.66800954373321</v>
      </c>
      <c r="DP83" s="713">
        <v>0.74150240940826784</v>
      </c>
      <c r="DQ83" s="964"/>
      <c r="DR83" s="693"/>
      <c r="DS83" s="268"/>
    </row>
    <row r="84" spans="1:123" ht="12.75" hidden="1" customHeight="1" x14ac:dyDescent="0.2">
      <c r="A84" s="204"/>
      <c r="B84" s="1006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7"/>
      <c r="CV84" s="807"/>
      <c r="CW84" s="843"/>
      <c r="CX84" s="807"/>
      <c r="CY84" s="796"/>
      <c r="CZ84" s="796"/>
      <c r="DA84" s="807"/>
      <c r="DB84" s="807"/>
      <c r="DC84" s="807"/>
      <c r="DD84" s="807"/>
      <c r="DE84" s="807"/>
      <c r="DF84" s="807"/>
      <c r="DG84" s="960"/>
      <c r="DH84" s="960"/>
      <c r="DI84" s="960"/>
      <c r="DJ84" s="696"/>
      <c r="DK84" s="696"/>
      <c r="DL84" s="696"/>
      <c r="DM84" s="696"/>
      <c r="DN84" s="696"/>
      <c r="DO84" s="330">
        <v>0</v>
      </c>
      <c r="DP84" s="713" t="e">
        <v>#DIV/0!</v>
      </c>
      <c r="DQ84" s="964"/>
      <c r="DR84" s="262"/>
      <c r="DS84" s="268"/>
    </row>
    <row r="85" spans="1:123" ht="13.5" thickBot="1" x14ac:dyDescent="0.25">
      <c r="A85" s="204"/>
      <c r="B85" s="1006"/>
      <c r="C85" s="50"/>
      <c r="D85" s="745" t="s">
        <v>177</v>
      </c>
      <c r="E85" s="746">
        <v>33.923918785321</v>
      </c>
      <c r="F85" s="747">
        <v>33.200648490561299</v>
      </c>
      <c r="G85" s="746">
        <v>32.3658133668266</v>
      </c>
      <c r="H85" s="746">
        <v>31.296237712804501</v>
      </c>
      <c r="I85" s="746">
        <v>30.640906479623901</v>
      </c>
      <c r="J85" s="746">
        <v>29.846292770951798</v>
      </c>
      <c r="K85" s="746">
        <v>30.0274606107347</v>
      </c>
      <c r="L85" s="746">
        <v>30.400688911449102</v>
      </c>
      <c r="M85" s="748">
        <v>31.2549151656142</v>
      </c>
      <c r="N85" s="746">
        <v>32.938494747107796</v>
      </c>
      <c r="O85" s="746">
        <v>34.672105151715201</v>
      </c>
      <c r="P85" s="749">
        <v>36.344614051327603</v>
      </c>
      <c r="Q85" s="746">
        <v>38.731167458055801</v>
      </c>
      <c r="R85" s="746">
        <v>40.108609650023197</v>
      </c>
      <c r="S85" s="750">
        <v>41.329034059016699</v>
      </c>
      <c r="T85" s="750">
        <v>42.449927673480801</v>
      </c>
      <c r="U85" s="750">
        <v>43.673647138997801</v>
      </c>
      <c r="V85" s="750">
        <v>44.9076327201387</v>
      </c>
      <c r="W85" s="750">
        <v>46.450800215728002</v>
      </c>
      <c r="X85" s="750">
        <v>48.459791889126102</v>
      </c>
      <c r="Y85" s="750">
        <v>50.105979499431697</v>
      </c>
      <c r="Z85" s="750">
        <v>51.793221338267301</v>
      </c>
      <c r="AA85" s="750">
        <v>53.542842879098302</v>
      </c>
      <c r="AB85" s="750">
        <v>55.312777993857203</v>
      </c>
      <c r="AC85" s="750">
        <v>56.3840052807194</v>
      </c>
      <c r="AD85" s="750">
        <v>57.4670226386949</v>
      </c>
      <c r="AE85" s="750">
        <v>58.532804094332697</v>
      </c>
      <c r="AF85" s="750">
        <v>59.910809444690003</v>
      </c>
      <c r="AG85" s="750">
        <v>60.906049597635501</v>
      </c>
      <c r="AH85" s="750">
        <v>61.533134037814499</v>
      </c>
      <c r="AI85" s="750">
        <v>62.708881410811301</v>
      </c>
      <c r="AJ85" s="750">
        <v>63.880107008626503</v>
      </c>
      <c r="AK85" s="750">
        <v>65.164866167848103</v>
      </c>
      <c r="AL85" s="750">
        <v>66.354198848628897</v>
      </c>
      <c r="AM85" s="750">
        <v>67.391996078884503</v>
      </c>
      <c r="AN85" s="751">
        <v>68.372858221029105</v>
      </c>
      <c r="AO85" s="750">
        <v>69.520683950960205</v>
      </c>
      <c r="AP85" s="750">
        <v>70.125348212986907</v>
      </c>
      <c r="AQ85" s="750">
        <v>70.851488082794603</v>
      </c>
      <c r="AR85" s="750">
        <v>71.791864465935902</v>
      </c>
      <c r="AS85" s="750">
        <v>72.156338900097097</v>
      </c>
      <c r="AT85" s="750">
        <v>73.140838662313399</v>
      </c>
      <c r="AU85" s="752">
        <v>74.168600453948201</v>
      </c>
      <c r="AV85" s="753">
        <v>75.323680214256697</v>
      </c>
      <c r="AW85" s="750">
        <v>76.352468803890702</v>
      </c>
      <c r="AX85" s="750">
        <v>77.3011459522357</v>
      </c>
      <c r="AY85" s="750">
        <v>78.351263889421404</v>
      </c>
      <c r="AZ85" s="750">
        <v>79.226915842217295</v>
      </c>
      <c r="BA85" s="750">
        <v>80.011224230787604</v>
      </c>
      <c r="BB85" s="750">
        <v>80.5815066680901</v>
      </c>
      <c r="BC85" s="750">
        <v>81.264309180162414</v>
      </c>
      <c r="BD85" s="750">
        <v>81.916084516792125</v>
      </c>
      <c r="BE85" s="750">
        <v>82.787649896932265</v>
      </c>
      <c r="BF85" s="750">
        <v>83.592013446293109</v>
      </c>
      <c r="BG85" s="750">
        <v>84.260859902898915</v>
      </c>
      <c r="BH85" s="750">
        <v>84.816080056027161</v>
      </c>
      <c r="BI85" s="750">
        <v>85.39383837534146</v>
      </c>
      <c r="BJ85" s="753">
        <v>85.882031127596861</v>
      </c>
      <c r="BK85" s="750">
        <v>86.519864098941341</v>
      </c>
      <c r="BL85" s="754">
        <v>87.060755190251697</v>
      </c>
      <c r="BM85" s="750">
        <v>87.611227558077658</v>
      </c>
      <c r="BN85" s="755">
        <v>88.028500760176001</v>
      </c>
      <c r="BO85" s="755">
        <v>88.352125637626941</v>
      </c>
      <c r="BP85" s="755">
        <v>88.833230097317028</v>
      </c>
      <c r="BQ85" s="755">
        <v>89.375880998251347</v>
      </c>
      <c r="BR85" s="755">
        <v>89.763733341557796</v>
      </c>
      <c r="BS85" s="756">
        <v>90.119374857428809</v>
      </c>
      <c r="BT85" s="755">
        <v>90.541176245161381</v>
      </c>
      <c r="BU85" s="757">
        <v>91.053132054846813</v>
      </c>
      <c r="BV85" s="757">
        <v>91.422384260821516</v>
      </c>
      <c r="BW85" s="757">
        <v>91.661444595219876</v>
      </c>
      <c r="BX85" s="757">
        <v>91.930801349358575</v>
      </c>
      <c r="BY85" s="755">
        <v>92.300000000000011</v>
      </c>
      <c r="BZ85" s="757">
        <v>92.37629948815453</v>
      </c>
      <c r="CA85" s="755">
        <v>92.497043282089834</v>
      </c>
      <c r="CB85" s="755">
        <v>92.823035009211395</v>
      </c>
      <c r="CC85" s="757">
        <v>93.163894536522278</v>
      </c>
      <c r="CD85" s="755">
        <v>93.448235157029117</v>
      </c>
      <c r="CE85" s="755">
        <v>93.737877461533884</v>
      </c>
      <c r="CF85" s="755">
        <v>94.048515289213313</v>
      </c>
      <c r="CG85" s="755">
        <v>94.285164837224315</v>
      </c>
      <c r="CH85" s="755">
        <v>94.52625462464222</v>
      </c>
      <c r="CI85" s="755">
        <v>94.787380557774384</v>
      </c>
      <c r="CJ85" s="755">
        <v>95.029088174397231</v>
      </c>
      <c r="CK85" s="755">
        <v>95.242489315264237</v>
      </c>
      <c r="CL85" s="757">
        <v>95.413562323955702</v>
      </c>
      <c r="CM85" s="757">
        <v>95.557402441518505</v>
      </c>
      <c r="CN85" s="757">
        <v>95.729690713536527</v>
      </c>
      <c r="CO85" s="757">
        <v>95.91696324286751</v>
      </c>
      <c r="CP85" s="755">
        <v>96.083559612490305</v>
      </c>
      <c r="CQ85" s="755">
        <v>96.25469022227</v>
      </c>
      <c r="CR85" s="757">
        <v>96.406967728057893</v>
      </c>
      <c r="CS85" s="755">
        <v>96.530773434076593</v>
      </c>
      <c r="CT85" s="757">
        <v>96.65471429791846</v>
      </c>
      <c r="CU85" s="755">
        <v>96.760845734772374</v>
      </c>
      <c r="CV85" s="755">
        <v>96.882883593746001</v>
      </c>
      <c r="CW85" s="755">
        <v>96.995489298414498</v>
      </c>
      <c r="CX85" s="755">
        <v>96.827091572334496</v>
      </c>
      <c r="CY85" s="757">
        <v>96.926818878912101</v>
      </c>
      <c r="CZ85" s="757">
        <v>97.017484025570823</v>
      </c>
      <c r="DA85" s="755">
        <v>97.128603545208605</v>
      </c>
      <c r="DB85" s="755">
        <v>97.203911380303396</v>
      </c>
      <c r="DC85" s="755">
        <v>97.29133959881608</v>
      </c>
      <c r="DD85" s="755">
        <v>97.367139928420443</v>
      </c>
      <c r="DE85" s="755">
        <v>97.467793388785267</v>
      </c>
      <c r="DF85" s="755">
        <v>97.54308821486967</v>
      </c>
      <c r="DG85" s="959">
        <v>97.549782392629297</v>
      </c>
      <c r="DH85" s="755">
        <v>97.560494620115918</v>
      </c>
      <c r="DI85" s="755">
        <v>97.583092075293564</v>
      </c>
      <c r="DJ85" s="966">
        <v>97.586770480649122</v>
      </c>
      <c r="DK85" s="873">
        <v>97.588720966608875</v>
      </c>
      <c r="DL85" s="756">
        <v>97.593174372698783</v>
      </c>
      <c r="DM85" s="756">
        <v>97.597020607073631</v>
      </c>
      <c r="DN85" s="756">
        <v>97.601622882878615</v>
      </c>
      <c r="DO85" s="993">
        <v>1.8530807585051434E-2</v>
      </c>
      <c r="DP85" s="731">
        <v>1.8989772911437441E-2</v>
      </c>
      <c r="DQ85" s="964"/>
      <c r="DR85" s="788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909"/>
      <c r="DH86" s="909"/>
      <c r="DI86" s="909"/>
      <c r="DJ86" s="306"/>
      <c r="DK86" s="306"/>
      <c r="DL86" s="306"/>
      <c r="DM86" s="306"/>
      <c r="DN86" s="306"/>
      <c r="DO86" s="523"/>
      <c r="DP86" s="714"/>
      <c r="DQ86" s="457"/>
      <c r="DR86" s="789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940">
        <v>6.96</v>
      </c>
      <c r="DH87" s="940">
        <v>6.96</v>
      </c>
      <c r="DI87" s="974">
        <v>6.96</v>
      </c>
      <c r="DJ87" s="698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330">
        <v>0</v>
      </c>
      <c r="DP87" s="713">
        <v>0</v>
      </c>
      <c r="DQ87" s="457"/>
      <c r="DR87" s="262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940">
        <v>6.86</v>
      </c>
      <c r="DH88" s="940">
        <v>6.86</v>
      </c>
      <c r="DI88" s="974">
        <v>6.86</v>
      </c>
      <c r="DJ88" s="698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330">
        <v>0</v>
      </c>
      <c r="DP88" s="713">
        <v>0</v>
      </c>
      <c r="DQ88" s="457"/>
      <c r="DR88" s="262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922">
        <v>6.9663161730000001</v>
      </c>
      <c r="DH89" s="922">
        <v>6.963704581</v>
      </c>
      <c r="DI89" s="488">
        <v>6.9783614935091194</v>
      </c>
      <c r="DJ89" s="980">
        <v>6.9677165385309277</v>
      </c>
      <c r="DK89" s="978">
        <v>6.9682687825249907</v>
      </c>
      <c r="DL89" s="978">
        <v>6.9573465070682499</v>
      </c>
      <c r="DM89" s="978">
        <v>6.9669314568146889</v>
      </c>
      <c r="DN89" s="979">
        <v>6.9490564559260246</v>
      </c>
      <c r="DO89" s="330">
        <v>-2.9305037583094773E-2</v>
      </c>
      <c r="DP89" s="713">
        <v>-0.41994152367074156</v>
      </c>
      <c r="DQ89" s="693"/>
      <c r="DR89" s="262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70">
        <v>64.557471287491552</v>
      </c>
      <c r="DD90" s="971">
        <v>64.945865544416435</v>
      </c>
      <c r="DE90" s="972">
        <v>65.266640622518494</v>
      </c>
      <c r="DF90" s="976">
        <v>64.437575995500481</v>
      </c>
      <c r="DG90" s="954"/>
      <c r="DH90" s="954"/>
      <c r="DI90" s="954"/>
      <c r="DJ90" s="309"/>
      <c r="DK90" s="309"/>
      <c r="DL90" s="309"/>
      <c r="DM90" s="309"/>
      <c r="DN90" s="309"/>
      <c r="DO90" s="330"/>
      <c r="DP90" s="713"/>
      <c r="DQ90" s="457"/>
      <c r="DR90" s="262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6">
        <v>2.2068099999999999</v>
      </c>
      <c r="DD91" s="686">
        <v>2.2098200000000001</v>
      </c>
      <c r="DE91" s="686">
        <v>2.21407</v>
      </c>
      <c r="DF91" s="974">
        <v>2.2194699999999998</v>
      </c>
      <c r="DG91" s="955">
        <v>2.2208100000000002</v>
      </c>
      <c r="DH91" s="955">
        <v>2.2222</v>
      </c>
      <c r="DI91" s="955">
        <v>2.2236699999999998</v>
      </c>
      <c r="DJ91" s="699">
        <v>2.2242999999999999</v>
      </c>
      <c r="DK91" s="699">
        <v>2.22451</v>
      </c>
      <c r="DL91" s="699">
        <v>2.22472</v>
      </c>
      <c r="DM91" s="699">
        <v>2.2249300000000001</v>
      </c>
      <c r="DN91" s="699">
        <v>2.2251400000000001</v>
      </c>
      <c r="DO91" s="330">
        <v>1.4700000000003044E-3</v>
      </c>
      <c r="DP91" s="713">
        <v>6.6106931334242169E-2</v>
      </c>
      <c r="DQ91" s="457"/>
      <c r="DR91" s="602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61">
        <v>1.4689700000000001</v>
      </c>
      <c r="F92" s="761">
        <v>1.4827999999999999</v>
      </c>
      <c r="G92" s="761">
        <v>1.4961100000000001</v>
      </c>
      <c r="H92" s="761">
        <v>1.5070300000000001</v>
      </c>
      <c r="I92" s="761">
        <v>1.51573</v>
      </c>
      <c r="J92" s="761">
        <v>1.52274</v>
      </c>
      <c r="K92" s="761">
        <v>1.5275399999999999</v>
      </c>
      <c r="L92" s="761">
        <v>1.5307299999999999</v>
      </c>
      <c r="M92" s="762">
        <v>1.5328900000000001</v>
      </c>
      <c r="N92" s="762">
        <v>1.5346900000000001</v>
      </c>
      <c r="O92" s="761">
        <v>1.53592</v>
      </c>
      <c r="P92" s="763">
        <v>1.5375399999999999</v>
      </c>
      <c r="Q92" s="764">
        <v>1.5375399999999999</v>
      </c>
      <c r="R92" s="764">
        <v>1.5379499999999999</v>
      </c>
      <c r="S92" s="765">
        <v>1.5380499999999999</v>
      </c>
      <c r="T92" s="765">
        <v>1.53826</v>
      </c>
      <c r="U92" s="765">
        <v>1.5389600000000001</v>
      </c>
      <c r="V92" s="765">
        <v>1.5403100000000001</v>
      </c>
      <c r="W92" s="765">
        <v>1.5420100000000001</v>
      </c>
      <c r="X92" s="766">
        <v>1.54366</v>
      </c>
      <c r="Y92" s="766">
        <v>1.5460499999999999</v>
      </c>
      <c r="Z92" s="766">
        <v>1.54915</v>
      </c>
      <c r="AA92" s="766">
        <v>1.55298</v>
      </c>
      <c r="AB92" s="766">
        <v>1.5579799999999999</v>
      </c>
      <c r="AC92" s="766">
        <v>1.5645100000000001</v>
      </c>
      <c r="AD92" s="766">
        <v>1.5729</v>
      </c>
      <c r="AE92" s="766">
        <v>1.5829800000000001</v>
      </c>
      <c r="AF92" s="766">
        <v>1.5949899999999999</v>
      </c>
      <c r="AG92" s="766">
        <v>1.60859</v>
      </c>
      <c r="AH92" s="766">
        <v>1.6227499999999999</v>
      </c>
      <c r="AI92" s="766">
        <v>1.6371</v>
      </c>
      <c r="AJ92" s="766">
        <v>1.65167</v>
      </c>
      <c r="AK92" s="766">
        <v>1.66629</v>
      </c>
      <c r="AL92" s="766">
        <v>1.6803900000000001</v>
      </c>
      <c r="AM92" s="766">
        <v>1.6939200000000001</v>
      </c>
      <c r="AN92" s="766">
        <v>1.70662</v>
      </c>
      <c r="AO92" s="766">
        <v>1.7183900000000001</v>
      </c>
      <c r="AP92" s="766">
        <v>1.7285999999999999</v>
      </c>
      <c r="AQ92" s="766">
        <v>1.73722</v>
      </c>
      <c r="AR92" s="766">
        <v>1.7443299999999999</v>
      </c>
      <c r="AS92" s="766">
        <v>1.7503299999999999</v>
      </c>
      <c r="AT92" s="766">
        <v>1.7562199999999999</v>
      </c>
      <c r="AU92" s="767">
        <v>1.7624200000000001</v>
      </c>
      <c r="AV92" s="765">
        <v>1.7689299999999999</v>
      </c>
      <c r="AW92" s="766">
        <v>1.7752600000000001</v>
      </c>
      <c r="AX92" s="766">
        <v>1.78156</v>
      </c>
      <c r="AY92" s="766">
        <v>1.7879700000000001</v>
      </c>
      <c r="AZ92" s="766">
        <v>1.79437</v>
      </c>
      <c r="BA92" s="766">
        <v>1.80078</v>
      </c>
      <c r="BB92" s="766">
        <v>1.8075000000000001</v>
      </c>
      <c r="BC92" s="766">
        <v>1.8145800000000001</v>
      </c>
      <c r="BD92" s="766">
        <v>1.82192</v>
      </c>
      <c r="BE92" s="766">
        <v>1.82942</v>
      </c>
      <c r="BF92" s="766">
        <v>1.8368599999999999</v>
      </c>
      <c r="BG92" s="766">
        <v>1.84416</v>
      </c>
      <c r="BH92" s="766">
        <v>1.8512900000000001</v>
      </c>
      <c r="BI92" s="766">
        <v>1.85884</v>
      </c>
      <c r="BJ92" s="765">
        <v>1.86754</v>
      </c>
      <c r="BK92" s="766">
        <v>1.8778900000000001</v>
      </c>
      <c r="BL92" s="768">
        <v>1.8890899999999999</v>
      </c>
      <c r="BM92" s="766">
        <v>1.8999299999999999</v>
      </c>
      <c r="BN92" s="767">
        <v>1.91005</v>
      </c>
      <c r="BO92" s="767">
        <v>1.91974</v>
      </c>
      <c r="BP92" s="767">
        <v>1.9292499999999999</v>
      </c>
      <c r="BQ92" s="767">
        <v>1.93885</v>
      </c>
      <c r="BR92" s="767">
        <v>1.9486699999999999</v>
      </c>
      <c r="BS92" s="769">
        <v>1.9587699999999999</v>
      </c>
      <c r="BT92" s="769">
        <v>1.96984</v>
      </c>
      <c r="BU92" s="769">
        <v>1.9815799999999999</v>
      </c>
      <c r="BV92" s="767">
        <v>1.9921800000000001</v>
      </c>
      <c r="BW92" s="767">
        <v>2.00021</v>
      </c>
      <c r="BX92" s="767">
        <v>2.00651</v>
      </c>
      <c r="BY92" s="767">
        <v>2.0132400000000001</v>
      </c>
      <c r="BZ92" s="767">
        <v>2.0213000000000001</v>
      </c>
      <c r="CA92" s="767">
        <v>2.0306600000000001</v>
      </c>
      <c r="CB92" s="767">
        <v>2.03986</v>
      </c>
      <c r="CC92" s="767">
        <v>2.04806</v>
      </c>
      <c r="CD92" s="767">
        <v>2.0552800000000002</v>
      </c>
      <c r="CE92" s="767">
        <v>2.0621800000000001</v>
      </c>
      <c r="CF92" s="767">
        <v>2.0679500000000002</v>
      </c>
      <c r="CG92" s="767">
        <v>2.0732599999999999</v>
      </c>
      <c r="CH92" s="767">
        <v>2.07856</v>
      </c>
      <c r="CI92" s="769">
        <v>2.0847600000000002</v>
      </c>
      <c r="CJ92" s="767">
        <v>2.0922800000000001</v>
      </c>
      <c r="CK92" s="770">
        <v>2.0922800000000001</v>
      </c>
      <c r="CL92" s="767">
        <v>2.1042399999999999</v>
      </c>
      <c r="CM92" s="767">
        <v>2.1086999999999998</v>
      </c>
      <c r="CN92" s="771">
        <v>2.1109290322580647</v>
      </c>
      <c r="CO92" s="771">
        <v>2.1157550000000005</v>
      </c>
      <c r="CP92" s="767">
        <v>2.1250800000000001</v>
      </c>
      <c r="CQ92" s="767">
        <v>2.1332800000000001</v>
      </c>
      <c r="CR92" s="767">
        <v>2.1409099999999999</v>
      </c>
      <c r="CS92" s="772">
        <v>2.1474099999999998</v>
      </c>
      <c r="CT92" s="773">
        <v>2.1535700000000002</v>
      </c>
      <c r="CU92" s="772">
        <v>2.15977</v>
      </c>
      <c r="CV92" s="772">
        <v>2.1659700000000002</v>
      </c>
      <c r="CW92" s="772">
        <v>2.17259</v>
      </c>
      <c r="CX92" s="772">
        <v>2.1796199999999999</v>
      </c>
      <c r="CY92" s="772">
        <v>2.1862599999999999</v>
      </c>
      <c r="CZ92" s="772">
        <v>2.1925599999999998</v>
      </c>
      <c r="DA92" s="772">
        <v>2.1986599999999998</v>
      </c>
      <c r="DB92" s="772">
        <v>2.2037100000000001</v>
      </c>
      <c r="DC92" s="772">
        <v>2.2068099999999999</v>
      </c>
      <c r="DD92" s="772">
        <v>2.2098200000000001</v>
      </c>
      <c r="DE92" s="772">
        <v>2.21407</v>
      </c>
      <c r="DF92" s="969">
        <v>2.2196699999999998</v>
      </c>
      <c r="DG92" s="954"/>
      <c r="DH92" s="954"/>
      <c r="DI92" s="954"/>
      <c r="DJ92" s="309"/>
      <c r="DK92" s="309"/>
      <c r="DL92" s="309"/>
      <c r="DM92" s="309"/>
      <c r="DN92" s="309"/>
      <c r="DO92" s="528"/>
      <c r="DP92" s="731"/>
      <c r="DQ92" s="457"/>
      <c r="DR92" s="262"/>
      <c r="DS92" s="268"/>
    </row>
    <row r="93" spans="1:123" ht="7.5" customHeight="1" x14ac:dyDescent="0.2">
      <c r="A93" s="204"/>
      <c r="B93" s="438"/>
      <c r="C93" s="19"/>
      <c r="D93" s="758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9"/>
      <c r="BW93" s="759"/>
      <c r="BX93" s="759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40"/>
      <c r="CW93" s="840"/>
      <c r="CX93" s="840"/>
      <c r="CY93" s="797"/>
      <c r="CZ93" s="797"/>
      <c r="DA93" s="840"/>
      <c r="DB93" s="840"/>
      <c r="DC93" s="840"/>
      <c r="DD93" s="840"/>
      <c r="DE93" s="840"/>
      <c r="DF93" s="840"/>
      <c r="DG93" s="950"/>
      <c r="DH93" s="950"/>
      <c r="DI93" s="950"/>
      <c r="DJ93" s="760"/>
      <c r="DK93" s="760"/>
      <c r="DL93" s="760"/>
      <c r="DM93" s="760"/>
      <c r="DN93" s="760"/>
      <c r="DO93" s="523"/>
      <c r="DP93" s="714"/>
      <c r="DQ93" s="457"/>
      <c r="DR93" s="262"/>
      <c r="DS93" s="268"/>
    </row>
    <row r="94" spans="1:123" ht="12.75" customHeight="1" thickBot="1" x14ac:dyDescent="0.25">
      <c r="A94" s="204"/>
      <c r="B94" s="1005"/>
      <c r="C94" s="783" t="s">
        <v>187</v>
      </c>
      <c r="D94" s="784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5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6">
        <v>2232.481405132653</v>
      </c>
      <c r="CJ94" s="581">
        <v>1974.48059843586</v>
      </c>
      <c r="CK94" s="786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9">
        <v>1532.86762846793</v>
      </c>
      <c r="CV94" s="809">
        <v>1654.1983506151603</v>
      </c>
      <c r="CW94" s="809">
        <v>1630.0918793236151</v>
      </c>
      <c r="CX94" s="809">
        <v>1743.4768376370262</v>
      </c>
      <c r="CY94" s="810">
        <v>1757.3066597370569</v>
      </c>
      <c r="CZ94" s="810">
        <v>1675.8152266544953</v>
      </c>
      <c r="DA94" s="809">
        <v>1662.2347640379</v>
      </c>
      <c r="DB94" s="809">
        <v>1351.5887669826529</v>
      </c>
      <c r="DC94" s="809">
        <v>1211.6122606512374</v>
      </c>
      <c r="DD94" s="809">
        <v>1152.4621778297333</v>
      </c>
      <c r="DE94" s="809">
        <v>1083.2151444587359</v>
      </c>
      <c r="DF94" s="809">
        <v>1124.9483500422739</v>
      </c>
      <c r="DG94" s="881">
        <v>1114.5823886865887</v>
      </c>
      <c r="DH94" s="809">
        <v>1106.4694345903308</v>
      </c>
      <c r="DI94" s="809">
        <v>1098.1932488614007</v>
      </c>
      <c r="DJ94" s="947">
        <v>1098.1932488614007</v>
      </c>
      <c r="DK94" s="874">
        <v>1098.1932488614007</v>
      </c>
      <c r="DL94" s="811">
        <v>1098.1932488614007</v>
      </c>
      <c r="DM94" s="811">
        <v>1098.1932488614007</v>
      </c>
      <c r="DN94" s="811">
        <v>1091.0087647068817</v>
      </c>
      <c r="DO94" s="330">
        <v>-7.1844841545189411</v>
      </c>
      <c r="DP94" s="713">
        <v>-0.65420946285799086</v>
      </c>
      <c r="DQ94" s="693"/>
      <c r="DR94" s="602"/>
      <c r="DS94" s="268"/>
    </row>
    <row r="95" spans="1:123" x14ac:dyDescent="0.2">
      <c r="A95" s="204"/>
      <c r="B95" s="1005"/>
      <c r="C95" s="26" t="s">
        <v>14</v>
      </c>
      <c r="D95" s="719"/>
      <c r="E95" s="774"/>
      <c r="F95" s="774"/>
      <c r="G95" s="774"/>
      <c r="H95" s="774"/>
      <c r="I95" s="774"/>
      <c r="J95" s="774"/>
      <c r="K95" s="774"/>
      <c r="L95" s="774"/>
      <c r="M95" s="775"/>
      <c r="N95" s="776"/>
      <c r="O95" s="776"/>
      <c r="P95" s="777"/>
      <c r="Q95" s="776"/>
      <c r="R95" s="776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9"/>
      <c r="AW95" s="778"/>
      <c r="AX95" s="778"/>
      <c r="AY95" s="778"/>
      <c r="AZ95" s="778"/>
      <c r="BA95" s="778"/>
      <c r="BB95" s="778"/>
      <c r="BC95" s="778"/>
      <c r="BD95" s="778"/>
      <c r="BE95" s="778"/>
      <c r="BF95" s="778"/>
      <c r="BG95" s="778"/>
      <c r="BH95" s="778"/>
      <c r="BI95" s="778"/>
      <c r="BJ95" s="780"/>
      <c r="BK95" s="778"/>
      <c r="BL95" s="779"/>
      <c r="BM95" s="778"/>
      <c r="BN95" s="625"/>
      <c r="BO95" s="625"/>
      <c r="BP95" s="625"/>
      <c r="BQ95" s="625"/>
      <c r="BR95" s="625"/>
      <c r="BS95" s="781"/>
      <c r="BT95" s="625"/>
      <c r="BU95" s="625"/>
      <c r="BV95" s="782"/>
      <c r="BW95" s="782"/>
      <c r="BX95" s="782"/>
      <c r="BY95" s="625"/>
      <c r="BZ95" s="782"/>
      <c r="CA95" s="782"/>
      <c r="CB95" s="625"/>
      <c r="CC95" s="782"/>
      <c r="CD95" s="782"/>
      <c r="CE95" s="625"/>
      <c r="CF95" s="782"/>
      <c r="CG95" s="625"/>
      <c r="CH95" s="625"/>
      <c r="CI95" s="781"/>
      <c r="CJ95" s="625"/>
      <c r="CK95" s="782"/>
      <c r="CL95" s="782"/>
      <c r="CM95" s="782"/>
      <c r="CN95" s="782"/>
      <c r="CO95" s="782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918"/>
      <c r="DH95" s="918"/>
      <c r="DI95" s="918"/>
      <c r="DJ95" s="358"/>
      <c r="DK95" s="358"/>
      <c r="DL95" s="358"/>
      <c r="DM95" s="358"/>
      <c r="DN95" s="358"/>
      <c r="DO95" s="525"/>
      <c r="DP95" s="360"/>
      <c r="DQ95" s="457"/>
      <c r="DR95" s="262"/>
    </row>
    <row r="96" spans="1:123" ht="12.75" customHeight="1" x14ac:dyDescent="0.2">
      <c r="A96" s="204"/>
      <c r="B96" s="1005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956"/>
      <c r="DH96" s="956"/>
      <c r="DI96" s="956"/>
      <c r="DJ96" s="359"/>
      <c r="DK96" s="359"/>
      <c r="DL96" s="359"/>
      <c r="DM96" s="359"/>
      <c r="DN96" s="359"/>
      <c r="DO96" s="526"/>
      <c r="DP96" s="671"/>
      <c r="DQ96" s="457"/>
      <c r="DR96" s="262"/>
    </row>
    <row r="97" spans="1:122" x14ac:dyDescent="0.2">
      <c r="A97" s="204"/>
      <c r="B97" s="1005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956"/>
      <c r="DH97" s="956"/>
      <c r="DI97" s="956"/>
      <c r="DJ97" s="359"/>
      <c r="DK97" s="359"/>
      <c r="DL97" s="359"/>
      <c r="DM97" s="359"/>
      <c r="DN97" s="359"/>
      <c r="DO97" s="526"/>
      <c r="DP97" s="671"/>
      <c r="DQ97" s="457"/>
      <c r="DR97" s="262"/>
    </row>
    <row r="98" spans="1:122" x14ac:dyDescent="0.2">
      <c r="A98" s="204"/>
      <c r="B98" s="1005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956"/>
      <c r="DH98" s="956"/>
      <c r="DI98" s="956"/>
      <c r="DJ98" s="359"/>
      <c r="DK98" s="359"/>
      <c r="DL98" s="359"/>
      <c r="DM98" s="359"/>
      <c r="DN98" s="359"/>
      <c r="DO98" s="526"/>
      <c r="DP98" s="671"/>
      <c r="DQ98" s="457"/>
      <c r="DR98" s="262"/>
    </row>
    <row r="99" spans="1:122" x14ac:dyDescent="0.2">
      <c r="A99" s="204"/>
      <c r="B99" s="1005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956"/>
      <c r="DH99" s="956"/>
      <c r="DI99" s="956"/>
      <c r="DJ99" s="359"/>
      <c r="DK99" s="359"/>
      <c r="DL99" s="359"/>
      <c r="DM99" s="359"/>
      <c r="DN99" s="359"/>
      <c r="DO99" s="526"/>
      <c r="DP99" s="671"/>
      <c r="DQ99" s="457"/>
      <c r="DR99" s="262"/>
    </row>
    <row r="100" spans="1:122" x14ac:dyDescent="0.2">
      <c r="A100" s="204"/>
      <c r="B100" s="1005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956"/>
      <c r="DH100" s="956"/>
      <c r="DI100" s="956"/>
      <c r="DJ100" s="359"/>
      <c r="DK100" s="359"/>
      <c r="DL100" s="359"/>
      <c r="DM100" s="359"/>
      <c r="DN100" s="359"/>
      <c r="DO100" s="526"/>
      <c r="DP100" s="671"/>
      <c r="DQ100" s="457"/>
      <c r="DR100" s="262"/>
    </row>
    <row r="101" spans="1:122" x14ac:dyDescent="0.2">
      <c r="A101" s="204"/>
      <c r="B101" s="1005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956"/>
      <c r="DH101" s="956"/>
      <c r="DI101" s="956"/>
      <c r="DJ101" s="359"/>
      <c r="DK101" s="359"/>
      <c r="DL101" s="359"/>
      <c r="DM101" s="359"/>
      <c r="DN101" s="359"/>
      <c r="DO101" s="526"/>
      <c r="DP101" s="671"/>
      <c r="DQ101" s="457"/>
      <c r="DR101" s="262"/>
    </row>
    <row r="102" spans="1:122" x14ac:dyDescent="0.2">
      <c r="A102" s="204"/>
      <c r="B102" s="1005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956"/>
      <c r="DH102" s="956"/>
      <c r="DI102" s="956"/>
      <c r="DJ102" s="359"/>
      <c r="DK102" s="359"/>
      <c r="DL102" s="359"/>
      <c r="DM102" s="359"/>
      <c r="DN102" s="359"/>
      <c r="DO102" s="526"/>
      <c r="DP102" s="671"/>
      <c r="DQ102" s="457"/>
      <c r="DR102" s="262"/>
    </row>
    <row r="103" spans="1:122" x14ac:dyDescent="0.2">
      <c r="A103" s="204"/>
      <c r="B103" s="1005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956"/>
      <c r="DH103" s="956"/>
      <c r="DI103" s="956"/>
      <c r="DJ103" s="359"/>
      <c r="DK103" s="359"/>
      <c r="DL103" s="359"/>
      <c r="DM103" s="359"/>
      <c r="DN103" s="359"/>
      <c r="DO103" s="526"/>
      <c r="DP103" s="671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956"/>
      <c r="DH104" s="956"/>
      <c r="DI104" s="956"/>
      <c r="DJ104" s="359"/>
      <c r="DK104" s="359"/>
      <c r="DL104" s="359"/>
      <c r="DM104" s="359"/>
      <c r="DN104" s="359"/>
      <c r="DO104" s="526"/>
      <c r="DP104" s="671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956"/>
      <c r="DH105" s="956"/>
      <c r="DI105" s="956"/>
      <c r="DJ105" s="359"/>
      <c r="DK105" s="359"/>
      <c r="DL105" s="359"/>
      <c r="DM105" s="359"/>
      <c r="DN105" s="359"/>
      <c r="DO105" s="526"/>
      <c r="DP105" s="671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956"/>
      <c r="DH106" s="956"/>
      <c r="DI106" s="956"/>
      <c r="DJ106" s="359"/>
      <c r="DK106" s="359"/>
      <c r="DL106" s="359"/>
      <c r="DM106" s="359"/>
      <c r="DN106" s="359"/>
      <c r="DO106" s="526"/>
      <c r="DP106" s="671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958"/>
      <c r="DH107" s="968"/>
      <c r="DI107" s="968"/>
      <c r="DJ107" s="933"/>
      <c r="DK107" s="875"/>
      <c r="DL107" s="669"/>
      <c r="DM107" s="669"/>
      <c r="DN107" s="669"/>
      <c r="DO107" s="526"/>
      <c r="DP107" s="671"/>
      <c r="DQ107" s="457"/>
      <c r="DR107" s="262"/>
    </row>
    <row r="108" spans="1:122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918"/>
      <c r="DH108" s="918"/>
      <c r="DI108" s="918"/>
      <c r="DJ108" s="358"/>
      <c r="DK108" s="358"/>
      <c r="DL108" s="358"/>
      <c r="DM108" s="358"/>
      <c r="DN108" s="358"/>
      <c r="DO108" s="527"/>
      <c r="DP108" s="459"/>
      <c r="DQ108" s="457"/>
      <c r="DR108" s="262"/>
    </row>
    <row r="109" spans="1:122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941">
        <v>2.5</v>
      </c>
      <c r="DH109" s="941">
        <v>2.5</v>
      </c>
      <c r="DI109" s="941">
        <v>2.5</v>
      </c>
      <c r="DJ109" s="663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330" t="s">
        <v>3</v>
      </c>
      <c r="DP109" s="702"/>
      <c r="DQ109" s="457"/>
      <c r="DR109" s="262"/>
    </row>
    <row r="110" spans="1:122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882">
        <v>4</v>
      </c>
      <c r="DH110" s="688">
        <v>4</v>
      </c>
      <c r="DI110" s="688">
        <v>4</v>
      </c>
      <c r="DJ110" s="934">
        <v>4</v>
      </c>
      <c r="DK110" s="876">
        <v>4</v>
      </c>
      <c r="DL110" s="670">
        <v>4</v>
      </c>
      <c r="DM110" s="670">
        <v>4</v>
      </c>
      <c r="DN110" s="670">
        <v>4</v>
      </c>
      <c r="DO110" s="528" t="s">
        <v>3</v>
      </c>
      <c r="DP110" s="460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12"/>
      <c r="DP112" s="1012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L117" s="658"/>
      <c r="DM117" s="658"/>
      <c r="DN117" s="658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L118" s="657"/>
      <c r="DM118" s="657"/>
      <c r="DN118" s="657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657"/>
      <c r="DM119" s="657"/>
      <c r="DN119" s="657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657"/>
      <c r="DM120" s="657"/>
      <c r="DN120" s="657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657"/>
      <c r="DM121" s="657"/>
      <c r="DN121" s="657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81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6">
        <v>14</v>
      </c>
      <c r="D131" s="1" t="s">
        <v>235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236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3"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9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3" width="8.85546875" style="887" customWidth="1"/>
    <col min="114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7"/>
      <c r="DH2" s="917"/>
      <c r="DI2" s="917"/>
      <c r="DJ2" s="349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90"/>
      <c r="DH3" s="890"/>
      <c r="DI3" s="890"/>
      <c r="DJ3" s="348"/>
      <c r="DK3" s="348"/>
      <c r="DL3" s="348"/>
      <c r="DM3" s="348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08" t="str">
        <f>+entero!D3</f>
        <v>V   A   R   I   A   B   L   E   S     b/</v>
      </c>
      <c r="E4" s="1010" t="str">
        <f>+entero!E3</f>
        <v>2008                          A  fines de Dic*</v>
      </c>
      <c r="F4" s="1010" t="str">
        <f>+entero!F3</f>
        <v>2009                          A  fines de Ene*</v>
      </c>
      <c r="G4" s="1010" t="str">
        <f>+entero!G3</f>
        <v>2009                          A  fines de Feb*</v>
      </c>
      <c r="H4" s="1010" t="str">
        <f>+entero!H3</f>
        <v>2009                          A  fines de Mar*</v>
      </c>
      <c r="I4" s="1010" t="str">
        <f>+entero!I3</f>
        <v>2009                          A  fines de Abr*</v>
      </c>
      <c r="J4" s="1010" t="str">
        <f>+entero!J3</f>
        <v>2009                          A  fines de May*</v>
      </c>
      <c r="K4" s="1010" t="str">
        <f>+entero!K3</f>
        <v>2009                          A  fines de Jun*</v>
      </c>
      <c r="L4" s="1010" t="str">
        <f>+entero!L3</f>
        <v>2009                          A  fines de Jul*</v>
      </c>
      <c r="M4" s="1010" t="str">
        <f>+entero!M3</f>
        <v>2009                          A  fines de Ago*</v>
      </c>
      <c r="N4" s="1010" t="str">
        <f>+entero!N3</f>
        <v>2009                          A  fines de Sep*</v>
      </c>
      <c r="O4" s="1010" t="str">
        <f>+entero!O3</f>
        <v>2009                          A  fines de Oct*</v>
      </c>
      <c r="P4" s="1010" t="str">
        <f>+entero!P3</f>
        <v>2009                          A  fines de Nov*</v>
      </c>
      <c r="Q4" s="1010" t="str">
        <f>+entero!Q3</f>
        <v>2009                          A  fines de Dic*</v>
      </c>
      <c r="R4" s="1010" t="str">
        <f>+entero!R3</f>
        <v>2010                          A  fines de Ene*</v>
      </c>
      <c r="S4" s="1010" t="str">
        <f>+entero!S3</f>
        <v>2010                          A  fines de Feb*</v>
      </c>
      <c r="T4" s="1010" t="str">
        <f>+entero!T3</f>
        <v>2010                          A  fines de Mar*</v>
      </c>
      <c r="U4" s="1010" t="str">
        <f>+entero!U3</f>
        <v>2010                          A  fines de Abr*</v>
      </c>
      <c r="V4" s="1010" t="str">
        <f>+entero!V3</f>
        <v>2010                          A  fines de May*</v>
      </c>
      <c r="W4" s="1010" t="str">
        <f>+entero!W3</f>
        <v>2010                          A  fines de Jun*</v>
      </c>
      <c r="X4" s="1010" t="str">
        <f>+entero!X3</f>
        <v>2010                          A  fines de Jul*</v>
      </c>
      <c r="Y4" s="1010" t="str">
        <f>+entero!Y3</f>
        <v>2010                          A  fines de Ago*</v>
      </c>
      <c r="Z4" s="1010" t="str">
        <f>+entero!Z3</f>
        <v>2010                          A  fines de Sep*</v>
      </c>
      <c r="AA4" s="1010" t="str">
        <f>+entero!AA3</f>
        <v>2010                          A  fines de Oct*</v>
      </c>
      <c r="AB4" s="1010" t="str">
        <f>+entero!AB3</f>
        <v>2010                          A  fines de Nov*</v>
      </c>
      <c r="AC4" s="1010" t="str">
        <f>+entero!AC3</f>
        <v>2010                          A  fines de Dic*</v>
      </c>
      <c r="AD4" s="1010" t="str">
        <f>+entero!AD3</f>
        <v>2011                          A  fines de Ene*</v>
      </c>
      <c r="AE4" s="1010" t="str">
        <f>+entero!AE3</f>
        <v>2011                          A  fines de Feb*</v>
      </c>
      <c r="AF4" s="1010" t="str">
        <f>+entero!AF3</f>
        <v>2011                          A  fines de Mar*</v>
      </c>
      <c r="AG4" s="1010" t="str">
        <f>+entero!AG3</f>
        <v>2011                          A  fines de Abr*</v>
      </c>
      <c r="AH4" s="1010" t="str">
        <f>+entero!AH3</f>
        <v>2011                          A  fines de May*</v>
      </c>
      <c r="AI4" s="1010" t="str">
        <f>+entero!AI3</f>
        <v>2011                          A  fines de Jun*</v>
      </c>
      <c r="AJ4" s="1010" t="str">
        <f>+entero!AJ3</f>
        <v>2011                          A  fines de Jul*</v>
      </c>
      <c r="AK4" s="1010" t="str">
        <f>+entero!AK3</f>
        <v>2011                          A  fines de Ago*</v>
      </c>
      <c r="AL4" s="1010" t="str">
        <f>+entero!AL3</f>
        <v>2011                          A  fines de Sep*</v>
      </c>
      <c r="AM4" s="1010" t="str">
        <f>+entero!AM3</f>
        <v>2011                          A  fines de Oct*</v>
      </c>
      <c r="AN4" s="1010" t="str">
        <f>+entero!AN3</f>
        <v>2011                          A  fines de Nov*</v>
      </c>
      <c r="AO4" s="1010" t="str">
        <f>+entero!AO3</f>
        <v>2011                          A  fines de Dic*</v>
      </c>
      <c r="AP4" s="1010" t="str">
        <f>+entero!AP3</f>
        <v>2012                          A  fines de Ene*</v>
      </c>
      <c r="AQ4" s="1010" t="str">
        <f>+entero!AQ3</f>
        <v>2012                          A  fines de Feb*</v>
      </c>
      <c r="AR4" s="1010" t="str">
        <f>+entero!AR3</f>
        <v>2012                          A  fines de Mar*</v>
      </c>
      <c r="AS4" s="1010" t="str">
        <f>+entero!AS3</f>
        <v>2012                          A  fines de Abr*</v>
      </c>
      <c r="AT4" s="1010" t="str">
        <f>+entero!AT3</f>
        <v>2012                          A  fines de May*</v>
      </c>
      <c r="AU4" s="1010" t="str">
        <f>+entero!AU3</f>
        <v>2012                          A  fines de Jun*</v>
      </c>
      <c r="AV4" s="1010" t="str">
        <f>+entero!AV3</f>
        <v>2012                          A  fines de Jul*</v>
      </c>
      <c r="AW4" s="1010" t="str">
        <f>+entero!AW3</f>
        <v>2012                          A  fines de Ago*</v>
      </c>
      <c r="AX4" s="1010" t="str">
        <f>+entero!AX3</f>
        <v>2012                          A  fines de Sep*</v>
      </c>
      <c r="AY4" s="1010" t="str">
        <f>+entero!AY3</f>
        <v>2012                          A  fines de Oct*</v>
      </c>
      <c r="AZ4" s="1010" t="str">
        <f>+entero!AZ3</f>
        <v>2012                          A  fines de Nov*</v>
      </c>
      <c r="BA4" s="1010" t="str">
        <f>+entero!BA3</f>
        <v>2012                          A  fines de Dic*</v>
      </c>
      <c r="BB4" s="1010" t="str">
        <f>+entero!BB3</f>
        <v>2013                          A  fines de Ene*</v>
      </c>
      <c r="BC4" s="1010" t="str">
        <f>+entero!BC3</f>
        <v>2013                          A  fines de Feb*</v>
      </c>
      <c r="BD4" s="1010" t="str">
        <f>+entero!BD3</f>
        <v>2013                          A  fines de Mar*</v>
      </c>
      <c r="BE4" s="1010" t="str">
        <f>+entero!BE3</f>
        <v>2013                          A  fines de Abr*</v>
      </c>
      <c r="BF4" s="1010" t="str">
        <f>+entero!BF3</f>
        <v>2013                          A  fines de May*</v>
      </c>
      <c r="BG4" s="1010" t="str">
        <f>+entero!BG3</f>
        <v>2013                          A  fines de Jun*</v>
      </c>
      <c r="BH4" s="1010" t="str">
        <f>+entero!BH3</f>
        <v>2013                          A  fines de Jul*</v>
      </c>
      <c r="BI4" s="1010" t="str">
        <f>+entero!BI3</f>
        <v>2013                          A  fines de Ago*</v>
      </c>
      <c r="BJ4" s="1010" t="str">
        <f>+entero!BJ3</f>
        <v>2013                          A  fines de Sep*</v>
      </c>
      <c r="BK4" s="1010" t="str">
        <f>+entero!BK3</f>
        <v>2013                          A  fines de Oct*</v>
      </c>
      <c r="BL4" s="1010" t="str">
        <f>+entero!BL3</f>
        <v>2013                          A  fines de Nov*</v>
      </c>
      <c r="BM4" s="1010" t="str">
        <f>+entero!BM3</f>
        <v>2013                          A  fines de Dic*</v>
      </c>
      <c r="BN4" s="1010" t="str">
        <f>+entero!BN3</f>
        <v>2014                          A  fines de Ene*</v>
      </c>
      <c r="BO4" s="1010" t="str">
        <f>+entero!BO3</f>
        <v>2014                          A  fines de Feb*</v>
      </c>
      <c r="BP4" s="1010" t="str">
        <f>+entero!BP3</f>
        <v>2014                          A  fines de Mar*</v>
      </c>
      <c r="BQ4" s="1010" t="str">
        <f>+entero!BQ3</f>
        <v>2014                          A  fines de Abr*</v>
      </c>
      <c r="BR4" s="1010" t="str">
        <f>+entero!BR3</f>
        <v>2014                          A  fines de May*</v>
      </c>
      <c r="BS4" s="1010" t="str">
        <f>+entero!BS3</f>
        <v>2014                          A  fines de Jun*</v>
      </c>
      <c r="BT4" s="1010" t="str">
        <f>+entero!BT3</f>
        <v>2014                          A  fines de Jul*</v>
      </c>
      <c r="BU4" s="1010" t="str">
        <f>+entero!BU3</f>
        <v>2014                          A  fines de Ago*</v>
      </c>
      <c r="BV4" s="1010" t="str">
        <f>+entero!BV3</f>
        <v>2014                          A  fines de Sep*</v>
      </c>
      <c r="BW4" s="1010" t="str">
        <f>+entero!BW3</f>
        <v>2014                          A  fines de Oct*</v>
      </c>
      <c r="BX4" s="1010" t="str">
        <f>+entero!BX3</f>
        <v>2014                          A  fines de Nov*</v>
      </c>
      <c r="BY4" s="1010" t="str">
        <f>+entero!BY3</f>
        <v>2014                          A  fines de Dic*</v>
      </c>
      <c r="BZ4" s="1010" t="str">
        <f>+entero!BZ3</f>
        <v>2015                         A  fines de Ene*</v>
      </c>
      <c r="CA4" s="1010" t="str">
        <f>+entero!CA3</f>
        <v>2015                         A  fines de Feb*</v>
      </c>
      <c r="CB4" s="1010" t="str">
        <f>+entero!CB3</f>
        <v>2015                         A  fines de Mar*</v>
      </c>
      <c r="CC4" s="1010" t="str">
        <f>+entero!CC3</f>
        <v xml:space="preserve">2015                         A  fines de Abr* </v>
      </c>
      <c r="CD4" s="1010" t="str">
        <f>+entero!CD3</f>
        <v xml:space="preserve">2015                         A  fines de May* </v>
      </c>
      <c r="CE4" s="1010" t="str">
        <f>+entero!CE3</f>
        <v xml:space="preserve">2015                         A  fines de Jun* </v>
      </c>
      <c r="CF4" s="1010" t="str">
        <f>+entero!CF3</f>
        <v xml:space="preserve">2015                         A  fines de Jul* </v>
      </c>
      <c r="CG4" s="1010" t="str">
        <f>+entero!CG3</f>
        <v xml:space="preserve">2015                         A  fines de Ago* </v>
      </c>
      <c r="CH4" s="1010" t="str">
        <f>+entero!CH3</f>
        <v xml:space="preserve">2015                         A  fines de Sep* </v>
      </c>
      <c r="CI4" s="1010" t="str">
        <f>+entero!CI3</f>
        <v xml:space="preserve">2015                         A  fines de Oct* </v>
      </c>
      <c r="CJ4" s="1010" t="str">
        <f>+entero!CJ3</f>
        <v xml:space="preserve">2015                         A  fines de Nov* </v>
      </c>
      <c r="CK4" s="1010" t="str">
        <f>+entero!CK3</f>
        <v xml:space="preserve">2015                         A  fines de Dic* </v>
      </c>
      <c r="CL4" s="1010" t="str">
        <f>+entero!CL3</f>
        <v xml:space="preserve">2016                         A  fines de Ene* </v>
      </c>
      <c r="CM4" s="1010" t="str">
        <f>+entero!CM3</f>
        <v xml:space="preserve">2016                         A  fines de Feb* </v>
      </c>
      <c r="CN4" s="1010" t="str">
        <f>+entero!CN3</f>
        <v xml:space="preserve">2016                         A  fines de Mar* </v>
      </c>
      <c r="CO4" s="1010" t="str">
        <f>+entero!CO3</f>
        <v xml:space="preserve">2016                         A  fines de Abr* </v>
      </c>
      <c r="CP4" s="1010" t="str">
        <f>+entero!CP3</f>
        <v xml:space="preserve">2016                         A  fines de May* </v>
      </c>
      <c r="CQ4" s="1010" t="str">
        <f>+entero!CQ3</f>
        <v xml:space="preserve">2016                         A  fines de Jun* </v>
      </c>
      <c r="CR4" s="1010" t="str">
        <f>+entero!CR3</f>
        <v xml:space="preserve">2016                         A  fines de Jul* </v>
      </c>
      <c r="CS4" s="1010" t="str">
        <f>+entero!CS3</f>
        <v xml:space="preserve">2016                         A  fines de Ago* </v>
      </c>
      <c r="CT4" s="1010" t="str">
        <f>+entero!CT3</f>
        <v xml:space="preserve">2016                         A  fines de Sep* </v>
      </c>
      <c r="CU4" s="1010" t="str">
        <f>+entero!CU3</f>
        <v xml:space="preserve">2016                         A  fines de Oct* </v>
      </c>
      <c r="CV4" s="1010" t="str">
        <f>+entero!CV3</f>
        <v xml:space="preserve">2016                         A  fines de Nov* </v>
      </c>
      <c r="CW4" s="1010" t="str">
        <f>+entero!CW3</f>
        <v>2016                         A  fines de Dic* 15</v>
      </c>
      <c r="CX4" s="1010" t="str">
        <f>+entero!CX3</f>
        <v xml:space="preserve">2017                         A  fines de Ene* </v>
      </c>
      <c r="CY4" s="1010" t="str">
        <f>+entero!CY3</f>
        <v xml:space="preserve">2017                         A  fines de Feb* </v>
      </c>
      <c r="CZ4" s="1010" t="str">
        <f>+entero!CZ3</f>
        <v xml:space="preserve">2017                         A  fines de Mar* </v>
      </c>
      <c r="DA4" s="1010" t="str">
        <f>+entero!DA3</f>
        <v xml:space="preserve">2017                         A  fines de Abr* </v>
      </c>
      <c r="DB4" s="1010" t="str">
        <f>+entero!DB3</f>
        <v xml:space="preserve">2017                         A  fines de May* </v>
      </c>
      <c r="DC4" s="1010" t="str">
        <f>+entero!DC3</f>
        <v xml:space="preserve">2017                         A  fines de Jun* </v>
      </c>
      <c r="DD4" s="1010" t="str">
        <f>+entero!DD3</f>
        <v xml:space="preserve">2017                         A  fines de Jul* </v>
      </c>
      <c r="DE4" s="1010" t="str">
        <f>+entero!DE3</f>
        <v xml:space="preserve">2017                         A  fines de Ago* </v>
      </c>
      <c r="DF4" s="1010" t="str">
        <f>+entero!DF3</f>
        <v xml:space="preserve">2017                         A  fines de Sep* </v>
      </c>
      <c r="DG4" s="1020" t="str">
        <f>+entero!DG3</f>
        <v>Semana 1°</v>
      </c>
      <c r="DH4" s="1020" t="str">
        <f>+entero!DH3</f>
        <v>Semana 2°</v>
      </c>
      <c r="DI4" s="1020" t="str">
        <f>+entero!DI3</f>
        <v>Semana 3°</v>
      </c>
      <c r="DJ4" s="1017" t="str">
        <f>+entero!DJ3</f>
        <v>Semana 4°</v>
      </c>
      <c r="DK4" s="1018"/>
      <c r="DL4" s="1018"/>
      <c r="DM4" s="1018"/>
      <c r="DN4" s="1019"/>
      <c r="DO4" s="1015" t="s">
        <v>27</v>
      </c>
      <c r="DP4" s="1016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14"/>
      <c r="E5" s="1013"/>
      <c r="F5" s="1013"/>
      <c r="G5" s="1013"/>
      <c r="H5" s="1013"/>
      <c r="I5" s="1013"/>
      <c r="J5" s="1013"/>
      <c r="K5" s="1013"/>
      <c r="L5" s="1013"/>
      <c r="M5" s="1013"/>
      <c r="N5" s="1013"/>
      <c r="O5" s="1013"/>
      <c r="P5" s="1013"/>
      <c r="Q5" s="1013"/>
      <c r="R5" s="1013"/>
      <c r="S5" s="1013"/>
      <c r="T5" s="1013"/>
      <c r="U5" s="1013"/>
      <c r="V5" s="1013"/>
      <c r="W5" s="1013"/>
      <c r="X5" s="1013"/>
      <c r="Y5" s="1013"/>
      <c r="Z5" s="1013"/>
      <c r="AA5" s="1013"/>
      <c r="AB5" s="1013"/>
      <c r="AC5" s="1013"/>
      <c r="AD5" s="1013"/>
      <c r="AE5" s="1013"/>
      <c r="AF5" s="1013"/>
      <c r="AG5" s="1013"/>
      <c r="AH5" s="1013"/>
      <c r="AI5" s="1013"/>
      <c r="AJ5" s="1013"/>
      <c r="AK5" s="1013"/>
      <c r="AL5" s="1013"/>
      <c r="AM5" s="1013"/>
      <c r="AN5" s="1013"/>
      <c r="AO5" s="1013"/>
      <c r="AP5" s="1013"/>
      <c r="AQ5" s="1013"/>
      <c r="AR5" s="1013"/>
      <c r="AS5" s="1013"/>
      <c r="AT5" s="1013"/>
      <c r="AU5" s="1013"/>
      <c r="AV5" s="1013"/>
      <c r="AW5" s="1013"/>
      <c r="AX5" s="1013"/>
      <c r="AY5" s="1013"/>
      <c r="AZ5" s="1013"/>
      <c r="BA5" s="1013"/>
      <c r="BB5" s="1013"/>
      <c r="BC5" s="1013"/>
      <c r="BD5" s="1013"/>
      <c r="BE5" s="1013"/>
      <c r="BF5" s="1013"/>
      <c r="BG5" s="1013"/>
      <c r="BH5" s="1013"/>
      <c r="BI5" s="1013"/>
      <c r="BJ5" s="1013"/>
      <c r="BK5" s="1013"/>
      <c r="BL5" s="1013"/>
      <c r="BM5" s="1013"/>
      <c r="BN5" s="1013"/>
      <c r="BO5" s="1013"/>
      <c r="BP5" s="1013"/>
      <c r="BQ5" s="1013"/>
      <c r="BR5" s="1013"/>
      <c r="BS5" s="1013"/>
      <c r="BT5" s="1013"/>
      <c r="BU5" s="1013"/>
      <c r="BV5" s="1013"/>
      <c r="BW5" s="1013"/>
      <c r="BX5" s="1013"/>
      <c r="BY5" s="1013"/>
      <c r="BZ5" s="1013"/>
      <c r="CA5" s="1013"/>
      <c r="CB5" s="1013"/>
      <c r="CC5" s="1013"/>
      <c r="CD5" s="1013"/>
      <c r="CE5" s="1013"/>
      <c r="CF5" s="1013"/>
      <c r="CG5" s="1013"/>
      <c r="CH5" s="1013"/>
      <c r="CI5" s="1013"/>
      <c r="CJ5" s="1013"/>
      <c r="CK5" s="1013"/>
      <c r="CL5" s="1013"/>
      <c r="CM5" s="1013"/>
      <c r="CN5" s="1013"/>
      <c r="CO5" s="1013"/>
      <c r="CP5" s="1013"/>
      <c r="CQ5" s="1013"/>
      <c r="CR5" s="1013"/>
      <c r="CS5" s="1013"/>
      <c r="CT5" s="1013"/>
      <c r="CU5" s="1013"/>
      <c r="CV5" s="1013"/>
      <c r="CW5" s="1013"/>
      <c r="CX5" s="1013"/>
      <c r="CY5" s="1013"/>
      <c r="CZ5" s="1013"/>
      <c r="DA5" s="1013"/>
      <c r="DB5" s="1013"/>
      <c r="DC5" s="1013"/>
      <c r="DD5" s="1013"/>
      <c r="DE5" s="1013"/>
      <c r="DF5" s="1013"/>
      <c r="DG5" s="1021"/>
      <c r="DH5" s="1021"/>
      <c r="DI5" s="1021"/>
      <c r="DJ5" s="867">
        <f>+entero!DJ4</f>
        <v>43031</v>
      </c>
      <c r="DK5" s="859">
        <f>+entero!DK4</f>
        <v>43032</v>
      </c>
      <c r="DL5" s="859">
        <f>+entero!DL4</f>
        <v>43033</v>
      </c>
      <c r="DM5" s="859">
        <f>+entero!DM4</f>
        <v>43034</v>
      </c>
      <c r="DN5" s="859">
        <f>+entero!DN4</f>
        <v>43035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8"/>
      <c r="CU6" s="798"/>
      <c r="CV6" s="837"/>
      <c r="CW6" s="841"/>
      <c r="CX6" s="850"/>
      <c r="CY6" s="851"/>
      <c r="CZ6" s="852"/>
      <c r="DA6" s="855"/>
      <c r="DB6" s="861"/>
      <c r="DC6" s="864"/>
      <c r="DD6" s="865"/>
      <c r="DE6" s="878"/>
      <c r="DF6" s="879"/>
      <c r="DG6" s="897"/>
      <c r="DH6" s="967"/>
      <c r="DI6" s="977"/>
      <c r="DJ6" s="877"/>
      <c r="DK6" s="847"/>
      <c r="DL6" s="847"/>
      <c r="DM6" s="847"/>
      <c r="DN6" s="847"/>
      <c r="DO6" s="830"/>
      <c r="DP6" s="831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24">
        <f>+entero!DG7</f>
        <v>10054.485926469999</v>
      </c>
      <c r="DH7" s="924">
        <f>+entero!DH7</f>
        <v>9999.2707340400011</v>
      </c>
      <c r="DI7" s="924">
        <f>+entero!DI7</f>
        <v>10072.478248490001</v>
      </c>
      <c r="DJ7" s="530">
        <f>+entero!DJ7</f>
        <v>10059.859168510002</v>
      </c>
      <c r="DK7" s="531">
        <f>+entero!DK7</f>
        <v>10061.44802663</v>
      </c>
      <c r="DL7" s="531">
        <f>+entero!DL7</f>
        <v>10065.11503323</v>
      </c>
      <c r="DM7" s="531">
        <f>+entero!DM7</f>
        <v>10035.608335230001</v>
      </c>
      <c r="DN7" s="531">
        <f>+entero!DN7</f>
        <v>9988.4203286000011</v>
      </c>
      <c r="DO7" s="530">
        <f>+entero!DO7</f>
        <v>-84.057919889999539</v>
      </c>
      <c r="DP7" s="565">
        <f>+entero!DP7</f>
        <v>-0.83453066679594068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24">
        <f>+entero!DG8</f>
        <v>8039.90757261</v>
      </c>
      <c r="DH8" s="924">
        <f>+entero!DH8</f>
        <v>7948.8885074300006</v>
      </c>
      <c r="DI8" s="924">
        <f>+entero!DI8</f>
        <v>8029.5183697300008</v>
      </c>
      <c r="DJ8" s="530">
        <f>+entero!DJ8</f>
        <v>8027.2248220600004</v>
      </c>
      <c r="DK8" s="531">
        <f>+entero!DK8</f>
        <v>8028.3009118400005</v>
      </c>
      <c r="DL8" s="531">
        <f>+entero!DL8</f>
        <v>8037.4386248599994</v>
      </c>
      <c r="DM8" s="531">
        <f>+entero!DM8</f>
        <v>8008.4232581200004</v>
      </c>
      <c r="DN8" s="531">
        <f>+entero!DN8</f>
        <v>7974.0039528699999</v>
      </c>
      <c r="DO8" s="530">
        <f>+entero!DO8</f>
        <v>-55.514416860000892</v>
      </c>
      <c r="DP8" s="565">
        <f>+entero!DP8</f>
        <v>-0.69137916253210197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24">
        <f>+entero!DG9</f>
        <v>235.13879179</v>
      </c>
      <c r="DH9" s="924">
        <f>+entero!DH9</f>
        <v>236.09175719999999</v>
      </c>
      <c r="DI9" s="924">
        <f>+entero!DI9</f>
        <v>235.72625907999998</v>
      </c>
      <c r="DJ9" s="530">
        <f>+entero!DJ9</f>
        <v>235.49928308</v>
      </c>
      <c r="DK9" s="531">
        <f>+entero!DK9</f>
        <v>234.92016050000001</v>
      </c>
      <c r="DL9" s="531">
        <f>+entero!DL9</f>
        <v>235.07537202</v>
      </c>
      <c r="DM9" s="531">
        <f>+entero!DM9</f>
        <v>235.17050166999999</v>
      </c>
      <c r="DN9" s="531">
        <f>+entero!DN9</f>
        <v>235.49260733</v>
      </c>
      <c r="DO9" s="530">
        <f>+entero!DO9</f>
        <v>-0.23365174999997862</v>
      </c>
      <c r="DP9" s="565">
        <f>+entero!DP9</f>
        <v>-9.9119949941883778E-2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24">
        <f>+entero!DG10</f>
        <v>1742.7511272199999</v>
      </c>
      <c r="DH10" s="924">
        <f>+entero!DH10</f>
        <v>1777.4533444699998</v>
      </c>
      <c r="DI10" s="924">
        <f>+entero!DI10</f>
        <v>1770.45352299</v>
      </c>
      <c r="DJ10" s="530">
        <f>+entero!DJ10</f>
        <v>1760.3903814800001</v>
      </c>
      <c r="DK10" s="531">
        <f>+entero!DK10</f>
        <v>1761.5726322300002</v>
      </c>
      <c r="DL10" s="531">
        <f>+entero!DL10</f>
        <v>1755.9224968200001</v>
      </c>
      <c r="DM10" s="531">
        <f>+entero!DM10</f>
        <v>1755.3211929399999</v>
      </c>
      <c r="DN10" s="531">
        <f>+entero!DN10</f>
        <v>1742.1801281200001</v>
      </c>
      <c r="DO10" s="530">
        <f>+entero!DO10</f>
        <v>-28.273394869999947</v>
      </c>
      <c r="DP10" s="565">
        <f>+entero!DP10</f>
        <v>-1.5969577570300153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24">
        <f>+entero!DG11</f>
        <v>36.68843485</v>
      </c>
      <c r="DH11" s="924">
        <f>+entero!DH11</f>
        <v>36.837124940000002</v>
      </c>
      <c r="DI11" s="924">
        <f>+entero!DI11</f>
        <v>36.780096690000001</v>
      </c>
      <c r="DJ11" s="530">
        <f>+entero!DJ11</f>
        <v>36.744681890000003</v>
      </c>
      <c r="DK11" s="531">
        <f>+entero!DK11</f>
        <v>36.654322059999998</v>
      </c>
      <c r="DL11" s="531">
        <f>+entero!DL11</f>
        <v>36.678539530000002</v>
      </c>
      <c r="DM11" s="531">
        <f>+entero!DM11</f>
        <v>36.693382499999998</v>
      </c>
      <c r="DN11" s="531">
        <f>+entero!DN11</f>
        <v>36.743640280000001</v>
      </c>
      <c r="DO11" s="530">
        <f>+entero!DO11</f>
        <v>-3.6456409999999551E-2</v>
      </c>
      <c r="DP11" s="565">
        <f>+entero!DP11</f>
        <v>-9.911994062242746E-2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24">
        <f>+entero!DG12</f>
        <v>10054.485243669998</v>
      </c>
      <c r="DH12" s="924">
        <f>+entero!DH12</f>
        <v>9999.1256676700013</v>
      </c>
      <c r="DI12" s="924">
        <f>+entero!DI12</f>
        <v>10072.41027165</v>
      </c>
      <c r="DJ12" s="530">
        <f>+entero!DJ12</f>
        <v>10059.791191670001</v>
      </c>
      <c r="DK12" s="531">
        <f>+entero!DK12</f>
        <v>10061.447213830001</v>
      </c>
      <c r="DL12" s="531">
        <f>+entero!DL12</f>
        <v>10065.114220430001</v>
      </c>
      <c r="DM12" s="531">
        <f>+entero!DM12</f>
        <v>10035.60673587</v>
      </c>
      <c r="DN12" s="531">
        <f>+entero!DN12</f>
        <v>9988.3823585500013</v>
      </c>
      <c r="DO12" s="530">
        <f>+entero!DO12</f>
        <v>-84.027913099998841</v>
      </c>
      <c r="DP12" s="565">
        <f>+entero!DP12</f>
        <v>-0.83423838816917284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24">
        <f>+entero!DG13</f>
        <v>2419.0733835364431</v>
      </c>
      <c r="DH13" s="924">
        <f>+entero!DH13</f>
        <v>2433.2702030816322</v>
      </c>
      <c r="DI13" s="924">
        <f>+entero!DI13</f>
        <v>2470.9848307303205</v>
      </c>
      <c r="DJ13" s="530">
        <f>+entero!DJ13</f>
        <v>2467.6441097886295</v>
      </c>
      <c r="DK13" s="531">
        <f>+entero!DK13</f>
        <v>2452.109657046647</v>
      </c>
      <c r="DL13" s="531">
        <f>+entero!DL13</f>
        <v>2448.6591749037902</v>
      </c>
      <c r="DM13" s="531">
        <f>+entero!DM13</f>
        <v>2359.2577864052473</v>
      </c>
      <c r="DN13" s="531">
        <f>+entero!DN13</f>
        <v>2334.7126252857147</v>
      </c>
      <c r="DO13" s="530">
        <f>+entero!DO13</f>
        <v>-136.27220544460579</v>
      </c>
      <c r="DP13" s="565">
        <f>+entero!DP13</f>
        <v>-5.5148944562451785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24">
        <f>+entero!DG14</f>
        <v>1458.0372163899999</v>
      </c>
      <c r="DH14" s="924">
        <f>+entero!DH14</f>
        <v>1456.9519793600002</v>
      </c>
      <c r="DI14" s="924">
        <f>+entero!DI14</f>
        <v>1459.4775008299996</v>
      </c>
      <c r="DJ14" s="530">
        <f>+entero!DJ14</f>
        <v>1459.4486581499998</v>
      </c>
      <c r="DK14" s="531">
        <f>+entero!DK14</f>
        <v>1455.4069642500001</v>
      </c>
      <c r="DL14" s="531">
        <f>+entero!DL14</f>
        <v>1455.3724543399999</v>
      </c>
      <c r="DM14" s="531">
        <f>+entero!DM14</f>
        <v>1455.3598006700001</v>
      </c>
      <c r="DN14" s="531">
        <f>+entero!DN14</f>
        <v>1455.4173173000004</v>
      </c>
      <c r="DO14" s="530">
        <f>+entero!DO14</f>
        <v>-4.0601835299992217</v>
      </c>
      <c r="DP14" s="565">
        <f>+entero!DP14</f>
        <v>-0.27819432143970646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24">
        <f>+entero!DG15</f>
        <v>589.44881433</v>
      </c>
      <c r="DH15" s="924">
        <f>+entero!DH15</f>
        <v>585.88280211999995</v>
      </c>
      <c r="DI15" s="924">
        <f>+entero!DI15</f>
        <v>586.05643387999999</v>
      </c>
      <c r="DJ15" s="530">
        <f>+entero!DJ15</f>
        <v>586.10765456000001</v>
      </c>
      <c r="DK15" s="531">
        <f>+entero!DK15</f>
        <v>586.15567734000001</v>
      </c>
      <c r="DL15" s="531">
        <f>+entero!DL15</f>
        <v>586.18048695000004</v>
      </c>
      <c r="DM15" s="531">
        <f>+entero!DM15</f>
        <v>586.20529563000002</v>
      </c>
      <c r="DN15" s="531">
        <f>+entero!DN15</f>
        <v>586.23012632999996</v>
      </c>
      <c r="DO15" s="530">
        <f>+entero!DO15</f>
        <v>0.17369244999997591</v>
      </c>
      <c r="DP15" s="565">
        <f>+entero!DP15</f>
        <v>2.9637495633316746E-2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24">
        <f>+entero!DG16</f>
        <v>735.04333113999996</v>
      </c>
      <c r="DH16" s="924">
        <f>+entero!DH16</f>
        <v>735.246264</v>
      </c>
      <c r="DI16" s="924">
        <f>+entero!DI16</f>
        <v>764.30001929999992</v>
      </c>
      <c r="DJ16" s="530">
        <f>+entero!DJ16</f>
        <v>764.36505895999994</v>
      </c>
      <c r="DK16" s="531">
        <f>+entero!DK16</f>
        <v>764.42419118000009</v>
      </c>
      <c r="DL16" s="531">
        <f>+entero!DL16</f>
        <v>764.45597155000007</v>
      </c>
      <c r="DM16" s="531">
        <f>+entero!DM16</f>
        <v>764.48654541999997</v>
      </c>
      <c r="DN16" s="531">
        <f>+entero!DN16</f>
        <v>764.52173508999999</v>
      </c>
      <c r="DO16" s="530">
        <f>+entero!DO16</f>
        <v>0.22171579000007569</v>
      </c>
      <c r="DP16" s="565">
        <f>+entero!DP16</f>
        <v>2.9008999659985157E-2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13851.733815809701</v>
      </c>
      <c r="DG17" s="924">
        <f>+entero!DG17</f>
        <v>13798.050772676441</v>
      </c>
      <c r="DH17" s="924">
        <f>+entero!DH17</f>
        <v>13753.524936871634</v>
      </c>
      <c r="DI17" s="924">
        <f>+entero!DI17</f>
        <v>13893.75155556032</v>
      </c>
      <c r="DJ17" s="530">
        <f>+entero!DJ17</f>
        <v>13877.908014978631</v>
      </c>
      <c r="DK17" s="531">
        <f>+entero!DK17</f>
        <v>13864.136739396648</v>
      </c>
      <c r="DL17" s="531">
        <f>+entero!DL17</f>
        <v>13864.409853833791</v>
      </c>
      <c r="DM17" s="531">
        <f>+entero!DM17</f>
        <v>13745.556363325248</v>
      </c>
      <c r="DN17" s="531">
        <f>+entero!DN17</f>
        <v>13673.846845255715</v>
      </c>
      <c r="DO17" s="530">
        <f>+entero!DO17</f>
        <v>-219.90471030460503</v>
      </c>
      <c r="DP17" s="565">
        <f>+entero!DP17</f>
        <v>-1.5827597710036723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24">
        <f>+entero!DG18</f>
        <v>0</v>
      </c>
      <c r="DH18" s="924">
        <f>+entero!DH18</f>
        <v>8.8000000000000007</v>
      </c>
      <c r="DI18" s="924">
        <f>+entero!DI18</f>
        <v>0.5</v>
      </c>
      <c r="DJ18" s="530">
        <f>+entero!DJ18</f>
        <v>0</v>
      </c>
      <c r="DK18" s="531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20</v>
      </c>
      <c r="DO18" s="828"/>
      <c r="DP18" s="600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24">
        <f>+entero!DG19</f>
        <v>0</v>
      </c>
      <c r="DH19" s="924">
        <f>+entero!DH19</f>
        <v>0.8</v>
      </c>
      <c r="DI19" s="924">
        <f>+entero!DI19</f>
        <v>0.1</v>
      </c>
      <c r="DJ19" s="530">
        <f>+entero!DJ19</f>
        <v>0</v>
      </c>
      <c r="DK19" s="531">
        <f>+entero!DK19</f>
        <v>0</v>
      </c>
      <c r="DL19" s="531">
        <f>+entero!DL19</f>
        <v>0.4</v>
      </c>
      <c r="DM19" s="531">
        <f>+entero!DM19</f>
        <v>0</v>
      </c>
      <c r="DN19" s="531">
        <f>+entero!DN19</f>
        <v>0</v>
      </c>
      <c r="DO19" s="828"/>
      <c r="DP19" s="600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86" customFormat="1" x14ac:dyDescent="0.2">
      <c r="C20" s="987"/>
      <c r="D20" s="99" t="str">
        <f>+entero!D20</f>
        <v xml:space="preserve">Adjudicación de dólares en Ventas Directas - Sistema Financiero </v>
      </c>
      <c r="E20" s="924"/>
      <c r="F20" s="924"/>
      <c r="G20" s="924"/>
      <c r="H20" s="924"/>
      <c r="I20" s="924"/>
      <c r="J20" s="924"/>
      <c r="K20" s="924"/>
      <c r="L20" s="924"/>
      <c r="M20" s="924"/>
      <c r="N20" s="924"/>
      <c r="O20" s="924"/>
      <c r="P20" s="924"/>
      <c r="Q20" s="924"/>
      <c r="R20" s="924"/>
      <c r="S20" s="924"/>
      <c r="T20" s="924"/>
      <c r="U20" s="924"/>
      <c r="V20" s="924"/>
      <c r="W20" s="924"/>
      <c r="X20" s="924"/>
      <c r="Y20" s="924"/>
      <c r="Z20" s="924"/>
      <c r="AA20" s="924"/>
      <c r="AB20" s="924"/>
      <c r="AC20" s="924"/>
      <c r="AD20" s="924"/>
      <c r="AE20" s="924"/>
      <c r="AF20" s="924"/>
      <c r="AG20" s="924"/>
      <c r="AH20" s="924"/>
      <c r="AI20" s="924"/>
      <c r="AJ20" s="924"/>
      <c r="AK20" s="924"/>
      <c r="AL20" s="924"/>
      <c r="AM20" s="924"/>
      <c r="AN20" s="924"/>
      <c r="AO20" s="924">
        <f>+entero!AO20</f>
        <v>0</v>
      </c>
      <c r="AP20" s="924">
        <f>+entero!AP20</f>
        <v>0</v>
      </c>
      <c r="AQ20" s="924">
        <f>+entero!AQ20</f>
        <v>0</v>
      </c>
      <c r="AR20" s="924">
        <f>+entero!AR20</f>
        <v>0</v>
      </c>
      <c r="AS20" s="924">
        <f>+entero!AS20</f>
        <v>0</v>
      </c>
      <c r="AT20" s="924">
        <f>+entero!AT20</f>
        <v>0</v>
      </c>
      <c r="AU20" s="924">
        <f>+entero!AU20</f>
        <v>0</v>
      </c>
      <c r="AV20" s="924">
        <f>+entero!AV20</f>
        <v>0</v>
      </c>
      <c r="AW20" s="924">
        <f>+entero!AW20</f>
        <v>0</v>
      </c>
      <c r="AX20" s="924">
        <f>+entero!AX20</f>
        <v>0</v>
      </c>
      <c r="AY20" s="924">
        <f>+entero!AY20</f>
        <v>0</v>
      </c>
      <c r="AZ20" s="924">
        <f>+entero!AZ20</f>
        <v>0</v>
      </c>
      <c r="BA20" s="924">
        <f>+entero!BA20</f>
        <v>0</v>
      </c>
      <c r="BB20" s="924">
        <f>+entero!BB20</f>
        <v>0</v>
      </c>
      <c r="BC20" s="924">
        <f>+entero!BC20</f>
        <v>0</v>
      </c>
      <c r="BD20" s="924">
        <f>+entero!BD20</f>
        <v>0</v>
      </c>
      <c r="BE20" s="924">
        <f>+entero!BE20</f>
        <v>0</v>
      </c>
      <c r="BF20" s="924">
        <f>+entero!BF20</f>
        <v>0</v>
      </c>
      <c r="BG20" s="924">
        <f>+entero!BG20</f>
        <v>0</v>
      </c>
      <c r="BH20" s="924">
        <f>+entero!BH20</f>
        <v>0</v>
      </c>
      <c r="BI20" s="924">
        <f>+entero!BI20</f>
        <v>0</v>
      </c>
      <c r="BJ20" s="924">
        <f>+entero!BJ20</f>
        <v>0</v>
      </c>
      <c r="BK20" s="924">
        <f>+entero!BK20</f>
        <v>0</v>
      </c>
      <c r="BL20" s="924">
        <f>+entero!BL20</f>
        <v>0</v>
      </c>
      <c r="BM20" s="924">
        <f>+entero!BM20</f>
        <v>0</v>
      </c>
      <c r="BN20" s="924">
        <f>+entero!BN20</f>
        <v>0</v>
      </c>
      <c r="BO20" s="924">
        <f>+entero!BO20</f>
        <v>0</v>
      </c>
      <c r="BP20" s="924">
        <f>+entero!BP20</f>
        <v>0</v>
      </c>
      <c r="BQ20" s="924">
        <f>+entero!BQ20</f>
        <v>0</v>
      </c>
      <c r="BR20" s="924">
        <f>+entero!BR20</f>
        <v>0</v>
      </c>
      <c r="BS20" s="924">
        <f>+entero!BS20</f>
        <v>0</v>
      </c>
      <c r="BT20" s="924">
        <f>+entero!BT20</f>
        <v>0</v>
      </c>
      <c r="BU20" s="924">
        <f>+entero!BU20</f>
        <v>0</v>
      </c>
      <c r="BV20" s="924">
        <f>+entero!BV20</f>
        <v>0</v>
      </c>
      <c r="BW20" s="924">
        <f>+entero!BW20</f>
        <v>0</v>
      </c>
      <c r="BX20" s="924">
        <f>+entero!BX20</f>
        <v>0</v>
      </c>
      <c r="BY20" s="924">
        <f>+entero!BY20</f>
        <v>0</v>
      </c>
      <c r="BZ20" s="924">
        <f>+entero!BZ20</f>
        <v>0</v>
      </c>
      <c r="CA20" s="924">
        <f>+entero!CA20</f>
        <v>0</v>
      </c>
      <c r="CB20" s="924">
        <f>+entero!CB20</f>
        <v>0</v>
      </c>
      <c r="CC20" s="924">
        <f>+entero!CC20</f>
        <v>0</v>
      </c>
      <c r="CD20" s="924">
        <f>+entero!CD20</f>
        <v>0</v>
      </c>
      <c r="CE20" s="924">
        <f>+entero!CE20</f>
        <v>0</v>
      </c>
      <c r="CF20" s="924">
        <f>+entero!CF20</f>
        <v>0</v>
      </c>
      <c r="CG20" s="924">
        <f>+entero!CG20</f>
        <v>0</v>
      </c>
      <c r="CH20" s="924">
        <f>+entero!CH20</f>
        <v>0</v>
      </c>
      <c r="CI20" s="924">
        <f>+entero!CI20</f>
        <v>0</v>
      </c>
      <c r="CJ20" s="924">
        <f>+entero!CJ20</f>
        <v>0</v>
      </c>
      <c r="CK20" s="924">
        <f>+entero!CK20</f>
        <v>373.7</v>
      </c>
      <c r="CL20" s="924">
        <f>+entero!CL20</f>
        <v>0</v>
      </c>
      <c r="CM20" s="924">
        <f>+entero!CM20</f>
        <v>0</v>
      </c>
      <c r="CN20" s="924">
        <f>+entero!CN20</f>
        <v>0</v>
      </c>
      <c r="CO20" s="924">
        <f>+entero!CO20</f>
        <v>0</v>
      </c>
      <c r="CP20" s="924">
        <f>+entero!CP20</f>
        <v>0</v>
      </c>
      <c r="CQ20" s="924">
        <f>+entero!CQ20</f>
        <v>0</v>
      </c>
      <c r="CR20" s="924">
        <f>+entero!CR20</f>
        <v>0</v>
      </c>
      <c r="CS20" s="924">
        <f>+entero!CS20</f>
        <v>0</v>
      </c>
      <c r="CT20" s="924">
        <f>+entero!CT20</f>
        <v>0</v>
      </c>
      <c r="CU20" s="924">
        <f>+entero!CU20</f>
        <v>0</v>
      </c>
      <c r="CV20" s="924">
        <f>+entero!CV20</f>
        <v>0</v>
      </c>
      <c r="CW20" s="924">
        <f>+entero!CW20</f>
        <v>264.89999999999998</v>
      </c>
      <c r="CX20" s="924">
        <f>+entero!CX20</f>
        <v>0</v>
      </c>
      <c r="CY20" s="924">
        <f>+entero!CY20</f>
        <v>0</v>
      </c>
      <c r="CZ20" s="924">
        <f>+entero!CZ20</f>
        <v>316.89999999999998</v>
      </c>
      <c r="DA20" s="924">
        <f>+entero!DA20</f>
        <v>258.8</v>
      </c>
      <c r="DB20" s="924">
        <f>+entero!DB20</f>
        <v>134.30000000000001</v>
      </c>
      <c r="DC20" s="924">
        <f>+entero!DC20</f>
        <v>63.9</v>
      </c>
      <c r="DD20" s="924">
        <f>+entero!DD20</f>
        <v>111.1</v>
      </c>
      <c r="DE20" s="924">
        <f>+entero!DE20</f>
        <v>145.80000000000001</v>
      </c>
      <c r="DF20" s="924">
        <f>+entero!DF20</f>
        <v>163</v>
      </c>
      <c r="DG20" s="924">
        <f>+entero!DG20</f>
        <v>31.1</v>
      </c>
      <c r="DH20" s="924">
        <f>+entero!DH20</f>
        <v>17.899999999999999</v>
      </c>
      <c r="DI20" s="924">
        <f>+entero!DI20</f>
        <v>36.299999999999997</v>
      </c>
      <c r="DJ20" s="926">
        <f>+entero!DJ20</f>
        <v>0.1</v>
      </c>
      <c r="DK20" s="531">
        <f>+entero!DK20</f>
        <v>0</v>
      </c>
      <c r="DL20" s="531">
        <f>+entero!DL20</f>
        <v>0.5</v>
      </c>
      <c r="DM20" s="531">
        <f>+entero!DM20</f>
        <v>0.5</v>
      </c>
      <c r="DN20" s="531">
        <f>+entero!DN20</f>
        <v>45</v>
      </c>
      <c r="DO20" s="828"/>
      <c r="DP20" s="991"/>
      <c r="DQ20" s="989"/>
      <c r="DR20" s="988"/>
      <c r="DS20" s="988"/>
      <c r="DT20" s="988"/>
      <c r="DU20" s="988"/>
      <c r="DV20" s="988"/>
      <c r="DW20" s="988"/>
      <c r="DX20" s="988"/>
      <c r="DY20" s="988"/>
      <c r="DZ20" s="988"/>
      <c r="EA20" s="988"/>
      <c r="EB20" s="989"/>
      <c r="EC20" s="989"/>
      <c r="ED20" s="989"/>
      <c r="EE20" s="989"/>
      <c r="EF20" s="989"/>
      <c r="EG20" s="989"/>
      <c r="EH20" s="989"/>
      <c r="EI20" s="989"/>
    </row>
    <row r="21" spans="2:139" s="986" customFormat="1" x14ac:dyDescent="0.2">
      <c r="C21" s="987"/>
      <c r="D21" s="99" t="str">
        <f>+entero!D21</f>
        <v xml:space="preserve">Adjudicación de dólares en Ventas Directas  - Sector Privado </v>
      </c>
      <c r="E21" s="924"/>
      <c r="F21" s="924"/>
      <c r="G21" s="924"/>
      <c r="H21" s="924"/>
      <c r="I21" s="924"/>
      <c r="J21" s="924"/>
      <c r="K21" s="924"/>
      <c r="L21" s="924"/>
      <c r="M21" s="924"/>
      <c r="N21" s="924"/>
      <c r="O21" s="924"/>
      <c r="P21" s="924"/>
      <c r="Q21" s="924"/>
      <c r="R21" s="924"/>
      <c r="S21" s="924"/>
      <c r="T21" s="924"/>
      <c r="U21" s="924"/>
      <c r="V21" s="924"/>
      <c r="W21" s="924"/>
      <c r="X21" s="924"/>
      <c r="Y21" s="924"/>
      <c r="Z21" s="924"/>
      <c r="AA21" s="924"/>
      <c r="AB21" s="924"/>
      <c r="AC21" s="924"/>
      <c r="AD21" s="924"/>
      <c r="AE21" s="924"/>
      <c r="AF21" s="924"/>
      <c r="AG21" s="924"/>
      <c r="AH21" s="924"/>
      <c r="AI21" s="924"/>
      <c r="AJ21" s="924"/>
      <c r="AK21" s="924"/>
      <c r="AL21" s="924"/>
      <c r="AM21" s="924"/>
      <c r="AN21" s="924"/>
      <c r="AO21" s="924">
        <f>+entero!AO21</f>
        <v>0</v>
      </c>
      <c r="AP21" s="924">
        <f>+entero!AP21</f>
        <v>0</v>
      </c>
      <c r="AQ21" s="924">
        <f>+entero!AQ21</f>
        <v>0</v>
      </c>
      <c r="AR21" s="924">
        <f>+entero!AR21</f>
        <v>0</v>
      </c>
      <c r="AS21" s="924">
        <f>+entero!AS21</f>
        <v>0</v>
      </c>
      <c r="AT21" s="924">
        <f>+entero!AT21</f>
        <v>0</v>
      </c>
      <c r="AU21" s="924">
        <f>+entero!AU21</f>
        <v>0</v>
      </c>
      <c r="AV21" s="924">
        <f>+entero!AV21</f>
        <v>0</v>
      </c>
      <c r="AW21" s="924">
        <f>+entero!AW21</f>
        <v>0</v>
      </c>
      <c r="AX21" s="924">
        <f>+entero!AX21</f>
        <v>0</v>
      </c>
      <c r="AY21" s="924">
        <f>+entero!AY21</f>
        <v>0</v>
      </c>
      <c r="AZ21" s="924">
        <f>+entero!AZ21</f>
        <v>0</v>
      </c>
      <c r="BA21" s="924">
        <f>+entero!BA21</f>
        <v>0</v>
      </c>
      <c r="BB21" s="924">
        <f>+entero!BB21</f>
        <v>0</v>
      </c>
      <c r="BC21" s="924">
        <f>+entero!BC21</f>
        <v>0</v>
      </c>
      <c r="BD21" s="924">
        <f>+entero!BD21</f>
        <v>0</v>
      </c>
      <c r="BE21" s="924">
        <f>+entero!BE21</f>
        <v>0</v>
      </c>
      <c r="BF21" s="924">
        <f>+entero!BF21</f>
        <v>0</v>
      </c>
      <c r="BG21" s="924">
        <f>+entero!BG21</f>
        <v>0</v>
      </c>
      <c r="BH21" s="924">
        <f>+entero!BH21</f>
        <v>0</v>
      </c>
      <c r="BI21" s="924">
        <f>+entero!BI21</f>
        <v>0</v>
      </c>
      <c r="BJ21" s="924">
        <f>+entero!BJ21</f>
        <v>0</v>
      </c>
      <c r="BK21" s="924">
        <f>+entero!BK21</f>
        <v>0</v>
      </c>
      <c r="BL21" s="924">
        <f>+entero!BL21</f>
        <v>0</v>
      </c>
      <c r="BM21" s="924">
        <f>+entero!BM21</f>
        <v>0</v>
      </c>
      <c r="BN21" s="924">
        <f>+entero!BN21</f>
        <v>0</v>
      </c>
      <c r="BO21" s="924">
        <f>+entero!BO21</f>
        <v>0</v>
      </c>
      <c r="BP21" s="924">
        <f>+entero!BP21</f>
        <v>0</v>
      </c>
      <c r="BQ21" s="924">
        <f>+entero!BQ21</f>
        <v>0</v>
      </c>
      <c r="BR21" s="924">
        <f>+entero!BR21</f>
        <v>0</v>
      </c>
      <c r="BS21" s="924">
        <f>+entero!BS21</f>
        <v>0</v>
      </c>
      <c r="BT21" s="924">
        <f>+entero!BT21</f>
        <v>0</v>
      </c>
      <c r="BU21" s="924">
        <f>+entero!BU21</f>
        <v>0</v>
      </c>
      <c r="BV21" s="924">
        <f>+entero!BV21</f>
        <v>0</v>
      </c>
      <c r="BW21" s="924">
        <f>+entero!BW21</f>
        <v>0</v>
      </c>
      <c r="BX21" s="924">
        <f>+entero!BX21</f>
        <v>0</v>
      </c>
      <c r="BY21" s="924">
        <f>+entero!BY21</f>
        <v>0</v>
      </c>
      <c r="BZ21" s="924">
        <f>+entero!BZ21</f>
        <v>0</v>
      </c>
      <c r="CA21" s="924">
        <f>+entero!CA21</f>
        <v>0</v>
      </c>
      <c r="CB21" s="924">
        <f>+entero!CB21</f>
        <v>0</v>
      </c>
      <c r="CC21" s="924">
        <f>+entero!CC21</f>
        <v>0</v>
      </c>
      <c r="CD21" s="924">
        <f>+entero!CD21</f>
        <v>0</v>
      </c>
      <c r="CE21" s="924">
        <f>+entero!CE21</f>
        <v>0</v>
      </c>
      <c r="CF21" s="924">
        <f>+entero!CF21</f>
        <v>0</v>
      </c>
      <c r="CG21" s="924">
        <f>+entero!CG21</f>
        <v>0</v>
      </c>
      <c r="CH21" s="924">
        <f>+entero!CH21</f>
        <v>0</v>
      </c>
      <c r="CI21" s="924">
        <f>+entero!CI21</f>
        <v>0</v>
      </c>
      <c r="CJ21" s="924">
        <f>+entero!CJ21</f>
        <v>0</v>
      </c>
      <c r="CK21" s="924">
        <f>+entero!CK21</f>
        <v>97</v>
      </c>
      <c r="CL21" s="924">
        <f>+entero!CL21</f>
        <v>0</v>
      </c>
      <c r="CM21" s="924">
        <f>+entero!CM21</f>
        <v>0</v>
      </c>
      <c r="CN21" s="924">
        <f>+entero!CN21</f>
        <v>0</v>
      </c>
      <c r="CO21" s="924">
        <f>+entero!CO21</f>
        <v>0</v>
      </c>
      <c r="CP21" s="924">
        <f>+entero!CP21</f>
        <v>0</v>
      </c>
      <c r="CQ21" s="924">
        <f>+entero!CQ21</f>
        <v>0</v>
      </c>
      <c r="CR21" s="924">
        <f>+entero!CR21</f>
        <v>0</v>
      </c>
      <c r="CS21" s="924">
        <f>+entero!CS21</f>
        <v>0</v>
      </c>
      <c r="CT21" s="924">
        <f>+entero!CT21</f>
        <v>0</v>
      </c>
      <c r="CU21" s="924">
        <f>+entero!CU21</f>
        <v>0</v>
      </c>
      <c r="CV21" s="924">
        <f>+entero!CV21</f>
        <v>0</v>
      </c>
      <c r="CW21" s="924">
        <f>+entero!CW21</f>
        <v>18.100000000000001</v>
      </c>
      <c r="CX21" s="924">
        <f>+entero!CX21</f>
        <v>0</v>
      </c>
      <c r="CY21" s="924">
        <f>+entero!CY21</f>
        <v>0</v>
      </c>
      <c r="CZ21" s="924">
        <f>+entero!CZ21</f>
        <v>25.900000000000006</v>
      </c>
      <c r="DA21" s="924">
        <f>+entero!DA21</f>
        <v>2.8</v>
      </c>
      <c r="DB21" s="924">
        <f>+entero!DB21</f>
        <v>7.3</v>
      </c>
      <c r="DC21" s="924">
        <f>+entero!DC21</f>
        <v>5.6</v>
      </c>
      <c r="DD21" s="924">
        <f>+entero!DD21</f>
        <v>4</v>
      </c>
      <c r="DE21" s="924">
        <f>+entero!DE21</f>
        <v>7.2</v>
      </c>
      <c r="DF21" s="924">
        <f>+entero!DF21</f>
        <v>7.5</v>
      </c>
      <c r="DG21" s="924">
        <f>+entero!DG21</f>
        <v>1.4</v>
      </c>
      <c r="DH21" s="924">
        <f>+entero!DH21</f>
        <v>0.5</v>
      </c>
      <c r="DI21" s="924">
        <f>+entero!DI21</f>
        <v>2.9</v>
      </c>
      <c r="DJ21" s="926">
        <f>+entero!DJ21</f>
        <v>0</v>
      </c>
      <c r="DK21" s="531">
        <f>+entero!DK21</f>
        <v>0</v>
      </c>
      <c r="DL21" s="531">
        <f>+entero!DL21</f>
        <v>0</v>
      </c>
      <c r="DM21" s="531">
        <f>+entero!DM21</f>
        <v>2.6</v>
      </c>
      <c r="DN21" s="531">
        <f>+entero!DN21</f>
        <v>0</v>
      </c>
      <c r="DO21" s="828"/>
      <c r="DP21" s="991"/>
      <c r="DQ21" s="989"/>
      <c r="DR21" s="988"/>
      <c r="DS21" s="988"/>
      <c r="DT21" s="988"/>
      <c r="DU21" s="988"/>
      <c r="DV21" s="988"/>
      <c r="DW21" s="988"/>
      <c r="DX21" s="988"/>
      <c r="DY21" s="988"/>
      <c r="DZ21" s="988"/>
      <c r="EA21" s="988"/>
      <c r="EB21" s="989"/>
      <c r="EC21" s="989"/>
      <c r="ED21" s="989"/>
      <c r="EE21" s="989"/>
      <c r="EF21" s="989"/>
      <c r="EG21" s="989"/>
      <c r="EH21" s="989"/>
      <c r="EI21" s="989"/>
    </row>
    <row r="22" spans="2:139" s="986" customFormat="1" x14ac:dyDescent="0.2">
      <c r="C22" s="987"/>
      <c r="D22" s="99" t="str">
        <f>+entero!D22</f>
        <v xml:space="preserve">Venta de dólares en Ventanillas del BCB  </v>
      </c>
      <c r="E22" s="924"/>
      <c r="F22" s="924"/>
      <c r="G22" s="924"/>
      <c r="H22" s="924"/>
      <c r="I22" s="924"/>
      <c r="J22" s="924"/>
      <c r="K22" s="924"/>
      <c r="L22" s="924"/>
      <c r="M22" s="924"/>
      <c r="N22" s="924"/>
      <c r="O22" s="924"/>
      <c r="P22" s="924"/>
      <c r="Q22" s="924"/>
      <c r="R22" s="924"/>
      <c r="S22" s="924"/>
      <c r="T22" s="924"/>
      <c r="U22" s="924"/>
      <c r="V22" s="924"/>
      <c r="W22" s="924"/>
      <c r="X22" s="924"/>
      <c r="Y22" s="924"/>
      <c r="Z22" s="924"/>
      <c r="AA22" s="924"/>
      <c r="AB22" s="924"/>
      <c r="AC22" s="924"/>
      <c r="AD22" s="924"/>
      <c r="AE22" s="924"/>
      <c r="AF22" s="924"/>
      <c r="AG22" s="924"/>
      <c r="AH22" s="924"/>
      <c r="AI22" s="924"/>
      <c r="AJ22" s="924"/>
      <c r="AK22" s="924"/>
      <c r="AL22" s="924"/>
      <c r="AM22" s="924"/>
      <c r="AN22" s="924"/>
      <c r="AO22" s="924">
        <f>+entero!AO22</f>
        <v>0</v>
      </c>
      <c r="AP22" s="924">
        <f>+entero!AP22</f>
        <v>0</v>
      </c>
      <c r="AQ22" s="924">
        <f>+entero!AQ22</f>
        <v>0</v>
      </c>
      <c r="AR22" s="924">
        <f>+entero!AR22</f>
        <v>0</v>
      </c>
      <c r="AS22" s="924">
        <f>+entero!AS22</f>
        <v>0</v>
      </c>
      <c r="AT22" s="924">
        <f>+entero!AT22</f>
        <v>0</v>
      </c>
      <c r="AU22" s="924">
        <f>+entero!AU22</f>
        <v>0</v>
      </c>
      <c r="AV22" s="924">
        <f>+entero!AV22</f>
        <v>0</v>
      </c>
      <c r="AW22" s="924">
        <f>+entero!AW22</f>
        <v>0</v>
      </c>
      <c r="AX22" s="924">
        <f>+entero!AX22</f>
        <v>0</v>
      </c>
      <c r="AY22" s="924">
        <f>+entero!AY22</f>
        <v>0</v>
      </c>
      <c r="AZ22" s="924">
        <f>+entero!AZ22</f>
        <v>0</v>
      </c>
      <c r="BA22" s="924">
        <f>+entero!BA22</f>
        <v>0</v>
      </c>
      <c r="BB22" s="924">
        <f>+entero!BB22</f>
        <v>0</v>
      </c>
      <c r="BC22" s="924">
        <f>+entero!BC22</f>
        <v>0</v>
      </c>
      <c r="BD22" s="924">
        <f>+entero!BD22</f>
        <v>0</v>
      </c>
      <c r="BE22" s="924">
        <f>+entero!BE22</f>
        <v>0</v>
      </c>
      <c r="BF22" s="924">
        <f>+entero!BF22</f>
        <v>0</v>
      </c>
      <c r="BG22" s="924">
        <f>+entero!BG22</f>
        <v>0</v>
      </c>
      <c r="BH22" s="924">
        <f>+entero!BH22</f>
        <v>0</v>
      </c>
      <c r="BI22" s="924">
        <f>+entero!BI22</f>
        <v>0</v>
      </c>
      <c r="BJ22" s="924">
        <f>+entero!BJ22</f>
        <v>0</v>
      </c>
      <c r="BK22" s="924">
        <f>+entero!BK22</f>
        <v>0</v>
      </c>
      <c r="BL22" s="924">
        <f>+entero!BL22</f>
        <v>0</v>
      </c>
      <c r="BM22" s="924">
        <f>+entero!BM22</f>
        <v>0</v>
      </c>
      <c r="BN22" s="924">
        <f>+entero!BN22</f>
        <v>0</v>
      </c>
      <c r="BO22" s="924">
        <f>+entero!BO22</f>
        <v>0</v>
      </c>
      <c r="BP22" s="924">
        <f>+entero!BP22</f>
        <v>0</v>
      </c>
      <c r="BQ22" s="924">
        <f>+entero!BQ22</f>
        <v>0</v>
      </c>
      <c r="BR22" s="924">
        <f>+entero!BR22</f>
        <v>0</v>
      </c>
      <c r="BS22" s="924">
        <f>+entero!BS22</f>
        <v>0</v>
      </c>
      <c r="BT22" s="924">
        <f>+entero!BT22</f>
        <v>0</v>
      </c>
      <c r="BU22" s="924">
        <f>+entero!BU22</f>
        <v>0</v>
      </c>
      <c r="BV22" s="924">
        <f>+entero!BV22</f>
        <v>0</v>
      </c>
      <c r="BW22" s="924">
        <f>+entero!BW22</f>
        <v>0</v>
      </c>
      <c r="BX22" s="924">
        <f>+entero!BX22</f>
        <v>0</v>
      </c>
      <c r="BY22" s="924">
        <f>+entero!BY22</f>
        <v>0</v>
      </c>
      <c r="BZ22" s="924">
        <f>+entero!BZ22</f>
        <v>0</v>
      </c>
      <c r="CA22" s="924">
        <f>+entero!CA22</f>
        <v>0</v>
      </c>
      <c r="CB22" s="924">
        <f>+entero!CB22</f>
        <v>0</v>
      </c>
      <c r="CC22" s="924">
        <f>+entero!CC22</f>
        <v>0</v>
      </c>
      <c r="CD22" s="924">
        <f>+entero!CD22</f>
        <v>0</v>
      </c>
      <c r="CE22" s="924">
        <f>+entero!CE22</f>
        <v>0</v>
      </c>
      <c r="CF22" s="924">
        <f>+entero!CF22</f>
        <v>0</v>
      </c>
      <c r="CG22" s="924">
        <f>+entero!CG22</f>
        <v>0</v>
      </c>
      <c r="CH22" s="924">
        <f>+entero!CH22</f>
        <v>0</v>
      </c>
      <c r="CI22" s="924">
        <f>+entero!CI22</f>
        <v>0</v>
      </c>
      <c r="CJ22" s="924">
        <f>+entero!CJ22</f>
        <v>0</v>
      </c>
      <c r="CK22" s="924">
        <f>+entero!CK22</f>
        <v>6.0425297000000002</v>
      </c>
      <c r="CL22" s="924">
        <f>+entero!CL22</f>
        <v>0</v>
      </c>
      <c r="CM22" s="924">
        <f>+entero!CM22</f>
        <v>0</v>
      </c>
      <c r="CN22" s="924">
        <f>+entero!CN22</f>
        <v>0</v>
      </c>
      <c r="CO22" s="924">
        <f>+entero!CO22</f>
        <v>0</v>
      </c>
      <c r="CP22" s="924">
        <f>+entero!CP22</f>
        <v>0</v>
      </c>
      <c r="CQ22" s="924">
        <f>+entero!CQ22</f>
        <v>0</v>
      </c>
      <c r="CR22" s="924">
        <f>+entero!CR22</f>
        <v>0</v>
      </c>
      <c r="CS22" s="924">
        <f>+entero!CS22</f>
        <v>0</v>
      </c>
      <c r="CT22" s="924">
        <f>+entero!CT22</f>
        <v>0</v>
      </c>
      <c r="CU22" s="924">
        <f>+entero!CU22</f>
        <v>0</v>
      </c>
      <c r="CV22" s="924">
        <f>+entero!CV22</f>
        <v>0</v>
      </c>
      <c r="CW22" s="924">
        <f>+entero!CW22</f>
        <v>3.0023727299999998</v>
      </c>
      <c r="CX22" s="924">
        <f>+entero!CX22</f>
        <v>0</v>
      </c>
      <c r="CY22" s="924">
        <f>+entero!CY22</f>
        <v>0</v>
      </c>
      <c r="CZ22" s="924">
        <f>+entero!CZ22</f>
        <v>2.2063951900000003</v>
      </c>
      <c r="DA22" s="924">
        <f>+entero!DA22</f>
        <v>1.7</v>
      </c>
      <c r="DB22" s="924">
        <f>+entero!DB22</f>
        <v>1.6</v>
      </c>
      <c r="DC22" s="924">
        <f>+entero!DC22</f>
        <v>1.6</v>
      </c>
      <c r="DD22" s="924">
        <f>+entero!DD22</f>
        <v>1.5</v>
      </c>
      <c r="DE22" s="924">
        <f>+entero!DE22</f>
        <v>2.1</v>
      </c>
      <c r="DF22" s="924">
        <f>+entero!DF22</f>
        <v>2.1</v>
      </c>
      <c r="DG22" s="924">
        <f>+entero!DG22</f>
        <v>0.4</v>
      </c>
      <c r="DH22" s="924">
        <f>+entero!DH22</f>
        <v>0.4</v>
      </c>
      <c r="DI22" s="924">
        <f>+entero!DI22</f>
        <v>0.5</v>
      </c>
      <c r="DJ22" s="926">
        <f>+entero!DJ22</f>
        <v>8.949E-2</v>
      </c>
      <c r="DK22" s="531">
        <f>+entero!DK22</f>
        <v>6.5799999999999997E-2</v>
      </c>
      <c r="DL22" s="531">
        <f>+entero!DL22</f>
        <v>3.5231999999999999E-2</v>
      </c>
      <c r="DM22" s="531">
        <f>+entero!DM22</f>
        <v>0.12359961</v>
      </c>
      <c r="DN22" s="531">
        <f>+entero!DN22</f>
        <v>8.2500000000000004E-2</v>
      </c>
      <c r="DO22" s="828"/>
      <c r="DP22" s="991"/>
      <c r="DQ22" s="989"/>
      <c r="DR22" s="988"/>
      <c r="DS22" s="988"/>
      <c r="DT22" s="988"/>
      <c r="DU22" s="988"/>
      <c r="DV22" s="988"/>
      <c r="DW22" s="988"/>
      <c r="DX22" s="988"/>
      <c r="DY22" s="988"/>
      <c r="DZ22" s="988"/>
      <c r="EA22" s="988"/>
      <c r="EB22" s="989"/>
      <c r="EC22" s="989"/>
      <c r="ED22" s="989"/>
      <c r="EE22" s="989"/>
      <c r="EF22" s="989"/>
      <c r="EG22" s="989"/>
      <c r="EH22" s="989"/>
      <c r="EI22" s="989"/>
    </row>
    <row r="23" spans="2:139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24">
        <f>+entero!DG23</f>
        <v>0</v>
      </c>
      <c r="DH23" s="924">
        <f>+entero!DH23</f>
        <v>0</v>
      </c>
      <c r="DI23" s="924">
        <f>+entero!DI23</f>
        <v>0</v>
      </c>
      <c r="DJ23" s="530">
        <f>+entero!DJ23</f>
        <v>0</v>
      </c>
      <c r="DK23" s="531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828"/>
      <c r="DP23" s="600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24">
        <f>+entero!DG24</f>
        <v>0</v>
      </c>
      <c r="DH24" s="924">
        <f>+entero!DH24</f>
        <v>0</v>
      </c>
      <c r="DI24" s="924">
        <f>+entero!DI24</f>
        <v>0</v>
      </c>
      <c r="DJ24" s="530">
        <f>+entero!DJ24</f>
        <v>0</v>
      </c>
      <c r="DK24" s="531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828"/>
      <c r="DP24" s="600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6">
        <f>+entero!DG25</f>
        <v>19.2</v>
      </c>
      <c r="DH25" s="926">
        <f>+entero!DH25</f>
        <v>12.5</v>
      </c>
      <c r="DI25" s="926">
        <f>+entero!DI25</f>
        <v>9.6999999999999993</v>
      </c>
      <c r="DJ25" s="530">
        <f>+entero!DJ25</f>
        <v>0.5</v>
      </c>
      <c r="DK25" s="531">
        <f>+entero!DK25</f>
        <v>0</v>
      </c>
      <c r="DL25" s="531">
        <f>+entero!DL25</f>
        <v>0</v>
      </c>
      <c r="DM25" s="531">
        <f>+entero!DM25</f>
        <v>0</v>
      </c>
      <c r="DN25" s="531">
        <f>+entero!DN25</f>
        <v>8</v>
      </c>
      <c r="DO25" s="828"/>
      <c r="DP25" s="600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6"/>
      <c r="CY26" s="846"/>
      <c r="CZ26" s="846"/>
      <c r="DA26" s="58"/>
      <c r="DB26" s="846"/>
      <c r="DC26" s="846"/>
      <c r="DD26" s="846"/>
      <c r="DE26" s="846"/>
      <c r="DF26" s="846"/>
      <c r="DG26" s="884"/>
      <c r="DH26" s="884"/>
      <c r="DI26" s="884"/>
      <c r="DJ26" s="846"/>
      <c r="DK26" s="848"/>
      <c r="DL26" s="848"/>
      <c r="DM26" s="848"/>
      <c r="DN26" s="848"/>
      <c r="DO26" s="829"/>
      <c r="DP26" s="832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1"/>
      <c r="DH28" s="891"/>
      <c r="DI28" s="891"/>
      <c r="DJ28" s="31"/>
      <c r="DK28" s="31"/>
      <c r="DL28" s="31"/>
      <c r="DM28" s="31"/>
      <c r="DN28" s="31"/>
      <c r="DO28" s="32"/>
      <c r="DP28" s="48">
        <f ca="1">NOW()</f>
        <v>43045.455407870373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1"/>
      <c r="DH29" s="891"/>
      <c r="DI29" s="891"/>
      <c r="DJ29" s="31"/>
      <c r="DK29" s="31"/>
      <c r="DL29" s="31"/>
      <c r="DM29" s="31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91"/>
      <c r="DH30" s="891"/>
      <c r="DI30" s="891"/>
      <c r="DJ30" s="31"/>
      <c r="DK30" s="31"/>
      <c r="DL30" s="31"/>
      <c r="DM30" s="31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91"/>
      <c r="DH31" s="891"/>
      <c r="DI31" s="891"/>
      <c r="DJ31" s="31"/>
      <c r="DK31" s="31"/>
      <c r="DL31" s="31"/>
      <c r="DM31" s="31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91"/>
      <c r="DH32" s="891"/>
      <c r="DI32" s="891"/>
      <c r="DJ32" s="31"/>
      <c r="DK32" s="31"/>
      <c r="DL32" s="31"/>
      <c r="DM32" s="31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9"/>
      <c r="DH33" s="889"/>
      <c r="DI33" s="889"/>
      <c r="DJ33" s="5"/>
      <c r="DK33" s="5"/>
      <c r="DL33" s="5"/>
      <c r="DM33" s="5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9"/>
      <c r="DH34" s="889"/>
      <c r="DI34" s="889"/>
      <c r="DJ34" s="5"/>
      <c r="DK34" s="5"/>
      <c r="DL34" s="5"/>
      <c r="DM34" s="5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6">
        <v>4</v>
      </c>
      <c r="D35" s="363" t="s">
        <v>235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9"/>
      <c r="DH35" s="889"/>
      <c r="DI35" s="889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6"/>
      <c r="D36" s="36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0"/>
      <c r="DH88" s="910"/>
      <c r="DI88" s="910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0"/>
      <c r="DH89" s="910"/>
      <c r="DI89" s="910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0"/>
      <c r="DH90" s="910"/>
      <c r="DI90" s="910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0"/>
      <c r="DH91" s="910"/>
      <c r="DI91" s="910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2"/>
      <c r="DH159" s="912"/>
      <c r="DI159" s="912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2"/>
      <c r="DH160" s="912"/>
      <c r="DI160" s="912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2"/>
      <c r="DH161" s="912"/>
      <c r="DI161" s="912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2"/>
      <c r="DH162" s="912"/>
      <c r="DI162" s="912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2"/>
      <c r="DH163" s="912"/>
      <c r="DI163" s="912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2"/>
      <c r="DH164" s="912"/>
      <c r="DI164" s="912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2"/>
      <c r="DH165" s="912"/>
      <c r="DI165" s="912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2"/>
      <c r="DH166" s="912"/>
      <c r="DI166" s="912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2"/>
      <c r="DH167" s="912"/>
      <c r="DI167" s="912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2"/>
      <c r="DH168" s="912"/>
      <c r="DI168" s="912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2"/>
      <c r="DH169" s="912"/>
      <c r="DI169" s="912"/>
      <c r="DJ169" s="201"/>
      <c r="DK169" s="201"/>
      <c r="DL169" s="201"/>
      <c r="DM169" s="201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12"/>
      <c r="DH170" s="912"/>
      <c r="DI170" s="912"/>
      <c r="DJ170" s="201"/>
      <c r="DK170" s="201"/>
      <c r="DL170" s="201"/>
      <c r="DM170" s="201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12"/>
      <c r="DH171" s="912"/>
      <c r="DI171" s="912"/>
      <c r="DJ171" s="201"/>
      <c r="DK171" s="201"/>
      <c r="DL171" s="201"/>
      <c r="DM171" s="201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</sheetData>
  <mergeCells count="112"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  <mergeCell ref="DI4:DI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tabSelected="1"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20" sqref="D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3" width="9.42578125" style="887" customWidth="1"/>
    <col min="114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349"/>
      <c r="DM1" s="349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348"/>
      <c r="DM2" s="348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17" t="str">
        <f>+entero!DJ3</f>
        <v>Semana 4°</v>
      </c>
      <c r="DK3" s="1018"/>
      <c r="DL3" s="1018"/>
      <c r="DM3" s="1018"/>
      <c r="DN3" s="1019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8">
        <f>+entero!DJ4</f>
        <v>43031</v>
      </c>
      <c r="DK4" s="858">
        <f>+entero!DK4</f>
        <v>43032</v>
      </c>
      <c r="DL4" s="858">
        <f>+entero!DL4</f>
        <v>43033</v>
      </c>
      <c r="DM4" s="858">
        <f>+entero!DM4</f>
        <v>43034</v>
      </c>
      <c r="DN4" s="858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8"/>
      <c r="DH5" s="898"/>
      <c r="DI5" s="898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05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0.1468963623046875</v>
      </c>
      <c r="BW6" s="529">
        <f>+entero!BW27</f>
        <v>0.38983917236328125</v>
      </c>
      <c r="BX6" s="529">
        <f>+entero!BX27</f>
        <v>0.33489227294921875</v>
      </c>
      <c r="BY6" s="529">
        <f>+entero!BY27</f>
        <v>0.53002166748046875</v>
      </c>
      <c r="BZ6" s="529">
        <f>+entero!BZ27</f>
        <v>0</v>
      </c>
      <c r="CA6" s="529">
        <f>+entero!CA27</f>
        <v>0</v>
      </c>
      <c r="CB6" s="529">
        <f>+entero!CB27</f>
        <v>0.61721038818359375</v>
      </c>
      <c r="CC6" s="529">
        <f>+entero!CC27</f>
        <v>0.43837738037109375</v>
      </c>
      <c r="CD6" s="529">
        <f>+entero!CD27</f>
        <v>0.30027008056640625</v>
      </c>
      <c r="CE6" s="529">
        <f>+entero!CE27</f>
        <v>0.3176727294921875</v>
      </c>
      <c r="CF6" s="529">
        <f>+entero!CF27</f>
        <v>0.37497711181640625</v>
      </c>
      <c r="CG6" s="529">
        <f>+entero!CG27</f>
        <v>8.370208740234375E-2</v>
      </c>
      <c r="CH6" s="529">
        <f>+entero!CH27</f>
        <v>0.3704681396484375</v>
      </c>
      <c r="CI6" s="529">
        <f>+entero!CI27</f>
        <v>0.11737060546875</v>
      </c>
      <c r="CJ6" s="529">
        <f>+entero!CJ27</f>
        <v>0.21288299560546875</v>
      </c>
      <c r="CK6" s="529">
        <f>+entero!CK27</f>
        <v>71565.327352711945</v>
      </c>
      <c r="CL6" s="529">
        <f>+entero!CL27</f>
        <v>0.25766754150390625</v>
      </c>
      <c r="CM6" s="529">
        <f>+entero!CM27</f>
        <v>6.285858154296875E-2</v>
      </c>
      <c r="CN6" s="529">
        <f>+entero!CN27</f>
        <v>59674.575930174418</v>
      </c>
      <c r="CO6" s="529">
        <f>+entero!CO27</f>
        <v>57933.897321517827</v>
      </c>
      <c r="CP6" s="529">
        <f>+entero!CP27</f>
        <v>0.514251708984375</v>
      </c>
      <c r="CQ6" s="529">
        <f>+entero!CQ27</f>
        <v>0.22936248779296875</v>
      </c>
      <c r="CR6" s="529">
        <f>+entero!CR27</f>
        <v>0.11832427978515625</v>
      </c>
      <c r="CS6" s="529">
        <f>+entero!CS27</f>
        <v>0.181121826171875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25">
        <f>+entero!DG27</f>
        <v>63899.352552502794</v>
      </c>
      <c r="DH6" s="925">
        <f>+entero!DH27</f>
        <v>63728.591651515424</v>
      </c>
      <c r="DI6" s="925">
        <f>+entero!DI27</f>
        <v>62782.739826274781</v>
      </c>
      <c r="DJ6" s="813">
        <f>+entero!DJ27</f>
        <v>62586.417533712418</v>
      </c>
      <c r="DK6" s="813">
        <f>+entero!DK27</f>
        <v>62613.699861041096</v>
      </c>
      <c r="DL6" s="813">
        <f>+entero!DL27</f>
        <v>62835.540629525174</v>
      </c>
      <c r="DM6" s="813">
        <f>+entero!DM27</f>
        <v>63378.182389785659</v>
      </c>
      <c r="DN6" s="813">
        <f>+entero!DN27</f>
        <v>62773.140943420338</v>
      </c>
      <c r="DO6" s="812">
        <f>+entero!DO27</f>
        <v>-9.5988828544432181</v>
      </c>
      <c r="DP6" s="833">
        <f>+entero!DP27</f>
        <v>-1.5289047405386835E-2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05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0</v>
      </c>
      <c r="BW7" s="529">
        <f>+entero!BW28</f>
        <v>0</v>
      </c>
      <c r="BX7" s="529">
        <f>+entero!BX28</f>
        <v>0</v>
      </c>
      <c r="BY7" s="529">
        <f>+entero!BY28</f>
        <v>0</v>
      </c>
      <c r="BZ7" s="529">
        <f>+entero!BZ28</f>
        <v>15.535079442399999</v>
      </c>
      <c r="CA7" s="529">
        <f>+entero!CA28</f>
        <v>0</v>
      </c>
      <c r="CB7" s="529">
        <f>+entero!CB28</f>
        <v>0</v>
      </c>
      <c r="CC7" s="529">
        <f>+entero!CC28</f>
        <v>0</v>
      </c>
      <c r="CD7" s="529">
        <f>+entero!CD28</f>
        <v>0</v>
      </c>
      <c r="CE7" s="529">
        <f>+entero!CE28</f>
        <v>0</v>
      </c>
      <c r="CF7" s="529">
        <f>+entero!CF28</f>
        <v>0</v>
      </c>
      <c r="CG7" s="529">
        <f>+entero!CG28</f>
        <v>0</v>
      </c>
      <c r="CH7" s="529">
        <f>+entero!CH28</f>
        <v>0</v>
      </c>
      <c r="CI7" s="529">
        <f>+entero!CI28</f>
        <v>0</v>
      </c>
      <c r="CJ7" s="529">
        <f>+entero!CJ28</f>
        <v>0</v>
      </c>
      <c r="CK7" s="529">
        <f>+entero!CK28</f>
        <v>42923.038548690005</v>
      </c>
      <c r="CL7" s="529">
        <f>+entero!CL28</f>
        <v>0</v>
      </c>
      <c r="CM7" s="529">
        <f>+entero!CM28</f>
        <v>0</v>
      </c>
      <c r="CN7" s="529">
        <f>+entero!CN28</f>
        <v>39151.185397690002</v>
      </c>
      <c r="CO7" s="529">
        <f>+entero!CO28</f>
        <v>39269.468627790004</v>
      </c>
      <c r="CP7" s="529">
        <f>+entero!CP28</f>
        <v>0</v>
      </c>
      <c r="CQ7" s="529">
        <f>+entero!CQ28</f>
        <v>0</v>
      </c>
      <c r="CR7" s="529">
        <f>+entero!CR28</f>
        <v>0</v>
      </c>
      <c r="CS7" s="529">
        <f>+entero!CS28</f>
        <v>0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25">
        <f>+entero!DG28</f>
        <v>41890.949140900004</v>
      </c>
      <c r="DH7" s="925">
        <f>+entero!DH28</f>
        <v>42219.575164400005</v>
      </c>
      <c r="DI7" s="925">
        <f>+entero!DI28</f>
        <v>42283.266764400003</v>
      </c>
      <c r="DJ7" s="813">
        <f>+entero!DJ28</f>
        <v>42016.959502999998</v>
      </c>
      <c r="DK7" s="813">
        <f>+entero!DK28</f>
        <v>41949.168736599997</v>
      </c>
      <c r="DL7" s="813">
        <f>+entero!DL28</f>
        <v>41939.5616687</v>
      </c>
      <c r="DM7" s="813">
        <f>+entero!DM28</f>
        <v>41886.4031283</v>
      </c>
      <c r="DN7" s="813">
        <f>+entero!DN28</f>
        <v>41845.146380539998</v>
      </c>
      <c r="DO7" s="812">
        <f>+entero!DO28</f>
        <v>-438.12038386000495</v>
      </c>
      <c r="DP7" s="833">
        <f>+entero!DP28</f>
        <v>-1.0361554756428526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05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0</v>
      </c>
      <c r="BW8" s="529">
        <f>+entero!BW29</f>
        <v>0</v>
      </c>
      <c r="BX8" s="529">
        <f>+entero!BX29</f>
        <v>0</v>
      </c>
      <c r="BY8" s="529">
        <f>+entero!BY29</f>
        <v>0</v>
      </c>
      <c r="BZ8" s="529">
        <f>+entero!BZ29</f>
        <v>-1.0105248537999998</v>
      </c>
      <c r="CA8" s="529">
        <f>+entero!CA29</f>
        <v>0</v>
      </c>
      <c r="CB8" s="529">
        <f>+entero!CB29</f>
        <v>0</v>
      </c>
      <c r="CC8" s="529">
        <f>+entero!CC29</f>
        <v>0</v>
      </c>
      <c r="CD8" s="529">
        <f>+entero!CD29</f>
        <v>0</v>
      </c>
      <c r="CE8" s="529">
        <f>+entero!CE29</f>
        <v>0</v>
      </c>
      <c r="CF8" s="529">
        <f>+entero!CF29</f>
        <v>0</v>
      </c>
      <c r="CG8" s="529">
        <f>+entero!CG29</f>
        <v>0</v>
      </c>
      <c r="CH8" s="529">
        <f>+entero!CH29</f>
        <v>0</v>
      </c>
      <c r="CI8" s="529">
        <f>+entero!CI29</f>
        <v>0</v>
      </c>
      <c r="CJ8" s="529">
        <f>+entero!CJ29</f>
        <v>0</v>
      </c>
      <c r="CK8" s="529">
        <f>+entero!CK29</f>
        <v>-46563.571174940633</v>
      </c>
      <c r="CL8" s="529">
        <f>+entero!CL29</f>
        <v>0</v>
      </c>
      <c r="CM8" s="529">
        <f>+entero!CM29</f>
        <v>0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0</v>
      </c>
      <c r="CQ8" s="529">
        <f>+entero!CQ29</f>
        <v>0</v>
      </c>
      <c r="CR8" s="529">
        <f>+entero!CR29</f>
        <v>0</v>
      </c>
      <c r="CS8" s="529">
        <f>+entero!CS29</f>
        <v>0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25">
        <f>+entero!DG29</f>
        <v>-27082.819630844846</v>
      </c>
      <c r="DH8" s="925">
        <f>+entero!DH29</f>
        <v>-26374.426915994416</v>
      </c>
      <c r="DI8" s="925">
        <f>+entero!DI29</f>
        <v>-26813.467699195855</v>
      </c>
      <c r="DJ8" s="813">
        <f>+entero!DJ29</f>
        <v>-26993.208071980447</v>
      </c>
      <c r="DK8" s="813">
        <f>+entero!DK29</f>
        <v>-27072.359150411219</v>
      </c>
      <c r="DL8" s="813">
        <f>+entero!DL29</f>
        <v>-27107.121883538701</v>
      </c>
      <c r="DM8" s="813">
        <f>+entero!DM29</f>
        <v>-26957.859079835576</v>
      </c>
      <c r="DN8" s="813">
        <f>+entero!DN29</f>
        <v>-26675.156599167443</v>
      </c>
      <c r="DO8" s="812">
        <f>+entero!DO29</f>
        <v>138.3111000284116</v>
      </c>
      <c r="DP8" s="833">
        <f>+entero!DP29</f>
        <v>-0.51582697762199148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05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-68744.612766179111</v>
      </c>
      <c r="BW9" s="529">
        <f>+entero!BW30</f>
        <v>-68916.057885444578</v>
      </c>
      <c r="BX9" s="529">
        <f>+entero!BX30</f>
        <v>-68511.081671989712</v>
      </c>
      <c r="BY9" s="529">
        <f>+entero!BY30</f>
        <v>-62371.181571876186</v>
      </c>
      <c r="BZ9" s="529">
        <f>+entero!BZ30</f>
        <v>0</v>
      </c>
      <c r="CA9" s="529">
        <f>+entero!CA30</f>
        <v>0</v>
      </c>
      <c r="CB9" s="529">
        <f>+entero!CB30</f>
        <v>-64393.307691634778</v>
      </c>
      <c r="CC9" s="529">
        <f>+entero!CC30</f>
        <v>-63958.757084868026</v>
      </c>
      <c r="CD9" s="529">
        <f>+entero!CD30</f>
        <v>-62334.519483329743</v>
      </c>
      <c r="CE9" s="529">
        <f>+entero!CE30</f>
        <v>-62536.810570389527</v>
      </c>
      <c r="CF9" s="529">
        <f>+entero!CF30</f>
        <v>-61001.96543023803</v>
      </c>
      <c r="CG9" s="529">
        <f>+entero!CG30</f>
        <v>-60353.853098806503</v>
      </c>
      <c r="CH9" s="529">
        <f>+entero!CH30</f>
        <v>-59701.351525934311</v>
      </c>
      <c r="CI9" s="529">
        <f>+entero!CI30</f>
        <v>-57673.077465773837</v>
      </c>
      <c r="CJ9" s="529">
        <f>+entero!CJ30</f>
        <v>-54156.628833257717</v>
      </c>
      <c r="CK9" s="529">
        <f>+entero!CK30</f>
        <v>-15786.469573188835</v>
      </c>
      <c r="CL9" s="529">
        <f>+entero!CL30</f>
        <v>-46544.133787802115</v>
      </c>
      <c r="CM9" s="529">
        <f>+entero!CM30</f>
        <v>-47463.14076422833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-41245.249449274765</v>
      </c>
      <c r="CQ9" s="529">
        <f>+entero!CQ30</f>
        <v>-40154.577328311432</v>
      </c>
      <c r="CR9" s="529">
        <f>+entero!CR30</f>
        <v>-39770.969916461683</v>
      </c>
      <c r="CS9" s="529">
        <f>+entero!CS30</f>
        <v>-37797.531212909278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25">
        <f>+entero!DG30</f>
        <v>-5437.2375030724743</v>
      </c>
      <c r="DH9" s="925">
        <f>+entero!DH30</f>
        <v>-4988.2560135128733</v>
      </c>
      <c r="DI9" s="925">
        <f>+entero!DI30</f>
        <v>-6545.3977140077259</v>
      </c>
      <c r="DJ9" s="813">
        <f>+entero!DJ30</f>
        <v>-6767.5488188474847</v>
      </c>
      <c r="DK9" s="813">
        <f>+entero!DK30</f>
        <v>-6774.4882050584092</v>
      </c>
      <c r="DL9" s="813">
        <f>+entero!DL30</f>
        <v>-6565.055532527138</v>
      </c>
      <c r="DM9" s="813">
        <f>+entero!DM30</f>
        <v>-5840.5956262636628</v>
      </c>
      <c r="DN9" s="813">
        <f>+entero!DN30</f>
        <v>-6431.7132112841737</v>
      </c>
      <c r="DO9" s="812">
        <f>+entero!DO30</f>
        <v>113.68450272355221</v>
      </c>
      <c r="DP9" s="833">
        <f>+entero!DP30</f>
        <v>-1.736861649831567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05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25">
        <f>+entero!DG31</f>
        <v>7351.9936417924</v>
      </c>
      <c r="DH10" s="925">
        <f>+entero!DH31</f>
        <v>7353.8114478790003</v>
      </c>
      <c r="DI10" s="925">
        <f>+entero!DI31</f>
        <v>7352.1050746720002</v>
      </c>
      <c r="DJ10" s="813">
        <f>+entero!DJ31</f>
        <v>7352.0457981665995</v>
      </c>
      <c r="DK10" s="813">
        <f>+entero!DK31</f>
        <v>7352.0260163275998</v>
      </c>
      <c r="DL10" s="813">
        <f>+entero!DL31</f>
        <v>7352.0379176730003</v>
      </c>
      <c r="DM10" s="813">
        <f>+entero!DM31</f>
        <v>7352.0711562938004</v>
      </c>
      <c r="DN10" s="813">
        <f>+entero!DN31</f>
        <v>7351.9509673102002</v>
      </c>
      <c r="DO10" s="812">
        <f>+entero!DO31</f>
        <v>-0.1541073618000155</v>
      </c>
      <c r="DP10" s="833">
        <f>+entero!DP31</f>
        <v>-2.0960984675078009E-3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05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7"/>
      <c r="DH11" s="927"/>
      <c r="DI11" s="927"/>
      <c r="DJ11" s="815"/>
      <c r="DK11" s="815"/>
      <c r="DL11" s="815"/>
      <c r="DM11" s="815"/>
      <c r="DN11" s="815"/>
      <c r="DO11" s="814"/>
      <c r="DP11" s="834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05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25">
        <f>+entero!DG33</f>
        <v>69918.902843064105</v>
      </c>
      <c r="DH12" s="925">
        <f>+entero!DH33</f>
        <v>69864.82909701411</v>
      </c>
      <c r="DI12" s="925">
        <f>+entero!DI33</f>
        <v>69635.440064844093</v>
      </c>
      <c r="DJ12" s="813">
        <f>+entero!DJ33</f>
        <v>69752.728918564098</v>
      </c>
      <c r="DK12" s="813">
        <f>+entero!DK33</f>
        <v>69920.525240444098</v>
      </c>
      <c r="DL12" s="813">
        <f>+entero!DL33</f>
        <v>70003.388600524107</v>
      </c>
      <c r="DM12" s="813">
        <f>+entero!DM33</f>
        <v>69750.294778304102</v>
      </c>
      <c r="DN12" s="813">
        <f>+entero!DN33</f>
        <v>69575.892019424107</v>
      </c>
      <c r="DO12" s="812">
        <f>+entero!DO33</f>
        <v>-59.548045419986011</v>
      </c>
      <c r="DP12" s="833">
        <f>+entero!DP33</f>
        <v>-8.5513993111174802E-2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05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25">
        <f>+entero!DG34</f>
        <v>121679.85541578538</v>
      </c>
      <c r="DH13" s="925">
        <f>+entero!DH34</f>
        <v>121021.65944628538</v>
      </c>
      <c r="DI13" s="925">
        <f>+entero!DI34</f>
        <v>120354.98034441537</v>
      </c>
      <c r="DJ13" s="813">
        <f>+entero!DJ34</f>
        <v>120223.39101997539</v>
      </c>
      <c r="DK13" s="813">
        <f>+entero!DK34</f>
        <v>120514.16555291536</v>
      </c>
      <c r="DL13" s="813">
        <f>+entero!DL34</f>
        <v>120644.37750783536</v>
      </c>
      <c r="DM13" s="813">
        <f>+entero!DM34</f>
        <v>120209.40857842538</v>
      </c>
      <c r="DN13" s="813">
        <f>+entero!DN34</f>
        <v>120287.38425733539</v>
      </c>
      <c r="DO13" s="812">
        <f>+entero!DO34</f>
        <v>-67.596087079975405</v>
      </c>
      <c r="DP13" s="833">
        <f>+entero!DP34</f>
        <v>-5.6163930139441209E-2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05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25">
        <f>+entero!DG35</f>
        <v>200626.80951059295</v>
      </c>
      <c r="DH14" s="925">
        <f>+entero!DH35</f>
        <v>200109.8920801029</v>
      </c>
      <c r="DI14" s="925">
        <f>+entero!DI35</f>
        <v>199410.63445565291</v>
      </c>
      <c r="DJ14" s="813">
        <f>+entero!DJ35</f>
        <v>199315.90164476293</v>
      </c>
      <c r="DK14" s="813">
        <f>+entero!DK35</f>
        <v>199624.42553722297</v>
      </c>
      <c r="DL14" s="813">
        <f>+entero!DL35</f>
        <v>199729.90644281293</v>
      </c>
      <c r="DM14" s="813">
        <f>+entero!DM35</f>
        <v>199537.64153639294</v>
      </c>
      <c r="DN14" s="813">
        <f>+entero!DN35</f>
        <v>199805.22818546294</v>
      </c>
      <c r="DO14" s="812">
        <f>+entero!DO35</f>
        <v>394.59372981003253</v>
      </c>
      <c r="DP14" s="833">
        <f>+entero!DP35</f>
        <v>0.1978799831248601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7"/>
      <c r="DH15" s="907"/>
      <c r="DI15" s="907"/>
      <c r="DJ15" s="817"/>
      <c r="DK15" s="817"/>
      <c r="DL15" s="817"/>
      <c r="DM15" s="817"/>
      <c r="DN15" s="817"/>
      <c r="DO15" s="816"/>
      <c r="DP15" s="818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05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8">
        <f>+entero!DG37</f>
        <v>89.464691278345683</v>
      </c>
      <c r="DH16" s="928">
        <f>+entero!DH37</f>
        <v>89.368905239034248</v>
      </c>
      <c r="DI16" s="928">
        <f>+entero!DI37</f>
        <v>89.370735650800952</v>
      </c>
      <c r="DJ16" s="820">
        <f>+entero!DJ37</f>
        <v>89.3901377216215</v>
      </c>
      <c r="DK16" s="820">
        <f>+entero!DK37</f>
        <v>89.281457801184644</v>
      </c>
      <c r="DL16" s="820">
        <f>+entero!DL37</f>
        <v>89.281238586378691</v>
      </c>
      <c r="DM16" s="820">
        <f>+entero!DM37</f>
        <v>89.126102153292209</v>
      </c>
      <c r="DN16" s="820">
        <f>+entero!DN37</f>
        <v>89.14737963954191</v>
      </c>
      <c r="DO16" s="819">
        <f>+entero!DO37</f>
        <v>-0.22335601125904248</v>
      </c>
      <c r="DP16" s="821">
        <f>+entero!DP37</f>
        <v>-0.24992074825450628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05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8">
        <f>+entero!DG38</f>
        <v>84.511569220628104</v>
      </c>
      <c r="DH17" s="928">
        <f>+entero!DH38</f>
        <v>84.379188916811714</v>
      </c>
      <c r="DI17" s="928">
        <f>+entero!DI38</f>
        <v>84.348357749212312</v>
      </c>
      <c r="DJ17" s="820">
        <f>+entero!DJ38</f>
        <v>84.335413683320013</v>
      </c>
      <c r="DK17" s="820">
        <f>+entero!DK38</f>
        <v>84.273391611733857</v>
      </c>
      <c r="DL17" s="820">
        <f>+entero!DL38</f>
        <v>84.274855702892921</v>
      </c>
      <c r="DM17" s="820">
        <f>+entero!DM38</f>
        <v>84.160155710523043</v>
      </c>
      <c r="DN17" s="820">
        <f>+entero!DN38</f>
        <v>84.185573541446686</v>
      </c>
      <c r="DO17" s="819">
        <f>+entero!DO38</f>
        <v>-0.16278420776562541</v>
      </c>
      <c r="DP17" s="821">
        <f>+entero!DP38</f>
        <v>-0.19299037006698105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05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9">
        <f>+entero!DG39</f>
        <v>88.248955298091786</v>
      </c>
      <c r="DH18" s="929">
        <f>+entero!DH39</f>
        <v>88.196731918576418</v>
      </c>
      <c r="DI18" s="929">
        <f>+entero!DI39</f>
        <v>88.1925401145553</v>
      </c>
      <c r="DJ18" s="849">
        <f>+entero!DJ39</f>
        <v>88.208248447240976</v>
      </c>
      <c r="DK18" s="849">
        <f>+entero!DK39</f>
        <v>88.161085992953701</v>
      </c>
      <c r="DL18" s="849">
        <f>+entero!DL39</f>
        <v>88.158845285003125</v>
      </c>
      <c r="DM18" s="849">
        <f>+entero!DM39</f>
        <v>88.122511338744374</v>
      </c>
      <c r="DN18" s="849">
        <f>+entero!DN39</f>
        <v>88.146428809591498</v>
      </c>
      <c r="DO18" s="822">
        <f>+entero!DO39</f>
        <v>-4.6111304963801558E-2</v>
      </c>
      <c r="DP18" s="823">
        <f>+entero!DP39</f>
        <v>-5.2284813323111301E-2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9"/>
      <c r="DH19" s="889"/>
      <c r="DI19" s="889"/>
      <c r="DJ19" s="5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1"/>
      <c r="DH20" s="891"/>
      <c r="DI20" s="891"/>
      <c r="DJ20" s="31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1"/>
      <c r="DH21" s="891"/>
      <c r="DI21" s="891"/>
      <c r="DJ21" s="31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1"/>
      <c r="DH22" s="891"/>
      <c r="DI22" s="89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1"/>
      <c r="DH23" s="891"/>
      <c r="DI23" s="891"/>
      <c r="DJ23" s="31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9"/>
      <c r="DH24" s="889"/>
      <c r="DI24" s="889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9"/>
      <c r="DH26" s="889"/>
      <c r="DI26" s="889"/>
      <c r="DJ26" s="5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9"/>
      <c r="DH28" s="889"/>
      <c r="DI28" s="889"/>
      <c r="DJ28" s="5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9"/>
      <c r="DH29" s="889"/>
      <c r="DI29" s="889"/>
      <c r="DJ29" s="5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3"/>
      <c r="DH30" s="893"/>
      <c r="DI30" s="893"/>
      <c r="DJ30" s="194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4"/>
      <c r="DH31" s="894"/>
      <c r="DI31" s="894"/>
      <c r="DJ31" s="195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2"/>
      <c r="DH32" s="892"/>
      <c r="DI32" s="892"/>
      <c r="DJ32" s="193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9"/>
      <c r="DH33" s="889"/>
      <c r="DI33" s="889"/>
      <c r="DJ33" s="5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9"/>
      <c r="DH34" s="889"/>
      <c r="DI34" s="889"/>
      <c r="DJ34" s="5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9"/>
      <c r="DH35" s="889"/>
      <c r="DI35" s="889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0"/>
      <c r="DH88" s="910"/>
      <c r="DI88" s="910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0"/>
      <c r="DH89" s="910"/>
      <c r="DI89" s="910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0"/>
      <c r="DH90" s="910"/>
      <c r="DI90" s="910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0"/>
      <c r="DH91" s="910"/>
      <c r="DI91" s="910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2"/>
      <c r="DH159" s="912"/>
      <c r="DI159" s="912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2"/>
      <c r="DH160" s="912"/>
      <c r="DI160" s="912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2"/>
      <c r="DH161" s="912"/>
      <c r="DI161" s="912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2"/>
      <c r="DH162" s="912"/>
      <c r="DI162" s="912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2"/>
      <c r="DH163" s="912"/>
      <c r="DI163" s="912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2"/>
      <c r="DH164" s="912"/>
      <c r="DI164" s="912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2"/>
      <c r="DH165" s="912"/>
      <c r="DI165" s="912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2"/>
      <c r="DH166" s="912"/>
      <c r="DI166" s="912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2"/>
      <c r="DH167" s="912"/>
      <c r="DI167" s="912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2"/>
      <c r="DH168" s="912"/>
      <c r="DI168" s="912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2"/>
      <c r="DH169" s="912"/>
      <c r="DI169" s="912"/>
      <c r="DJ169" s="20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</sheetData>
  <mergeCells count="113">
    <mergeCell ref="DD3:DD4"/>
    <mergeCell ref="DA3:DA4"/>
    <mergeCell ref="CZ3:CZ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  <mergeCell ref="DI3:DI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8.85546875" style="887" customWidth="1"/>
    <col min="114" max="115" width="8.85546875" customWidth="1"/>
    <col min="116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9"/>
      <c r="DH5" s="899"/>
      <c r="DI5" s="899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2445.2902333862967</v>
      </c>
      <c r="DF6" s="536">
        <f>+entero!DF41</f>
        <v>2468.7174403833815</v>
      </c>
      <c r="DG6" s="930">
        <f>+entero!DG41</f>
        <v>2449.9753091880461</v>
      </c>
      <c r="DH6" s="930">
        <f>+entero!DH41</f>
        <v>2431.1831692463547</v>
      </c>
      <c r="DI6" s="930">
        <f>+entero!DI41</f>
        <v>2424.2879914037894</v>
      </c>
      <c r="DJ6" s="538">
        <f>+entero!DJ41</f>
        <v>2424.2879914037894</v>
      </c>
      <c r="DK6" s="538">
        <f>+entero!DK41</f>
        <v>2424.2879914037894</v>
      </c>
      <c r="DL6" s="538">
        <f>+entero!DL41</f>
        <v>2424.2879914037894</v>
      </c>
      <c r="DM6" s="538">
        <f>+entero!DM41</f>
        <v>2424.2879914037894</v>
      </c>
      <c r="DN6" s="538">
        <f>+entero!DN41</f>
        <v>2425.5766211413988</v>
      </c>
      <c r="DO6" s="537">
        <f>+entero!DO41</f>
        <v>1.2886297376094262</v>
      </c>
      <c r="DP6" s="564">
        <f>+entero!DP41</f>
        <v>5.3154977551295168E-2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1865.3020408163268</v>
      </c>
      <c r="DF7" s="521">
        <f>+entero!DF42</f>
        <v>1862.1453790087467</v>
      </c>
      <c r="DG7" s="924">
        <f>+entero!DG42</f>
        <v>1861.5154927113704</v>
      </c>
      <c r="DH7" s="924">
        <f>+entero!DH42</f>
        <v>1862.3431778425656</v>
      </c>
      <c r="DI7" s="924">
        <f>+entero!DI42</f>
        <v>1861.713306122449</v>
      </c>
      <c r="DJ7" s="531">
        <f>+entero!DJ42</f>
        <v>1861.713306122449</v>
      </c>
      <c r="DK7" s="531">
        <f>+entero!DK42</f>
        <v>1861.713306122449</v>
      </c>
      <c r="DL7" s="531">
        <f>+entero!DL42</f>
        <v>1861.713306122449</v>
      </c>
      <c r="DM7" s="531">
        <f>+entero!DM42</f>
        <v>1861.713306122449</v>
      </c>
      <c r="DN7" s="531">
        <f>+entero!DN42</f>
        <v>1869.0019358600584</v>
      </c>
      <c r="DO7" s="530">
        <f>+entero!DO42</f>
        <v>7.2886297376094262</v>
      </c>
      <c r="DP7" s="565">
        <f>+entero!DP42</f>
        <v>0.39150118944952794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12795.972000000002</v>
      </c>
      <c r="DF8" s="521">
        <f>+entero!DF43</f>
        <v>12774.317300000002</v>
      </c>
      <c r="DG8" s="924">
        <f>+entero!DG43</f>
        <v>12769.996280000001</v>
      </c>
      <c r="DH8" s="924">
        <f>+entero!DH43</f>
        <v>12775.674200000001</v>
      </c>
      <c r="DI8" s="924">
        <f>+entero!DI43</f>
        <v>12771.353280000001</v>
      </c>
      <c r="DJ8" s="531">
        <f>+entero!DJ43</f>
        <v>12771.353280000001</v>
      </c>
      <c r="DK8" s="531">
        <f>+entero!DK43</f>
        <v>12771.353280000001</v>
      </c>
      <c r="DL8" s="531">
        <f>+entero!DL43</f>
        <v>12771.353280000001</v>
      </c>
      <c r="DM8" s="531">
        <f>+entero!DM43</f>
        <v>12771.353280000001</v>
      </c>
      <c r="DN8" s="531">
        <f>+entero!DN43</f>
        <v>12821.353280000001</v>
      </c>
      <c r="DO8" s="530">
        <f>+entero!DO43</f>
        <v>50</v>
      </c>
      <c r="DP8" s="565">
        <f>+entero!DP43</f>
        <v>0.39150118944952794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24">
        <f>+entero!DG44</f>
        <v>0</v>
      </c>
      <c r="DH9" s="924">
        <f>+entero!DH44</f>
        <v>0</v>
      </c>
      <c r="DI9" s="924">
        <f>+entero!DI44</f>
        <v>0</v>
      </c>
      <c r="DJ9" s="531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0">
        <f>+entero!DO44</f>
        <v>0</v>
      </c>
      <c r="DP9" s="600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579.98819256997001</v>
      </c>
      <c r="DF10" s="521">
        <f>+entero!DF45</f>
        <v>606.57206137463481</v>
      </c>
      <c r="DG10" s="924">
        <f>+entero!DG45</f>
        <v>588.45981647667566</v>
      </c>
      <c r="DH10" s="924">
        <f>+entero!DH45</f>
        <v>568.83999140378921</v>
      </c>
      <c r="DI10" s="924">
        <f>+entero!DI45</f>
        <v>562.57468528134029</v>
      </c>
      <c r="DJ10" s="531">
        <f>+entero!DJ45</f>
        <v>562.57468528134029</v>
      </c>
      <c r="DK10" s="531">
        <f>+entero!DK45</f>
        <v>562.57468528134029</v>
      </c>
      <c r="DL10" s="531">
        <f>+entero!DL45</f>
        <v>562.57468528134029</v>
      </c>
      <c r="DM10" s="531">
        <f>+entero!DM45</f>
        <v>562.57468528134029</v>
      </c>
      <c r="DN10" s="531">
        <f>+entero!DN45</f>
        <v>556.57468528134029</v>
      </c>
      <c r="DO10" s="530">
        <f>+entero!DO45</f>
        <v>-6</v>
      </c>
      <c r="DP10" s="600">
        <f>+entero!DP45</f>
        <v>-1.0665250600459308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3978.7190010299946</v>
      </c>
      <c r="DF11" s="521">
        <f>+entero!DF46</f>
        <v>4161.0843410299949</v>
      </c>
      <c r="DG11" s="924">
        <f>+entero!DG46</f>
        <v>4036.8343410299949</v>
      </c>
      <c r="DH11" s="924">
        <f>+entero!DH46</f>
        <v>3902.2423410299943</v>
      </c>
      <c r="DI11" s="924">
        <f>+entero!DI46</f>
        <v>3859.2623410299948</v>
      </c>
      <c r="DJ11" s="531">
        <f>+entero!DJ46</f>
        <v>3859.2623410299948</v>
      </c>
      <c r="DK11" s="531">
        <f>+entero!DK46</f>
        <v>3859.2623410299948</v>
      </c>
      <c r="DL11" s="531">
        <f>+entero!DL46</f>
        <v>3859.2623410299948</v>
      </c>
      <c r="DM11" s="531">
        <f>+entero!DM46</f>
        <v>3859.2623410299948</v>
      </c>
      <c r="DN11" s="531">
        <f>+entero!DN46</f>
        <v>3818.1023410299949</v>
      </c>
      <c r="DO11" s="530">
        <f>+entero!DO46</f>
        <v>-41.159999999999854</v>
      </c>
      <c r="DP11" s="600">
        <f>+entero!DP46</f>
        <v>-1.0665250600459197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24">
        <f>+entero!DG48</f>
        <v>0</v>
      </c>
      <c r="DH12" s="924">
        <f>+entero!DH48</f>
        <v>0</v>
      </c>
      <c r="DI12" s="924">
        <f>+entero!DI48</f>
        <v>0</v>
      </c>
      <c r="DJ12" s="531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0">
        <f>+entero!DO48</f>
        <v>0</v>
      </c>
      <c r="DP12" s="600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5">
        <f>+entero!DG49</f>
        <v>0</v>
      </c>
      <c r="DH13" s="895">
        <f>+entero!DH49</f>
        <v>0.25</v>
      </c>
      <c r="DI13" s="895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600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5">
        <f>+entero!DG50</f>
        <v>0</v>
      </c>
      <c r="DH14" s="895">
        <f>+entero!DH50</f>
        <v>0.25</v>
      </c>
      <c r="DI14" s="895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600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5">
        <f>+entero!DG51</f>
        <v>0</v>
      </c>
      <c r="DH15" s="895">
        <f>+entero!DH51</f>
        <v>0</v>
      </c>
      <c r="DI15" s="895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600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5">
        <f>+entero!DG52</f>
        <v>0</v>
      </c>
      <c r="DH16" s="895">
        <f>+entero!DH52</f>
        <v>0.25</v>
      </c>
      <c r="DI16" s="895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600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5">
        <f>+entero!DG53</f>
        <v>0</v>
      </c>
      <c r="DH17" s="895">
        <f>+entero!DH53</f>
        <v>0</v>
      </c>
      <c r="DI17" s="895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600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5">
        <f>+entero!DG54</f>
        <v>0</v>
      </c>
      <c r="DH18" s="895">
        <f>+entero!DH54</f>
        <v>0</v>
      </c>
      <c r="DI18" s="895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600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6">
        <f>+entero!DG55</f>
        <v>0</v>
      </c>
      <c r="DH19" s="896">
        <f>+entero!DH55</f>
        <v>0</v>
      </c>
      <c r="DI19" s="896">
        <f>+entero!DI55</f>
        <v>0</v>
      </c>
      <c r="DJ19" s="824">
        <f>+entero!DJ55</f>
        <v>0</v>
      </c>
      <c r="DK19" s="824">
        <f>+entero!DK55</f>
        <v>0</v>
      </c>
      <c r="DL19" s="824">
        <f>+entero!DL55</f>
        <v>0</v>
      </c>
      <c r="DM19" s="824">
        <f>+entero!DM55</f>
        <v>0</v>
      </c>
      <c r="DN19" s="824">
        <f>+entero!DN55</f>
        <v>0</v>
      </c>
      <c r="DO19" s="30">
        <f>+entero!DO55</f>
        <v>0</v>
      </c>
      <c r="DP19" s="601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6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6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1"/>
      <c r="DH22" s="891"/>
      <c r="DI22" s="89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1"/>
      <c r="DH23" s="891"/>
      <c r="DI23" s="891"/>
      <c r="DJ23" s="31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1"/>
      <c r="DH24" s="891"/>
      <c r="DI24" s="891"/>
      <c r="DJ24" s="31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9"/>
      <c r="DH26" s="889"/>
      <c r="DI26" s="889"/>
      <c r="DJ26" s="5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0"/>
      <c r="DH75" s="910"/>
      <c r="DI75" s="910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10"/>
      <c r="DH76" s="910"/>
      <c r="DI76" s="910"/>
      <c r="DJ76" s="198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10"/>
      <c r="DH77" s="910"/>
      <c r="DI77" s="910"/>
      <c r="DJ77" s="198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0"/>
      <c r="DH78" s="910"/>
      <c r="DI78" s="910"/>
      <c r="DJ78" s="198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0"/>
      <c r="DH79" s="910"/>
      <c r="DI79" s="910"/>
      <c r="DJ79" s="198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0"/>
      <c r="DH80" s="910"/>
      <c r="DI80" s="910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0"/>
      <c r="DH81" s="910"/>
      <c r="DI81" s="910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0"/>
      <c r="DH82" s="910"/>
      <c r="DI82" s="910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8"/>
      <c r="DH105" s="888"/>
      <c r="DI105" s="888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8"/>
      <c r="DH106" s="888"/>
      <c r="DI106" s="888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8"/>
      <c r="DH107" s="888"/>
      <c r="DI107" s="888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8"/>
      <c r="DH108" s="888"/>
      <c r="DI108" s="888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8"/>
      <c r="DH109" s="888"/>
      <c r="DI109" s="888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8"/>
      <c r="DH110" s="888"/>
      <c r="DI110" s="888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8"/>
      <c r="DH111" s="888"/>
      <c r="DI111" s="888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8"/>
      <c r="DH112" s="888"/>
      <c r="DI112" s="888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8"/>
      <c r="DH113" s="888"/>
      <c r="DI113" s="888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8"/>
      <c r="DH114" s="888"/>
      <c r="DI114" s="888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8"/>
      <c r="DH115" s="888"/>
      <c r="DI115" s="888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8"/>
      <c r="DH116" s="888"/>
      <c r="DI116" s="888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8"/>
      <c r="DH117" s="888"/>
      <c r="DI117" s="888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8"/>
      <c r="DH118" s="888"/>
      <c r="DI118" s="888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8"/>
      <c r="DH119" s="888"/>
      <c r="DI119" s="888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8"/>
      <c r="DH120" s="888"/>
      <c r="DI120" s="888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8"/>
      <c r="DH121" s="888"/>
      <c r="DI121" s="888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</sheetData>
  <mergeCells count="112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J3:DN3"/>
    <mergeCell ref="DE3:DE4"/>
    <mergeCell ref="DF3:DF4"/>
    <mergeCell ref="DG3:DG4"/>
    <mergeCell ref="DH3:DH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N37" sqref="DN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10.140625" style="887" customWidth="1"/>
    <col min="114" max="115" width="10.140625" customWidth="1"/>
    <col min="116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3"/>
      <c r="DH5" s="903"/>
      <c r="DI5" s="903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21">
        <f>+entero!DG57</f>
        <v>25110.433339175353</v>
      </c>
      <c r="DH6" s="921">
        <f>+entero!DH57</f>
        <v>25047.48157895232</v>
      </c>
      <c r="DI6" s="921">
        <f>+entero!DI57</f>
        <v>24973.707603745323</v>
      </c>
      <c r="DJ6" s="540">
        <f>+entero!DJ57</f>
        <v>24946.717385825501</v>
      </c>
      <c r="DK6" s="540">
        <f>+entero!DK57</f>
        <v>25000.518663968356</v>
      </c>
      <c r="DL6" s="540">
        <f>+entero!DL57</f>
        <v>25022.860797500423</v>
      </c>
      <c r="DM6" s="540">
        <f>+entero!DM57</f>
        <v>24997.007841598093</v>
      </c>
      <c r="DN6" s="540">
        <f>+entero!DN57</f>
        <v>25027.587936114131</v>
      </c>
      <c r="DO6" s="539">
        <f>+entero!DO57</f>
        <v>53.880332368808013</v>
      </c>
      <c r="DP6" s="835">
        <f>+entero!DP57</f>
        <v>0.21574823099446139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85.542182717578683</v>
      </c>
      <c r="DH7" s="568">
        <f>+entero!DH58</f>
        <v>85.478255094521657</v>
      </c>
      <c r="DI7" s="568">
        <f>+entero!DI58</f>
        <v>85.483643618569758</v>
      </c>
      <c r="DJ7" s="570">
        <f>+entero!DJ58</f>
        <v>85.486171046608874</v>
      </c>
      <c r="DK7" s="570">
        <f>+entero!DK58</f>
        <v>85.4462205478616</v>
      </c>
      <c r="DL7" s="570">
        <f>+entero!DL58</f>
        <v>85.449577590348483</v>
      </c>
      <c r="DM7" s="570">
        <f>+entero!DM58</f>
        <v>85.413377738982035</v>
      </c>
      <c r="DN7" s="570">
        <f>+entero!DN58</f>
        <v>85.463653714446352</v>
      </c>
      <c r="DO7" s="569">
        <f>+entero!DO58</f>
        <v>-1.9989904123406177E-2</v>
      </c>
      <c r="DP7" s="571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21">
        <f>+entero!DG59</f>
        <v>24010.487978552908</v>
      </c>
      <c r="DH8" s="921">
        <f>+entero!DH59</f>
        <v>23944.089386619959</v>
      </c>
      <c r="DI8" s="921">
        <f>+entero!DI59</f>
        <v>23869.495486676809</v>
      </c>
      <c r="DJ8" s="540">
        <f>+entero!DJ59</f>
        <v>23841.420969484392</v>
      </c>
      <c r="DK8" s="540">
        <f>+entero!DK59</f>
        <v>23894.540454963986</v>
      </c>
      <c r="DL8" s="540">
        <f>+entero!DL59</f>
        <v>23916.524848310917</v>
      </c>
      <c r="DM8" s="540">
        <f>+entero!DM59</f>
        <v>23890.330624526665</v>
      </c>
      <c r="DN8" s="540">
        <f>+entero!DN59</f>
        <v>23922.3104132599</v>
      </c>
      <c r="DO8" s="539">
        <f>+entero!DO59</f>
        <v>52.81492658309071</v>
      </c>
      <c r="DP8" s="835">
        <f>+entero!DP59</f>
        <v>0.22126536613464864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85.133081047942312</v>
      </c>
      <c r="DH9" s="568">
        <f>+entero!DH60</f>
        <v>85.058102378087057</v>
      </c>
      <c r="DI9" s="568">
        <f>+entero!DI60</f>
        <v>85.057889838441142</v>
      </c>
      <c r="DJ9" s="570">
        <f>+entero!DJ60</f>
        <v>85.061943024573495</v>
      </c>
      <c r="DK9" s="570">
        <f>+entero!DK60</f>
        <v>85.013778549966929</v>
      </c>
      <c r="DL9" s="570">
        <f>+entero!DL60</f>
        <v>85.010932696766844</v>
      </c>
      <c r="DM9" s="570">
        <f>+entero!DM60</f>
        <v>84.981499493998584</v>
      </c>
      <c r="DN9" s="570">
        <f>+entero!DN60</f>
        <v>85.010504415920991</v>
      </c>
      <c r="DO9" s="569">
        <f>+entero!DO60</f>
        <v>-4.7385422520150655E-2</v>
      </c>
      <c r="DP9" s="571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1"/>
      <c r="DH10" s="961"/>
      <c r="DI10" s="961"/>
      <c r="DJ10" s="86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21">
        <f>+entero!DG62</f>
        <v>4956.8572690006004</v>
      </c>
      <c r="DH11" s="921">
        <f>+entero!DH62</f>
        <v>4957.928601913135</v>
      </c>
      <c r="DI11" s="921">
        <f>+entero!DI62</f>
        <v>4951.8286658591987</v>
      </c>
      <c r="DJ11" s="540">
        <f>+entero!DJ62</f>
        <v>4954.6610968606574</v>
      </c>
      <c r="DK11" s="540">
        <f>+entero!DK62</f>
        <v>4987.2663592236304</v>
      </c>
      <c r="DL11" s="540">
        <f>+entero!DL62</f>
        <v>5005.9537342746507</v>
      </c>
      <c r="DM11" s="540">
        <f>+entero!DM62</f>
        <v>4970.8923215982659</v>
      </c>
      <c r="DN11" s="540">
        <f>+entero!DN62</f>
        <v>4938.4421674816485</v>
      </c>
      <c r="DO11" s="539">
        <f>+entero!DO62</f>
        <v>-13.386498377550197</v>
      </c>
      <c r="DP11" s="835">
        <f>+entero!DP62</f>
        <v>-0.27033444169514143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78.337362025647579</v>
      </c>
      <c r="DH12" s="568">
        <f>+entero!DH63</f>
        <v>78.162032953602022</v>
      </c>
      <c r="DI12" s="568">
        <f>+entero!DI63</f>
        <v>78.210673466590038</v>
      </c>
      <c r="DJ12" s="570">
        <f>+entero!DJ63</f>
        <v>78.226267645405983</v>
      </c>
      <c r="DK12" s="570">
        <f>+entero!DK63</f>
        <v>78.094472040114496</v>
      </c>
      <c r="DL12" s="570">
        <f>+entero!DL63</f>
        <v>78.149935663492656</v>
      </c>
      <c r="DM12" s="570">
        <f>+entero!DM63</f>
        <v>77.758051810054525</v>
      </c>
      <c r="DN12" s="570">
        <f>+entero!DN63</f>
        <v>77.711578808960851</v>
      </c>
      <c r="DO12" s="569">
        <f>+entero!DO63</f>
        <v>-0.49909465762918614</v>
      </c>
      <c r="DP12" s="571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1"/>
      <c r="DH13" s="961"/>
      <c r="DI13" s="961"/>
      <c r="DJ13" s="86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21">
        <f>+entero!DG65</f>
        <v>7545.3283633704468</v>
      </c>
      <c r="DH14" s="921">
        <f>+entero!DH65</f>
        <v>7457.2638993106784</v>
      </c>
      <c r="DI14" s="921">
        <f>+entero!DI65</f>
        <v>7393.5189911911466</v>
      </c>
      <c r="DJ14" s="540">
        <f>+entero!DJ65</f>
        <v>7357.2393733835688</v>
      </c>
      <c r="DK14" s="540">
        <f>+entero!DK65</f>
        <v>7375.1662263077642</v>
      </c>
      <c r="DL14" s="540">
        <f>+entero!DL65</f>
        <v>7382.0683538354624</v>
      </c>
      <c r="DM14" s="540">
        <f>+entero!DM65</f>
        <v>7355.5559475395448</v>
      </c>
      <c r="DN14" s="540">
        <f>+entero!DN65</f>
        <v>7392.3458072756957</v>
      </c>
      <c r="DO14" s="539">
        <f>+entero!DO65</f>
        <v>-1.1731839154508634</v>
      </c>
      <c r="DP14" s="835">
        <f>+entero!DP65</f>
        <v>-1.5867733847019228E-2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77.82087203075632</v>
      </c>
      <c r="DH15" s="568">
        <f>+entero!DH66</f>
        <v>77.564738613410057</v>
      </c>
      <c r="DI15" s="568">
        <f>+entero!DI66</f>
        <v>77.452879331598609</v>
      </c>
      <c r="DJ15" s="570">
        <f>+entero!DJ66</f>
        <v>77.349557327931862</v>
      </c>
      <c r="DK15" s="570">
        <f>+entero!DK66</f>
        <v>77.352232820971935</v>
      </c>
      <c r="DL15" s="570">
        <f>+entero!DL66</f>
        <v>77.354300357555431</v>
      </c>
      <c r="DM15" s="570">
        <f>+entero!DM66</f>
        <v>77.295662814185519</v>
      </c>
      <c r="DN15" s="570">
        <f>+entero!DN66</f>
        <v>77.378002514295773</v>
      </c>
      <c r="DO15" s="569">
        <f>+entero!DO66</f>
        <v>-7.4876817302836685E-2</v>
      </c>
      <c r="DP15" s="571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1"/>
      <c r="DH16" s="961"/>
      <c r="DI16" s="961"/>
      <c r="DJ16" s="86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21">
        <f>+entero!DG68</f>
        <v>10682.370928123904</v>
      </c>
      <c r="DH17" s="921">
        <f>+entero!DH68</f>
        <v>10700.577262104951</v>
      </c>
      <c r="DI17" s="921">
        <f>+entero!DI68</f>
        <v>10701.461645332356</v>
      </c>
      <c r="DJ17" s="540">
        <f>+entero!DJ68</f>
        <v>10709.214357472298</v>
      </c>
      <c r="DK17" s="540">
        <f>+entero!DK68</f>
        <v>10709.896263195333</v>
      </c>
      <c r="DL17" s="540">
        <f>+entero!DL68</f>
        <v>10705.328604048098</v>
      </c>
      <c r="DM17" s="540">
        <f>+entero!DM68</f>
        <v>10740.348508941684</v>
      </c>
      <c r="DN17" s="540">
        <f>+entero!DN68</f>
        <v>10772.988146090374</v>
      </c>
      <c r="DO17" s="539">
        <f>+entero!DO68</f>
        <v>71.526500758018301</v>
      </c>
      <c r="DP17" s="835">
        <f>+entero!DP68</f>
        <v>0.66838066731955692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94.95014535502537</v>
      </c>
      <c r="DH18" s="568">
        <f>+entero!DH69</f>
        <v>94.975390891552223</v>
      </c>
      <c r="DI18" s="568">
        <f>+entero!DI69</f>
        <v>94.999381224221381</v>
      </c>
      <c r="DJ18" s="570">
        <f>+entero!DJ69</f>
        <v>95.016293129949318</v>
      </c>
      <c r="DK18" s="570">
        <f>+entero!DK69</f>
        <v>95.020662441108541</v>
      </c>
      <c r="DL18" s="570">
        <f>+entero!DL69</f>
        <v>95.01894388716606</v>
      </c>
      <c r="DM18" s="570">
        <f>+entero!DM69</f>
        <v>95.041614194812439</v>
      </c>
      <c r="DN18" s="570">
        <f>+entero!DN69</f>
        <v>95.06134714674495</v>
      </c>
      <c r="DO18" s="569">
        <f>+entero!DO69</f>
        <v>6.1965922523569361E-2</v>
      </c>
      <c r="DP18" s="571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1"/>
      <c r="DH19" s="961"/>
      <c r="DI19" s="961"/>
      <c r="DJ19" s="86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21">
        <f>+entero!DG71</f>
        <v>825.93141805795733</v>
      </c>
      <c r="DH20" s="921">
        <f>+entero!DH71</f>
        <v>828.31962329119324</v>
      </c>
      <c r="DI20" s="921">
        <f>+entero!DI71</f>
        <v>822.6861842941089</v>
      </c>
      <c r="DJ20" s="540">
        <f>+entero!DJ71</f>
        <v>820.30614176786969</v>
      </c>
      <c r="DK20" s="540">
        <f>+entero!DK71</f>
        <v>822.21160623725768</v>
      </c>
      <c r="DL20" s="540">
        <f>+entero!DL71</f>
        <v>823.17415615270954</v>
      </c>
      <c r="DM20" s="540">
        <f>+entero!DM71</f>
        <v>823.53384644716994</v>
      </c>
      <c r="DN20" s="540">
        <f>+entero!DN71</f>
        <v>818.53429241218464</v>
      </c>
      <c r="DO20" s="539">
        <f>+entero!DO71</f>
        <v>-4.1518918819242572</v>
      </c>
      <c r="DP20" s="835">
        <f>+entero!DP71</f>
        <v>-0.50467504635278715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81.84118057533496</v>
      </c>
      <c r="DH21" s="568">
        <f>+entero!DH72</f>
        <v>81.933642680960745</v>
      </c>
      <c r="DI21" s="568">
        <f>+entero!DI72</f>
        <v>81.62982644384914</v>
      </c>
      <c r="DJ21" s="570">
        <f>+entero!DJ72</f>
        <v>82.06869543538869</v>
      </c>
      <c r="DK21" s="570">
        <f>+entero!DK72</f>
        <v>81.87602642610922</v>
      </c>
      <c r="DL21" s="570">
        <f>+entero!DL72</f>
        <v>81.922901333482301</v>
      </c>
      <c r="DM21" s="570">
        <f>+entero!DM72</f>
        <v>82.196491759150021</v>
      </c>
      <c r="DN21" s="570">
        <f>+entero!DN72</f>
        <v>81.986266402310989</v>
      </c>
      <c r="DO21" s="569">
        <f>+entero!DO72</f>
        <v>0.35643995846184851</v>
      </c>
      <c r="DP21" s="571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1"/>
      <c r="DH22" s="961"/>
      <c r="DI22" s="961"/>
      <c r="DJ22" s="86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21">
        <f>+entero!DG74</f>
        <v>4924.3013636972828</v>
      </c>
      <c r="DH23" s="921">
        <f>+entero!DH74</f>
        <v>4861.5262372315738</v>
      </c>
      <c r="DI23" s="921">
        <f>+entero!DI74</f>
        <v>4712.625357745259</v>
      </c>
      <c r="DJ23" s="540">
        <f>+entero!DJ74</f>
        <v>4713.6828994576845</v>
      </c>
      <c r="DK23" s="540">
        <f>+entero!DK74</f>
        <v>4724.1413807035224</v>
      </c>
      <c r="DL23" s="540">
        <f>+entero!DL74</f>
        <v>4756.7914075093813</v>
      </c>
      <c r="DM23" s="540">
        <f>+entero!DM74</f>
        <v>4827.3141646147578</v>
      </c>
      <c r="DN23" s="540">
        <f>+entero!DN74</f>
        <v>4765.6205120927061</v>
      </c>
      <c r="DO23" s="539">
        <f>+entero!DO74</f>
        <v>52.995154347447169</v>
      </c>
      <c r="DP23" s="835">
        <f>+entero!DP74</f>
        <v>1.1245356955937202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21">
        <f>+entero!DG75</f>
        <v>2191.0956874934413</v>
      </c>
      <c r="DH24" s="921">
        <f>+entero!DH75</f>
        <v>2123.7079279176387</v>
      </c>
      <c r="DI24" s="921">
        <f>+entero!DI75</f>
        <v>1975.7821006771135</v>
      </c>
      <c r="DJ24" s="540">
        <f>+entero!DJ75</f>
        <v>1977.8421026020405</v>
      </c>
      <c r="DK24" s="540">
        <f>+entero!DK75</f>
        <v>1969.584760336006</v>
      </c>
      <c r="DL24" s="540">
        <f>+entero!DL75</f>
        <v>1996.2560882908158</v>
      </c>
      <c r="DM24" s="540">
        <f>+entero!DM75</f>
        <v>1981.6643690991252</v>
      </c>
      <c r="DN24" s="540">
        <f>+entero!DN75</f>
        <v>1955.0467150677841</v>
      </c>
      <c r="DO24" s="539">
        <f>+entero!DO75</f>
        <v>-20.735385609329342</v>
      </c>
      <c r="DP24" s="835">
        <f>+entero!DP75</f>
        <v>-1.0494773488545772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21">
        <f>+entero!DG76</f>
        <v>526.11327789941674</v>
      </c>
      <c r="DH25" s="921">
        <f>+entero!DH76</f>
        <v>537.61985373323614</v>
      </c>
      <c r="DI25" s="921">
        <f>+entero!DI76</f>
        <v>535.60897473906698</v>
      </c>
      <c r="DJ25" s="540">
        <f>+entero!DJ76</f>
        <v>535.62402666326523</v>
      </c>
      <c r="DK25" s="540">
        <f>+entero!DK76</f>
        <v>534.41043167930025</v>
      </c>
      <c r="DL25" s="540">
        <f>+entero!DL76</f>
        <v>534.41567022886284</v>
      </c>
      <c r="DM25" s="540">
        <f>+entero!DM76</f>
        <v>534.41913723906703</v>
      </c>
      <c r="DN25" s="540">
        <f>+entero!DN76</f>
        <v>534.42449058454804</v>
      </c>
      <c r="DO25" s="539">
        <f>+entero!DO76</f>
        <v>-1.1844841545189411</v>
      </c>
      <c r="DP25" s="835">
        <f>+entero!DP76</f>
        <v>-0.22114718206429629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21">
        <f>+entero!DG77</f>
        <v>749.0551819144257</v>
      </c>
      <c r="DH26" s="921">
        <f>+entero!DH77</f>
        <v>743.24647622069972</v>
      </c>
      <c r="DI26" s="921">
        <f>+entero!DI77</f>
        <v>741.75678149907867</v>
      </c>
      <c r="DJ26" s="540">
        <f>+entero!DJ77</f>
        <v>740.7681120423789</v>
      </c>
      <c r="DK26" s="540">
        <f>+entero!DK77</f>
        <v>764.73922443821584</v>
      </c>
      <c r="DL26" s="540">
        <f>+entero!DL77</f>
        <v>770.74719464970258</v>
      </c>
      <c r="DM26" s="540">
        <f>+entero!DM77</f>
        <v>855.87085760656566</v>
      </c>
      <c r="DN26" s="540">
        <f>+entero!DN77</f>
        <v>820.731989140373</v>
      </c>
      <c r="DO26" s="539">
        <f>+entero!DO77</f>
        <v>78.975207641294332</v>
      </c>
      <c r="DP26" s="835">
        <f>+entero!DP77</f>
        <v>10.647048953389637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21">
        <f>+entero!DG78</f>
        <v>1458.0372163899999</v>
      </c>
      <c r="DH27" s="921">
        <f>+entero!DH78</f>
        <v>1456.9519793600002</v>
      </c>
      <c r="DI27" s="921">
        <f>+entero!DI78</f>
        <v>1459.4775008299996</v>
      </c>
      <c r="DJ27" s="540">
        <f>+entero!DJ78</f>
        <v>1459.4486581499998</v>
      </c>
      <c r="DK27" s="540">
        <f>+entero!DK78</f>
        <v>1455.4069642500001</v>
      </c>
      <c r="DL27" s="540">
        <f>+entero!DL78</f>
        <v>1455.3724543399999</v>
      </c>
      <c r="DM27" s="540">
        <f>+entero!DM78</f>
        <v>1455.3598006700001</v>
      </c>
      <c r="DN27" s="540">
        <f>+entero!DN78</f>
        <v>1455.4173173000004</v>
      </c>
      <c r="DO27" s="539">
        <f>+entero!DO78</f>
        <v>-4.0601835299992217</v>
      </c>
      <c r="DP27" s="835">
        <f>+entero!DP78</f>
        <v>-0.27819432143970646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21">
        <f>+entero!DG79</f>
        <v>1563.7111550924867</v>
      </c>
      <c r="DH28" s="921">
        <f>+entero!DH79</f>
        <v>1472.2749836538862</v>
      </c>
      <c r="DI28" s="921">
        <f>+entero!DI79</f>
        <v>1328.2070981595391</v>
      </c>
      <c r="DJ28" s="540">
        <f>+entero!DJ79</f>
        <v>1331.6445361869764</v>
      </c>
      <c r="DK28" s="540">
        <f>+entero!DK79</f>
        <v>1347.1990849444037</v>
      </c>
      <c r="DL28" s="540">
        <f>+entero!DL79</f>
        <v>1381.7719779700151</v>
      </c>
      <c r="DM28" s="540">
        <f>+entero!DM79</f>
        <v>1447.593379086491</v>
      </c>
      <c r="DN28" s="540">
        <f>+entero!DN79</f>
        <v>1385.3160997560765</v>
      </c>
      <c r="DO28" s="539">
        <f>+entero!DO79</f>
        <v>57.109001596537382</v>
      </c>
      <c r="DP28" s="835">
        <f>+entero!DP79</f>
        <v>4.2997060982185475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21">
        <f>+entero!DG80</f>
        <v>1315.6400735180612</v>
      </c>
      <c r="DH29" s="921">
        <f>+entero!DH80</f>
        <v>1229.0260689731863</v>
      </c>
      <c r="DI29" s="921">
        <f>+entero!DI80</f>
        <v>1086.4821218804605</v>
      </c>
      <c r="DJ29" s="540">
        <f>+entero!DJ80</f>
        <v>1091.5356990245975</v>
      </c>
      <c r="DK29" s="540">
        <f>+entero!DK80</f>
        <v>1082.4947673961881</v>
      </c>
      <c r="DL29" s="540">
        <f>+entero!DL80</f>
        <v>1111.1171709103126</v>
      </c>
      <c r="DM29" s="540">
        <f>+entero!DM80</f>
        <v>1092.2187446399253</v>
      </c>
      <c r="DN29" s="540">
        <f>+entero!DN80</f>
        <v>1064.8021434557033</v>
      </c>
      <c r="DO29" s="539">
        <f>+entero!DO80</f>
        <v>-21.67997842475711</v>
      </c>
      <c r="DP29" s="835">
        <f>+entero!DP80</f>
        <v>-1.9954289157776306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21">
        <f>+entero!DG81</f>
        <v>248.07108157442565</v>
      </c>
      <c r="DH30" s="921">
        <f>+entero!DH81</f>
        <v>243.24891468069978</v>
      </c>
      <c r="DI30" s="921">
        <f>+entero!DI81</f>
        <v>241.72497627907867</v>
      </c>
      <c r="DJ30" s="540">
        <f>+entero!DJ81</f>
        <v>240.10883716237905</v>
      </c>
      <c r="DK30" s="540">
        <f>+entero!DK81</f>
        <v>264.7043175482159</v>
      </c>
      <c r="DL30" s="540">
        <f>+entero!DL81</f>
        <v>270.65480705970265</v>
      </c>
      <c r="DM30" s="540">
        <f>+entero!DM81</f>
        <v>355.37463444656578</v>
      </c>
      <c r="DN30" s="540">
        <f>+entero!DN81</f>
        <v>320.5139563003732</v>
      </c>
      <c r="DO30" s="539">
        <f>+entero!DO81</f>
        <v>78.78898002129452</v>
      </c>
      <c r="DP30" s="835">
        <f>+entero!DP81</f>
        <v>32.594472128660087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21">
        <f>+entero!DG82</f>
        <v>0</v>
      </c>
      <c r="DH31" s="921">
        <f>+entero!DH82</f>
        <v>0</v>
      </c>
      <c r="DI31" s="921">
        <f>+entero!DI82</f>
        <v>0</v>
      </c>
      <c r="DJ31" s="54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39"/>
      <c r="DP31" s="835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21">
        <f>+entero!DG83</f>
        <v>21711.260870980921</v>
      </c>
      <c r="DH32" s="921">
        <f>+entero!DH83</f>
        <v>21689.102142068372</v>
      </c>
      <c r="DI32" s="921">
        <f>+entero!DI83</f>
        <v>21667.901210456126</v>
      </c>
      <c r="DJ32" s="540">
        <f>+entero!DJ83</f>
        <v>21674.525209356998</v>
      </c>
      <c r="DK32" s="540">
        <f>+entero!DK83</f>
        <v>21697.137951666042</v>
      </c>
      <c r="DL32" s="540">
        <f>+entero!DL83</f>
        <v>21735.453348983829</v>
      </c>
      <c r="DM32" s="540">
        <f>+entero!DM83</f>
        <v>21766.670445424061</v>
      </c>
      <c r="DN32" s="540">
        <f>+entero!DN83</f>
        <v>21828.569219999859</v>
      </c>
      <c r="DO32" s="539">
        <f>+entero!DO83</f>
        <v>160.66800954373321</v>
      </c>
      <c r="DP32" s="835">
        <f>+entero!DP83</f>
        <v>0.74150240940826784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61">
        <f>+entero!DG84</f>
        <v>0</v>
      </c>
      <c r="DH33" s="961">
        <f>+entero!DH84</f>
        <v>0</v>
      </c>
      <c r="DI33" s="961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62">
        <f>+entero!DG85</f>
        <v>97.549782392629297</v>
      </c>
      <c r="DH34" s="962">
        <f>+entero!DH85</f>
        <v>97.560494620115918</v>
      </c>
      <c r="DI34" s="962">
        <f>+entero!DI85</f>
        <v>97.583092075293564</v>
      </c>
      <c r="DJ34" s="519">
        <f>+entero!DJ85</f>
        <v>97.586770480649122</v>
      </c>
      <c r="DK34" s="519">
        <f>+entero!DK85</f>
        <v>97.588720966608875</v>
      </c>
      <c r="DL34" s="519">
        <f>+entero!DL85</f>
        <v>97.593174372698783</v>
      </c>
      <c r="DM34" s="519">
        <f>+entero!DM85</f>
        <v>97.597020607073631</v>
      </c>
      <c r="DN34" s="519">
        <f>+entero!DN85</f>
        <v>97.601622882878615</v>
      </c>
      <c r="DO34" s="518">
        <f>+entero!DO85</f>
        <v>1.8530807585051434E-2</v>
      </c>
      <c r="DP34" s="520">
        <f>+entero!DP85</f>
        <v>1.8989772911437441E-2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4"/>
      <c r="CY35" s="844"/>
      <c r="CZ35" s="844"/>
      <c r="DA35" s="844"/>
      <c r="DB35" s="844"/>
      <c r="DC35" s="844"/>
      <c r="DD35" s="88"/>
      <c r="DE35" s="844"/>
      <c r="DF35" s="844"/>
      <c r="DG35" s="951"/>
      <c r="DH35" s="951"/>
      <c r="DI35" s="951"/>
      <c r="DJ35" s="88"/>
      <c r="DK35" s="88"/>
      <c r="DL35" s="88"/>
      <c r="DM35" s="88"/>
      <c r="DN35" s="88"/>
      <c r="DO35" s="87"/>
      <c r="DP35" s="574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9"/>
      <c r="DH36" s="889"/>
      <c r="DI36" s="889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1"/>
      <c r="DH37" s="891"/>
      <c r="DI37" s="891"/>
      <c r="DJ37" s="31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1"/>
      <c r="DH38" s="891"/>
      <c r="DI38" s="891"/>
      <c r="DJ38" s="31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1"/>
      <c r="DH39" s="891"/>
      <c r="DI39" s="891"/>
      <c r="DJ39" s="31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1"/>
      <c r="DH40" s="891"/>
      <c r="DI40" s="891"/>
      <c r="DJ40" s="31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1"/>
      <c r="DH41" s="891"/>
      <c r="DI41" s="891"/>
      <c r="DJ41" s="31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9"/>
      <c r="DH42" s="889"/>
      <c r="DI42" s="889"/>
      <c r="DJ42" s="5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9"/>
      <c r="DH43" s="889"/>
      <c r="DI43" s="889"/>
      <c r="DJ43" s="5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9"/>
      <c r="DH44" s="889"/>
      <c r="DI44" s="889"/>
      <c r="DJ44" s="5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1"/>
      <c r="DH83" s="911"/>
      <c r="DI83" s="911"/>
      <c r="DJ83" s="199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1"/>
      <c r="DH84" s="911"/>
      <c r="DI84" s="911"/>
      <c r="DJ84" s="199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1"/>
      <c r="DH85" s="911"/>
      <c r="DI85" s="911"/>
      <c r="DJ85" s="199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1"/>
      <c r="DH86" s="911"/>
      <c r="DI86" s="911"/>
      <c r="DJ86" s="199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1"/>
      <c r="DH87" s="911"/>
      <c r="DI87" s="911"/>
      <c r="DJ87" s="199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1"/>
      <c r="DH88" s="911"/>
      <c r="DI88" s="911"/>
      <c r="DJ88" s="199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1"/>
      <c r="DH89" s="911"/>
      <c r="DI89" s="911"/>
      <c r="DJ89" s="199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1"/>
      <c r="DH90" s="911"/>
      <c r="DI90" s="911"/>
      <c r="DJ90" s="199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1"/>
      <c r="DH91" s="911"/>
      <c r="DI91" s="911"/>
      <c r="DJ91" s="199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10"/>
      <c r="DH93" s="910"/>
      <c r="DI93" s="910"/>
      <c r="DJ93" s="198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10"/>
      <c r="DH94" s="910"/>
      <c r="DI94" s="910"/>
      <c r="DJ94" s="198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10"/>
      <c r="DH95" s="910"/>
      <c r="DI95" s="910"/>
      <c r="DJ95" s="198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10"/>
      <c r="DH96" s="910"/>
      <c r="DI96" s="910"/>
      <c r="DJ96" s="198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10"/>
      <c r="DH97" s="910"/>
      <c r="DI97" s="910"/>
      <c r="DJ97" s="198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10"/>
      <c r="DH98" s="910"/>
      <c r="DI98" s="910"/>
      <c r="DJ98" s="198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10"/>
      <c r="DH99" s="910"/>
      <c r="DI99" s="910"/>
      <c r="DJ99" s="198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10"/>
      <c r="DH100" s="910"/>
      <c r="DI100" s="910"/>
      <c r="DJ100" s="198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10"/>
      <c r="DH101" s="910"/>
      <c r="DI101" s="910"/>
      <c r="DJ101" s="198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8"/>
      <c r="DH180" s="888"/>
      <c r="DI180" s="888"/>
      <c r="DJ180" s="2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8"/>
      <c r="DH181" s="888"/>
      <c r="DI181" s="888"/>
      <c r="DJ181" s="2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8"/>
      <c r="DH182" s="888"/>
      <c r="DI182" s="888"/>
      <c r="DJ182" s="2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8"/>
      <c r="DH183" s="888"/>
      <c r="DI183" s="888"/>
      <c r="DJ183" s="2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8"/>
      <c r="DH184" s="888"/>
      <c r="DI184" s="888"/>
      <c r="DJ184" s="2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8"/>
      <c r="DH185" s="888"/>
      <c r="DI185" s="888"/>
      <c r="DJ185" s="2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8"/>
      <c r="DH186" s="888"/>
      <c r="DI186" s="888"/>
      <c r="DJ186" s="2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8"/>
      <c r="DH187" s="888"/>
      <c r="DI187" s="888"/>
      <c r="DJ187" s="2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8"/>
      <c r="DH188" s="888"/>
      <c r="DI188" s="888"/>
      <c r="DJ188" s="2"/>
      <c r="DK188" s="2"/>
      <c r="DL188" s="2"/>
      <c r="DM188" s="2"/>
      <c r="DN188" s="2"/>
      <c r="DO188" s="2"/>
      <c r="DP188" s="2"/>
    </row>
  </sheetData>
  <mergeCells count="112"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  <mergeCell ref="DI3:DI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J13" sqref="D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.140625" style="887" customWidth="1"/>
    <col min="114" max="115" width="8.140625" customWidth="1"/>
    <col min="116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6"/>
      <c r="DH2" s="916"/>
      <c r="DI2" s="916"/>
      <c r="DJ2" s="301"/>
      <c r="DK2" s="301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29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Abr*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Abr*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Abr*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Abr*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Abr*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Abr*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Abr*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Abr*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33" t="str">
        <f>+entero!DG3</f>
        <v>Semana 1°</v>
      </c>
      <c r="DH3" s="1033" t="str">
        <f>+entero!DH3</f>
        <v>Semana 2°</v>
      </c>
      <c r="DI3" s="1033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31" t="s">
        <v>27</v>
      </c>
      <c r="DP3" s="1032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30"/>
      <c r="E4" s="1028"/>
      <c r="F4" s="1028"/>
      <c r="G4" s="1028"/>
      <c r="H4" s="1028"/>
      <c r="I4" s="1028"/>
      <c r="J4" s="1028"/>
      <c r="K4" s="1028"/>
      <c r="L4" s="1028"/>
      <c r="M4" s="1028"/>
      <c r="N4" s="1028"/>
      <c r="O4" s="1028"/>
      <c r="P4" s="1028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1028"/>
      <c r="AE4" s="1028"/>
      <c r="AF4" s="1028"/>
      <c r="AG4" s="1028"/>
      <c r="AH4" s="1028"/>
      <c r="AI4" s="1028"/>
      <c r="AJ4" s="1028"/>
      <c r="AK4" s="1028"/>
      <c r="AL4" s="1028"/>
      <c r="AM4" s="1028"/>
      <c r="AN4" s="1028"/>
      <c r="AO4" s="1028"/>
      <c r="AP4" s="1028"/>
      <c r="AQ4" s="1028"/>
      <c r="AR4" s="1028"/>
      <c r="AS4" s="1028"/>
      <c r="AT4" s="1028"/>
      <c r="AU4" s="1028"/>
      <c r="AV4" s="1028"/>
      <c r="AW4" s="1028"/>
      <c r="AX4" s="1028"/>
      <c r="AY4" s="1028"/>
      <c r="AZ4" s="1028"/>
      <c r="BA4" s="1028"/>
      <c r="BB4" s="1028"/>
      <c r="BC4" s="1028"/>
      <c r="BD4" s="1028"/>
      <c r="BE4" s="1028"/>
      <c r="BF4" s="1028"/>
      <c r="BG4" s="1028"/>
      <c r="BH4" s="1028"/>
      <c r="BI4" s="1028"/>
      <c r="BJ4" s="1028"/>
      <c r="BK4" s="1028"/>
      <c r="BL4" s="1028"/>
      <c r="BM4" s="1028"/>
      <c r="BN4" s="1028"/>
      <c r="BO4" s="1028"/>
      <c r="BP4" s="1028"/>
      <c r="BQ4" s="1028"/>
      <c r="BR4" s="1028"/>
      <c r="BS4" s="1028"/>
      <c r="BT4" s="1028"/>
      <c r="BU4" s="1028"/>
      <c r="BV4" s="1028"/>
      <c r="BW4" s="1028"/>
      <c r="BX4" s="1028"/>
      <c r="BY4" s="1028"/>
      <c r="BZ4" s="1028"/>
      <c r="CA4" s="1028"/>
      <c r="CB4" s="1028"/>
      <c r="CC4" s="1028"/>
      <c r="CD4" s="1028"/>
      <c r="CE4" s="1028"/>
      <c r="CF4" s="1028"/>
      <c r="CG4" s="1028"/>
      <c r="CH4" s="1028"/>
      <c r="CI4" s="1028"/>
      <c r="CJ4" s="1028"/>
      <c r="CK4" s="1028"/>
      <c r="CL4" s="1028"/>
      <c r="CM4" s="1028"/>
      <c r="CN4" s="1028"/>
      <c r="CO4" s="1028"/>
      <c r="CP4" s="1028"/>
      <c r="CQ4" s="1028"/>
      <c r="CR4" s="1028"/>
      <c r="CS4" s="1028"/>
      <c r="CT4" s="1028"/>
      <c r="CU4" s="1028"/>
      <c r="CV4" s="1028"/>
      <c r="CW4" s="1028"/>
      <c r="CX4" s="1028"/>
      <c r="CY4" s="1028"/>
      <c r="CZ4" s="1028"/>
      <c r="DA4" s="1028"/>
      <c r="DB4" s="1028"/>
      <c r="DC4" s="1028"/>
      <c r="DD4" s="1028"/>
      <c r="DE4" s="1028"/>
      <c r="DF4" s="1028"/>
      <c r="DG4" s="1034"/>
      <c r="DH4" s="1034"/>
      <c r="DI4" s="1034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4"/>
      <c r="DH5" s="904"/>
      <c r="DI5" s="904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900">
        <f>+entero!DG87</f>
        <v>6.96</v>
      </c>
      <c r="DH6" s="900">
        <f>+entero!DH87</f>
        <v>6.96</v>
      </c>
      <c r="DI6" s="900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3">
        <f>+entero!DO87</f>
        <v>0</v>
      </c>
      <c r="DP6" s="461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900">
        <f>+entero!DG88</f>
        <v>6.86</v>
      </c>
      <c r="DH7" s="900">
        <f>+entero!DH88</f>
        <v>6.86</v>
      </c>
      <c r="DI7" s="900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3">
        <f>+entero!DO88</f>
        <v>0</v>
      </c>
      <c r="DP7" s="461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5">
        <f>+entero!DG89</f>
        <v>6.9663161730000001</v>
      </c>
      <c r="DH8" s="905">
        <f>+entero!DH89</f>
        <v>6.963704581</v>
      </c>
      <c r="DI8" s="905">
        <f>+entero!DI89</f>
        <v>6.9783614935091194</v>
      </c>
      <c r="DJ8" s="513">
        <f>+entero!DJ89</f>
        <v>6.9677165385309277</v>
      </c>
      <c r="DK8" s="513">
        <f>+entero!DK89</f>
        <v>6.9682687825249907</v>
      </c>
      <c r="DL8" s="513">
        <f>+entero!DL89</f>
        <v>6.9573465070682499</v>
      </c>
      <c r="DM8" s="513">
        <f>+entero!DM89</f>
        <v>6.9669314568146889</v>
      </c>
      <c r="DN8" s="513">
        <f>+entero!DN89</f>
        <v>6.9490564559260246</v>
      </c>
      <c r="DO8" s="588">
        <f>+entero!DO89</f>
        <v>-2.9305037583094773E-2</v>
      </c>
      <c r="DP8" s="534">
        <f>+entero!DP89</f>
        <v>-0.41994152367074156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64.945865544416435</v>
      </c>
      <c r="DE9" s="74">
        <f>+entero!DE90</f>
        <v>65.266640622518494</v>
      </c>
      <c r="DF9" s="74">
        <f>+entero!DF90</f>
        <v>64.437575995500481</v>
      </c>
      <c r="DG9" s="973"/>
      <c r="DH9" s="975"/>
      <c r="DI9" s="975"/>
      <c r="DJ9" s="585"/>
      <c r="DK9" s="585"/>
      <c r="DL9" s="585"/>
      <c r="DM9" s="585"/>
      <c r="DN9" s="585"/>
      <c r="DO9" s="588"/>
      <c r="DP9" s="534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900">
        <f>+entero!DG91</f>
        <v>2.2208100000000002</v>
      </c>
      <c r="DH10" s="900">
        <f>+entero!DH91</f>
        <v>2.2222</v>
      </c>
      <c r="DI10" s="900">
        <f>+entero!DI91</f>
        <v>2.2236699999999998</v>
      </c>
      <c r="DJ10" s="825">
        <f>+entero!DJ91</f>
        <v>2.2242999999999999</v>
      </c>
      <c r="DK10" s="825">
        <f>+entero!DK91</f>
        <v>2.22451</v>
      </c>
      <c r="DL10" s="825">
        <f>+entero!DL91</f>
        <v>2.22472</v>
      </c>
      <c r="DM10" s="825">
        <f>+entero!DM91</f>
        <v>2.2249300000000001</v>
      </c>
      <c r="DN10" s="825">
        <f>+entero!DN91</f>
        <v>2.2251400000000001</v>
      </c>
      <c r="DO10" s="563">
        <f>+entero!DO91</f>
        <v>1.4700000000003044E-3</v>
      </c>
      <c r="DP10" s="461">
        <f>+entero!DP91</f>
        <v>6.6106931334242169E-2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973"/>
      <c r="DH11" s="975"/>
      <c r="DI11" s="975"/>
      <c r="DJ11" s="585"/>
      <c r="DK11" s="585"/>
      <c r="DL11" s="585"/>
      <c r="DM11" s="585"/>
      <c r="DN11" s="585"/>
      <c r="DO11" s="589"/>
      <c r="DP11" s="462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9"/>
      <c r="DH12" s="889"/>
      <c r="DI12" s="889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9"/>
      <c r="DH13" s="889"/>
      <c r="DI13" s="889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9"/>
      <c r="DH14" s="889"/>
      <c r="DI14" s="889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9"/>
      <c r="DH15" s="889"/>
      <c r="DI15" s="889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9"/>
      <c r="DH16" s="889"/>
      <c r="DI16" s="889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1"/>
      <c r="DH17" s="891"/>
      <c r="DI17" s="891"/>
      <c r="DJ17" s="31"/>
      <c r="DK17" s="31"/>
      <c r="DL17" s="31"/>
      <c r="DM17" s="31"/>
      <c r="DN17" s="31"/>
      <c r="DO17" s="32"/>
      <c r="DP17" s="48">
        <f ca="1">NOW()</f>
        <v>43045.455407870373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1"/>
      <c r="DH18" s="891"/>
      <c r="DI18" s="891"/>
      <c r="DJ18" s="31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1"/>
      <c r="DH19" s="891"/>
      <c r="DI19" s="891"/>
      <c r="DJ19" s="31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1"/>
      <c r="DH20" s="911"/>
      <c r="DI20" s="911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1"/>
      <c r="DH21" s="911"/>
      <c r="DI21" s="911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1"/>
      <c r="DH22" s="911"/>
      <c r="DI22" s="911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1"/>
      <c r="DH23" s="911"/>
      <c r="DI23" s="911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1"/>
      <c r="DH24" s="911"/>
      <c r="DI24" s="911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1"/>
      <c r="DH25" s="911"/>
      <c r="DI25" s="911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1"/>
      <c r="DH26" s="911"/>
      <c r="DI26" s="911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1"/>
      <c r="DH27" s="911"/>
      <c r="DI27" s="911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0"/>
      <c r="DH66" s="910"/>
      <c r="DI66" s="910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0"/>
      <c r="DH67" s="910"/>
      <c r="DI67" s="910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0"/>
      <c r="DH68" s="910"/>
      <c r="DI68" s="910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0"/>
      <c r="DH69" s="910"/>
      <c r="DI69" s="910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0"/>
      <c r="DH70" s="910"/>
      <c r="DI70" s="910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0"/>
      <c r="DH71" s="910"/>
      <c r="DI71" s="910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0"/>
      <c r="DH72" s="910"/>
      <c r="DI72" s="910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0"/>
      <c r="DH73" s="910"/>
      <c r="DI73" s="910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10"/>
      <c r="DH74" s="910"/>
      <c r="DI74" s="910"/>
      <c r="DJ74" s="198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0"/>
      <c r="DH75" s="910"/>
      <c r="DI75" s="910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2"/>
      <c r="DH76" s="912"/>
      <c r="DI76" s="912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2"/>
      <c r="DH77" s="912"/>
      <c r="DI77" s="912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2"/>
      <c r="DH78" s="912"/>
      <c r="DI78" s="912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2"/>
      <c r="DH79" s="912"/>
      <c r="DI79" s="912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2"/>
      <c r="DH80" s="912"/>
      <c r="DI80" s="912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2"/>
      <c r="DH81" s="912"/>
      <c r="DI81" s="912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2"/>
      <c r="DH82" s="912"/>
      <c r="DI82" s="912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2"/>
      <c r="DH83" s="912"/>
      <c r="DI83" s="912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2"/>
      <c r="DH84" s="912"/>
      <c r="DI84" s="912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8"/>
      <c r="DH102" s="888"/>
      <c r="DI102" s="888"/>
      <c r="DJ102" s="2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8"/>
      <c r="DH103" s="888"/>
      <c r="DI103" s="888"/>
      <c r="DJ103" s="2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8"/>
      <c r="DH104" s="888"/>
      <c r="DI104" s="888"/>
      <c r="DJ104" s="2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8"/>
      <c r="DH105" s="888"/>
      <c r="DI105" s="888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8"/>
      <c r="DH106" s="888"/>
      <c r="DI106" s="888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8"/>
      <c r="DH107" s="888"/>
      <c r="DI107" s="888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8"/>
      <c r="DH108" s="888"/>
      <c r="DI108" s="888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8"/>
      <c r="DH109" s="888"/>
      <c r="DI109" s="888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8"/>
      <c r="DH110" s="888"/>
      <c r="DI110" s="888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8"/>
      <c r="DH111" s="888"/>
      <c r="DI111" s="888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8"/>
      <c r="DH112" s="888"/>
      <c r="DI112" s="888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8"/>
      <c r="DH113" s="888"/>
      <c r="DI113" s="888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8"/>
      <c r="DH114" s="888"/>
      <c r="DI114" s="888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8"/>
      <c r="DH115" s="888"/>
      <c r="DI115" s="888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8"/>
      <c r="DH116" s="888"/>
      <c r="DI116" s="888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8"/>
      <c r="DH117" s="888"/>
      <c r="DI117" s="888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8"/>
      <c r="DH118" s="888"/>
      <c r="DI118" s="888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8"/>
      <c r="DH119" s="888"/>
      <c r="DI119" s="888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8"/>
      <c r="DH120" s="888"/>
      <c r="DI120" s="888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8"/>
      <c r="DH121" s="888"/>
      <c r="DI121" s="888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</sheetData>
  <mergeCells count="112">
    <mergeCell ref="DI3:DI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G3:DG4"/>
    <mergeCell ref="DF3:DF4"/>
    <mergeCell ref="CW3:CW4"/>
    <mergeCell ref="CX3:CX4"/>
    <mergeCell ref="DE3:DE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DJ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CU3:CU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DA3:DA4"/>
    <mergeCell ref="CS3:CS4"/>
    <mergeCell ref="BU3:BU4"/>
    <mergeCell ref="BT3:BT4"/>
    <mergeCell ref="CZ3:CZ4"/>
    <mergeCell ref="DC3:DC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L3:BL4"/>
    <mergeCell ref="BF3:BF4"/>
    <mergeCell ref="BE3:BE4"/>
    <mergeCell ref="BO3:BO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5703125" style="887" customWidth="1"/>
    <col min="114" max="115" width="7.5703125" customWidth="1"/>
    <col min="116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entero!CT3</f>
        <v xml:space="preserve">2016                         A  fines de Sep* </v>
      </c>
      <c r="CU3" s="1010" t="str">
        <f>entero!CU3</f>
        <v xml:space="preserve">2016                         A  fines de Oct* </v>
      </c>
      <c r="CV3" s="1010" t="str">
        <f>entero!CV3</f>
        <v xml:space="preserve">2016                         A  fines de Nov* </v>
      </c>
      <c r="CW3" s="1010" t="str">
        <f>entero!CW3</f>
        <v>2016                         A  fines de Dic* 15</v>
      </c>
      <c r="CX3" s="1010" t="str">
        <f>entero!CX3</f>
        <v xml:space="preserve">2017                         A  fines de Ene* </v>
      </c>
      <c r="CY3" s="1010" t="str">
        <f>entero!CY3</f>
        <v xml:space="preserve">2017                         A  fines de Feb* </v>
      </c>
      <c r="CZ3" s="1010" t="str">
        <f>entero!CZ3</f>
        <v xml:space="preserve">2017                         A  fines de Mar* </v>
      </c>
      <c r="DA3" s="1010" t="str">
        <f>entero!DA3</f>
        <v xml:space="preserve">2017                         A  fines de Abr* </v>
      </c>
      <c r="DB3" s="1010" t="str">
        <f>entero!DB3</f>
        <v xml:space="preserve">2017                         A  fines de May* </v>
      </c>
      <c r="DC3" s="1010" t="str">
        <f>entero!DC3</f>
        <v xml:space="preserve">2017                         A  fines de Jun* </v>
      </c>
      <c r="DD3" s="1010" t="str">
        <f>entero!DD3</f>
        <v xml:space="preserve">2017                         A  fines de Jul* </v>
      </c>
      <c r="DE3" s="1010" t="str">
        <f>entero!DE3</f>
        <v xml:space="preserve">2017                         A  fines de Ago* </v>
      </c>
      <c r="DF3" s="1010" t="str">
        <f>entero!DF3</f>
        <v xml:space="preserve">2017                         A  fines de Sep* </v>
      </c>
      <c r="DG3" s="1020" t="str">
        <f>entero!DG3</f>
        <v>Semana 1°</v>
      </c>
      <c r="DH3" s="1020" t="str">
        <f>entero!DH3</f>
        <v>Semana 2°</v>
      </c>
      <c r="DI3" s="1020" t="str">
        <f>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 t="str">
        <f>entero!CT3</f>
        <v xml:space="preserve">2016                         A  fines de Sep* </v>
      </c>
      <c r="CU4" s="1013" t="str">
        <f>entero!CU3</f>
        <v xml:space="preserve">2016                         A  fines de Oct* </v>
      </c>
      <c r="CV4" s="1013" t="str">
        <f>entero!CV3</f>
        <v xml:space="preserve">2016                         A  fines de Nov* </v>
      </c>
      <c r="CW4" s="1013" t="str">
        <f>entero!CW3</f>
        <v>2016                         A  fines de Dic* 15</v>
      </c>
      <c r="CX4" s="1013" t="str">
        <f>entero!CX3</f>
        <v xml:space="preserve">2017                         A  fines de Ene* </v>
      </c>
      <c r="CY4" s="1013" t="str">
        <f>entero!CY3</f>
        <v xml:space="preserve">2017                         A  fines de Feb* </v>
      </c>
      <c r="CZ4" s="1013" t="str">
        <f>entero!CZ3</f>
        <v xml:space="preserve">2017                         A  fines de Mar* </v>
      </c>
      <c r="DA4" s="1013" t="str">
        <f>entero!DA3</f>
        <v xml:space="preserve">2017                         A  fines de Abr* </v>
      </c>
      <c r="DB4" s="1013" t="str">
        <f>entero!DB3</f>
        <v xml:space="preserve">2017                         A  fines de May* </v>
      </c>
      <c r="DC4" s="1013" t="str">
        <f>entero!DC3</f>
        <v xml:space="preserve">2017                         A  fines de Jun* </v>
      </c>
      <c r="DD4" s="1013" t="str">
        <f>entero!DD3</f>
        <v xml:space="preserve">2017                         A  fines de Jul* </v>
      </c>
      <c r="DE4" s="1013" t="str">
        <f>entero!DE3</f>
        <v xml:space="preserve">2017                         A  fines de Ago* </v>
      </c>
      <c r="DF4" s="1013" t="str">
        <f>entero!DF3</f>
        <v xml:space="preserve">2017                         A  fines de Sep* </v>
      </c>
      <c r="DG4" s="1021" t="str">
        <f>entero!DG3</f>
        <v>Semana 1°</v>
      </c>
      <c r="DH4" s="1021" t="str">
        <f>entero!DH3</f>
        <v>Semana 2°</v>
      </c>
      <c r="DI4" s="1021" t="str">
        <f>entero!DI3</f>
        <v>Semana 3°</v>
      </c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5"/>
      <c r="DH5" s="915"/>
      <c r="DI5" s="915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1"/>
      <c r="DH6" s="901"/>
      <c r="DI6" s="901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1"/>
      <c r="DH7" s="901"/>
      <c r="DI7" s="901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1"/>
      <c r="DH8" s="901"/>
      <c r="DI8" s="901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1"/>
      <c r="DH9" s="901"/>
      <c r="DI9" s="901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1124.9483500422739</v>
      </c>
      <c r="DG10" s="931">
        <f>+entero!DG94</f>
        <v>1114.5823886865887</v>
      </c>
      <c r="DH10" s="931">
        <f>+entero!DH94</f>
        <v>1106.4694345903308</v>
      </c>
      <c r="DI10" s="931">
        <f>+entero!DI94</f>
        <v>1098.1932488614007</v>
      </c>
      <c r="DJ10" s="860">
        <f>+entero!DJ94</f>
        <v>1098.1932488614007</v>
      </c>
      <c r="DK10" s="860">
        <f>+entero!DK94</f>
        <v>1098.1932488614007</v>
      </c>
      <c r="DL10" s="860">
        <f>+entero!DL94</f>
        <v>1098.1932488614007</v>
      </c>
      <c r="DM10" s="860">
        <f>+entero!DM94</f>
        <v>1098.1932488614007</v>
      </c>
      <c r="DN10" s="860">
        <f>+entero!DN94</f>
        <v>1091.0087647068817</v>
      </c>
      <c r="DO10" s="592">
        <f>+entero!DO94</f>
        <v>-7.1844841545189411</v>
      </c>
      <c r="DP10" s="836">
        <f>+entero!DP94</f>
        <v>-0.65420946285799086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9"/>
      <c r="DH11" s="889"/>
      <c r="DI11" s="889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1"/>
      <c r="DH12" s="891"/>
      <c r="DI12" s="891"/>
      <c r="DJ12" s="31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1"/>
      <c r="DH13" s="891"/>
      <c r="DI13" s="891"/>
      <c r="DJ13" s="31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1"/>
      <c r="DH14" s="891"/>
      <c r="DI14" s="891"/>
      <c r="DJ14" s="31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3"/>
      <c r="DH15" s="913"/>
      <c r="DI15" s="913"/>
      <c r="DJ15" s="209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3"/>
      <c r="DH16" s="913"/>
      <c r="DI16" s="913"/>
      <c r="DJ16" s="209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1"/>
      <c r="DH17" s="911"/>
      <c r="DI17" s="911"/>
      <c r="DJ17" s="199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1"/>
      <c r="DH18" s="911"/>
      <c r="DI18" s="911"/>
      <c r="DJ18" s="199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1"/>
      <c r="DH19" s="911"/>
      <c r="DI19" s="911"/>
      <c r="DJ19" s="199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1"/>
      <c r="DH20" s="911"/>
      <c r="DI20" s="911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1"/>
      <c r="DH21" s="911"/>
      <c r="DI21" s="911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1"/>
      <c r="DH22" s="911"/>
      <c r="DI22" s="911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1"/>
      <c r="DH23" s="911"/>
      <c r="DI23" s="911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1"/>
      <c r="DH24" s="911"/>
      <c r="DI24" s="911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1"/>
      <c r="DH25" s="911"/>
      <c r="DI25" s="911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1"/>
      <c r="DH26" s="911"/>
      <c r="DI26" s="911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1"/>
      <c r="DH27" s="911"/>
      <c r="DI27" s="911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10"/>
      <c r="DH64" s="910"/>
      <c r="DI64" s="910"/>
      <c r="DJ64" s="198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10"/>
      <c r="DH65" s="910"/>
      <c r="DI65" s="910"/>
      <c r="DJ65" s="198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0"/>
      <c r="DH66" s="910"/>
      <c r="DI66" s="910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0"/>
      <c r="DH67" s="910"/>
      <c r="DI67" s="910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0"/>
      <c r="DH68" s="910"/>
      <c r="DI68" s="910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0"/>
      <c r="DH69" s="910"/>
      <c r="DI69" s="910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0"/>
      <c r="DH70" s="910"/>
      <c r="DI70" s="910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0"/>
      <c r="DH71" s="910"/>
      <c r="DI71" s="910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0"/>
      <c r="DH72" s="910"/>
      <c r="DI72" s="910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0"/>
      <c r="DH73" s="910"/>
      <c r="DI73" s="910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2"/>
      <c r="DH74" s="912"/>
      <c r="DI74" s="912"/>
      <c r="DJ74" s="20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2"/>
      <c r="DH75" s="912"/>
      <c r="DI75" s="912"/>
      <c r="DJ75" s="20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2"/>
      <c r="DH76" s="912"/>
      <c r="DI76" s="912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2"/>
      <c r="DH77" s="912"/>
      <c r="DI77" s="912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2"/>
      <c r="DH78" s="912"/>
      <c r="DI78" s="912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2"/>
      <c r="DH79" s="912"/>
      <c r="DI79" s="912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2"/>
      <c r="DH80" s="912"/>
      <c r="DI80" s="912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2"/>
      <c r="DH81" s="912"/>
      <c r="DI81" s="912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2"/>
      <c r="DH82" s="912"/>
      <c r="DI82" s="912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2"/>
      <c r="DH83" s="912"/>
      <c r="DI83" s="912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2"/>
      <c r="DH84" s="912"/>
      <c r="DI84" s="912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</sheetData>
  <mergeCells count="112">
    <mergeCell ref="DI3:DI4"/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AK3:AK4"/>
    <mergeCell ref="BR3:BR4"/>
    <mergeCell ref="BV3:B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Z3:CZ4"/>
    <mergeCell ref="DA3:DA4"/>
    <mergeCell ref="CD3:CD4"/>
    <mergeCell ref="AN3:AN4"/>
    <mergeCell ref="DJ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AL3:AL4"/>
    <mergeCell ref="Z3:Z4"/>
    <mergeCell ref="AW3:AW4"/>
    <mergeCell ref="AU3:AU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Y3:Y4"/>
    <mergeCell ref="CC3:CC4"/>
    <mergeCell ref="DC3:DC4"/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85546875" style="887" customWidth="1"/>
    <col min="114" max="115" width="7.85546875" customWidth="1"/>
    <col min="116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349"/>
      <c r="DM1" s="349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8"/>
      <c r="DM2" s="34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2"/>
      <c r="DH5" s="902"/>
      <c r="DI5" s="902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05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952"/>
      <c r="DH6" s="952"/>
      <c r="DI6" s="952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05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52"/>
      <c r="DH7" s="952"/>
      <c r="DI7" s="952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05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52"/>
      <c r="DH8" s="952"/>
      <c r="DI8" s="952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05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52"/>
      <c r="DH9" s="952"/>
      <c r="DI9" s="952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05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952"/>
      <c r="DH10" s="952"/>
      <c r="DI10" s="952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05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52"/>
      <c r="DH11" s="952"/>
      <c r="DI11" s="952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05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52"/>
      <c r="DH12" s="952"/>
      <c r="DI12" s="952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05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52"/>
      <c r="DH13" s="952"/>
      <c r="DI13" s="952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5">
        <f>+entero!DF104</f>
        <v>4.12801658974917E-2</v>
      </c>
      <c r="DG14" s="952"/>
      <c r="DH14" s="952"/>
      <c r="DI14" s="952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5">
        <f>+entero!DF105</f>
        <v>-1.0309492243065099</v>
      </c>
      <c r="DG15" s="952"/>
      <c r="DH15" s="952"/>
      <c r="DI15" s="952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5">
        <f>+entero!DF106</f>
        <v>0.41174830886684999</v>
      </c>
      <c r="DG16" s="952"/>
      <c r="DH16" s="952"/>
      <c r="DI16" s="952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5">
        <f>+entero!DF107</f>
        <v>-1.39609454912978</v>
      </c>
      <c r="DG17" s="953"/>
      <c r="DH17" s="953"/>
      <c r="DI17" s="953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6"/>
      <c r="DH18" s="906"/>
      <c r="DI18" s="906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5">
        <f>+entero!DG109</f>
        <v>2.5</v>
      </c>
      <c r="DH19" s="905">
        <f>+entero!DH109</f>
        <v>2.5</v>
      </c>
      <c r="DI19" s="905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23">
        <f>+entero!DG110</f>
        <v>4</v>
      </c>
      <c r="DH20" s="923">
        <f>+entero!DH110</f>
        <v>4</v>
      </c>
      <c r="DI20" s="923">
        <f>+entero!DI110</f>
        <v>4</v>
      </c>
      <c r="DJ20" s="508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9"/>
      <c r="DH21" s="889"/>
      <c r="DI21" s="889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9"/>
      <c r="DH22" s="889"/>
      <c r="DI22" s="889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9"/>
      <c r="DH23" s="889"/>
      <c r="DI23" s="889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9"/>
      <c r="DH24" s="889"/>
      <c r="DI24" s="889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1"/>
      <c r="DH26" s="891"/>
      <c r="DI26" s="891"/>
      <c r="DJ26" s="31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1"/>
      <c r="DH27" s="891"/>
      <c r="DI27" s="891"/>
      <c r="DJ27" s="31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1"/>
      <c r="DH28" s="891"/>
      <c r="DI28" s="891"/>
      <c r="DJ28" s="31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1"/>
      <c r="DH29" s="891"/>
      <c r="DI29" s="891"/>
      <c r="DJ29" s="31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9"/>
      <c r="DH30" s="889"/>
      <c r="DI30" s="889"/>
      <c r="DJ30" s="5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0"/>
      <c r="DH78" s="910"/>
      <c r="DI78" s="910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0"/>
      <c r="DH79" s="910"/>
      <c r="DI79" s="910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0"/>
      <c r="DH80" s="910"/>
      <c r="DI80" s="910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0"/>
      <c r="DH81" s="910"/>
      <c r="DI81" s="910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0"/>
      <c r="DH82" s="910"/>
      <c r="DI82" s="910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J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2017-11-06T14:57:18Z</cp:lastPrinted>
  <dcterms:created xsi:type="dcterms:W3CDTF">2002-08-27T17:11:09Z</dcterms:created>
  <dcterms:modified xsi:type="dcterms:W3CDTF">2017-11-06T14:57:42Z</dcterms:modified>
</cp:coreProperties>
</file>