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10042019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9" i="6" l="1"/>
  <c r="EM7" i="6"/>
  <c r="EM19" i="7"/>
  <c r="EM18" i="7"/>
  <c r="EM14" i="7"/>
  <c r="EN18" i="8"/>
  <c r="EM18" i="8"/>
  <c r="EM20" i="9"/>
  <c r="EG20" i="4" l="1"/>
  <c r="EG19" i="4"/>
  <c r="EG6" i="4"/>
  <c r="EG3" i="4"/>
  <c r="EG10" i="10" l="1"/>
  <c r="EG9" i="10"/>
  <c r="EG8" i="10"/>
  <c r="EG7" i="10"/>
  <c r="EG6" i="10"/>
  <c r="EG3" i="10"/>
  <c r="EG10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 l="1"/>
  <c r="EG9" i="8"/>
  <c r="EG8" i="8"/>
  <c r="EG7" i="8"/>
  <c r="EG6" i="8"/>
  <c r="EM34" i="6" l="1"/>
  <c r="EN34" i="6"/>
  <c r="EN17" i="8"/>
  <c r="EM17" i="8"/>
  <c r="EN25" i="9"/>
  <c r="EN22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28" i="6"/>
  <c r="EF18" i="7"/>
  <c r="EF15" i="7"/>
  <c r="EF14" i="7"/>
  <c r="EF10" i="8"/>
  <c r="EF9" i="8"/>
  <c r="EF8" i="8"/>
  <c r="EF7" i="8"/>
  <c r="EF6" i="8"/>
  <c r="EF14" i="9"/>
  <c r="EM11" i="9" l="1"/>
  <c r="EN11" i="9"/>
  <c r="EM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28" i="6"/>
  <c r="EE23" i="6"/>
  <c r="EE18" i="7"/>
  <c r="EE15" i="7"/>
  <c r="EE10" i="8"/>
  <c r="EE9" i="8"/>
  <c r="EE8" i="8"/>
  <c r="EE7" i="8"/>
  <c r="EE6" i="8"/>
  <c r="EE18" i="9"/>
  <c r="EE14" i="9"/>
  <c r="EE14" i="7" l="1"/>
  <c r="EM18" i="6"/>
  <c r="EM21" i="6"/>
  <c r="EM16" i="8"/>
  <c r="EN16" i="8"/>
  <c r="EN19" i="9"/>
  <c r="EM19" i="9"/>
  <c r="EN16" i="9"/>
  <c r="EM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0" i="8"/>
  <c r="ED9" i="8"/>
  <c r="ED18" i="9"/>
  <c r="ED14" i="9"/>
  <c r="ED14" i="7" l="1"/>
  <c r="ED15" i="7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M15" i="6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N10" i="7"/>
  <c r="EM10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L18" i="7"/>
  <c r="EK18" i="7"/>
  <c r="EK15" i="7"/>
  <c r="EK9" i="8"/>
  <c r="EL8" i="8"/>
  <c r="EK8" i="8"/>
  <c r="EK7" i="8"/>
  <c r="EK18" i="9"/>
  <c r="EK14" i="9"/>
  <c r="EK14" i="7" l="1"/>
  <c r="EL28" i="6"/>
  <c r="EL14" i="9"/>
  <c r="EL23" i="6"/>
  <c r="EL15" i="7"/>
  <c r="EL18" i="9"/>
  <c r="EL6" i="8"/>
  <c r="EL10" i="8"/>
  <c r="EL7" i="8"/>
  <c r="EL14" i="7" l="1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N8" i="7"/>
  <c r="EM8" i="7"/>
  <c r="EN7" i="7"/>
  <c r="EM7" i="7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6" i="7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6" i="7"/>
  <c r="EN14" i="8"/>
  <c r="EM13" i="9"/>
  <c r="EM12" i="9"/>
  <c r="EM8" i="9"/>
  <c r="EM32" i="6"/>
  <c r="EM31" i="6"/>
  <c r="EM29" i="6"/>
  <c r="EM28" i="6"/>
  <c r="EM6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<sst xmlns="http://schemas.openxmlformats.org/spreadsheetml/2006/main" count="482" uniqueCount="283">
  <si>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</si>
  <si>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</si>
  <si>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</si>
  <si>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</si>
  <si>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</si>
  <si>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</si>
  <si>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</si>
  <si>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</si>
  <si>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</si>
  <si>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</si>
  <si>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</si>
  <si>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</si>
  <si>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</si>
  <si>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</si>
  <si>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</si>
  <si>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</si>
  <si>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</si>
  <si>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</si>
  <si>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</si>
  <si>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</si>
  <si>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</si>
  <si>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</si>
  <si>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</si>
  <si>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</si>
  <si>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</si>
  <si>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</si>
  <si>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</si>
  <si>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</si>
  <si>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</si>
  <si>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</si>
  <si>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</si>
  <si>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</si>
  <si>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</si>
  <si>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</si>
  <si>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</si>
  <si>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</si>
  <si>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</si>
  <si>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</si>
  <si>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</si>
  <si>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</si>
  <si>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</si>
  <si>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</si>
  <si>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</si>
  <si>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</si>
  <si>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</si>
  <si>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</si>
  <si>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</si>
  <si>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</si>
  <si>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</si>
  <si>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</si>
  <si>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</si>
  <si>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</si>
  <si>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</si>
  <si>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</si>
  <si>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</si>
  <si>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</si>
  <si>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</si>
  <si>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</si>
  <si>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</si>
  <si>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</si>
  <si>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</si>
  <si>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</si>
  <si>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</si>
  <si>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</si>
  <si>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</si>
  <si>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</si>
  <si>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</si>
  <si>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</si>
  <si>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</si>
  <si>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</si>
  <si>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</si>
  <si>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</si>
  <si>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</si>
  <si>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</si>
  <si>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</si>
  <si>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</si>
  <si>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</si>
  <si>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</si>
  <si>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</si>
  <si>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</si>
  <si>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</si>
  <si>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</si>
  <si>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</si>
  <si>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</si>
  <si>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</si>
  <si>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</si>
  <si>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</si>
  <si>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</si>
  <si>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</si>
  <si>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</si>
  <si>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</si>
  <si>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</si>
  <si>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</si>
  <si>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</si>
  <si>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</si>
  <si>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</si>
  <si>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</si>
  <si>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</si>
  <si>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</si>
  <si>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</si>
  <si>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</si>
  <si>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</si>
  <si>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</si>
  <si>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</si>
  <si>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</si>
  <si>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</si>
  <si>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</si>
  <si>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</si>
  <si>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</si>
  <si>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</si>
  <si>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</si>
  <si>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</si>
  <si>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</si>
  <si>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</si>
  <si>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</si>
  <si>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</si>
  <si>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</si>
  <si>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</si>
  <si>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</si>
  <si>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</si>
  <si>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</si>
  <si>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</si>
  <si>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</si>
  <si>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</si>
  <si>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</si>
  <si>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</si>
  <si>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</si>
  <si>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</si>
  <si>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</si>
  <si>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</si>
  <si>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</si>
  <si>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</si>
  <si>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</si>
  <si>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</si>
  <si>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</si>
  <si>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</si>
  <si>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</si>
  <si>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</si>
  <si>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</si>
  <si>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</si>
  <si>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</si>
  <si>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</si>
  <si>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</si>
  <si>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</si>
  <si>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</si>
  <si>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</si>
  <si>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</si>
  <si>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</si>
  <si>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</si>
  <si>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</si>
  <si>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</si>
  <si>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</si>
  <si>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</si>
  <si>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</si>
  <si>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</si>
  <si>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</si>
  <si>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</si>
  <si>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</si>
  <si>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</si>
  <si>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</si>
  <si>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</si>
  <si>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</si>
  <si>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</si>
  <si>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</si>
  <si>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</si>
  <si>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</si>
  <si>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</si>
  <si>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</si>
  <si>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</si>
  <si>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</si>
  <si>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</si>
  <si>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</si>
  <si>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</si>
  <si>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</si>
  <si>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</si>
  <si>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</si>
  <si>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</si>
  <si>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</si>
  <si>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</si>
  <si>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</si>
  <si>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</si>
  <si>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</si>
  <si>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</si>
  <si>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</si>
  <si>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</si>
  <si>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</si>
  <si>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</si>
  <si>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</si>
  <si>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</si>
  <si>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</si>
  <si>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</si>
  <si>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</si>
  <si>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</si>
  <si>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</si>
  <si>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</si>
  <si>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</si>
  <si>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</si>
  <si>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</si>
  <si>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</si>
  <si>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</si>
  <si>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</si>
  <si>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</si>
  <si>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</si>
  <si>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</si>
  <si>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</si>
  <si>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</si>
  <si>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</si>
  <si>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</si>
  <si>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</si>
  <si>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</si>
  <si>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</si>
  <si>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</si>
  <si>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</si>
  <si>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</si>
  <si>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</si>
  <si>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</si>
  <si>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</si>
  <si>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</si>
  <si>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</si>
  <si>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</si>
  <si>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</si>
  <si>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</si>
  <si>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</si>
  <si>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</si>
  <si>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</si>
  <si>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</si>
  <si>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</si>
  <si>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</si>
  <si>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</si>
  <si>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</si>
  <si>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</si>
  <si>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</si>
  <si>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</si>
  <si>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</si>
  <si>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</si>
  <si>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</si>
  <si>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</si>
  <si>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</si>
  <si>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</si>
  <si>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</si>
  <si>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</si>
  <si>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</si>
  <si>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</si>
  <si>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</si>
  <si>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</si>
  <si>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</si>
  <si>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</si>
  <si>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</si>
  <si>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</si>
  <si>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</si>
  <si>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</si>
  <si>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</si>
  <si>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</si>
  <si>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</si>
  <si>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</si>
  <si>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</si>
  <si>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</si>
  <si>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</si>
  <si>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</si>
  <si>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</si>
  <si>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</si>
  <si>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</si>
  <si>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</si>
  <si>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</si>
  <si>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</si>
  <si>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</si>
  <si>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</si>
  <si>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</si>
  <si>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</si>
  <si>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</si>
  <si>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</si>
  <si>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</si>
  <si>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</si>
  <si>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</si>
  <si>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</si>
  <si>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</si>
  <si>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</si>
  <si>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</si>
  <si>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</si>
  <si>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</si>
  <si>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</si>
  <si>
    <t>Semana 4°</t>
  </si>
  <si>
    <t>eos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</si>
</sst>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43" fontId="62" fillId="2" borderId="1" xfId="59725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173" fontId="38" fillId="2" borderId="58" xfId="0" applyNumberFormat="1" applyFont="1" applyFill="1" applyBorder="1" applyAlignment="1">
      <alignment horizontal="right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F6" activePane="bottomRight" state="frozen"/>
      <selection pane="topRight" activeCell="E1" sqref="E1"/>
      <selection pane="bottomLeft" activeCell="A6" sqref="A6"/>
      <selection pane="bottomRight" activeCell="EL7" sqref="EL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70" t="s">
        <v>95</v>
      </c>
      <c r="N3" s="1068" t="s">
        <v>96</v>
      </c>
      <c r="O3" s="1068" t="s">
        <v>97</v>
      </c>
      <c r="P3" s="1070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70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70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4" t="s">
        <v>164</v>
      </c>
      <c r="BT3" s="1074" t="s">
        <v>165</v>
      </c>
      <c r="BU3" s="1072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272</v>
      </c>
      <c r="DX3" s="1068" t="s">
        <v>273</v>
      </c>
      <c r="DY3" s="1068" t="s">
        <v>274</v>
      </c>
      <c r="DZ3" s="1068" t="s">
        <v>275</v>
      </c>
      <c r="EA3" s="1068" t="s">
        <v>276</v>
      </c>
      <c r="EB3" s="1068" t="s">
        <v>277</v>
      </c>
      <c r="EC3" s="1068" t="s">
        <v>278</v>
      </c>
      <c r="ED3" s="1048" t="s">
        <v>221</v>
      </c>
      <c r="EE3" s="1057" t="s">
        <v>279</v>
      </c>
      <c r="EF3" s="1059" t="s">
        <v>280</v>
      </c>
      <c r="EG3" s="1060" t="s">
        <v>281</v>
      </c>
      <c r="EH3" s="1066" t="s">
        <v>221</v>
      </c>
      <c r="EI3" s="1066"/>
      <c r="EJ3" s="1066"/>
      <c r="EK3" s="1066"/>
      <c r="EL3" s="1067"/>
      <c r="EM3" s="1077" t="s">
        <v>252</v>
      </c>
      <c r="EN3" s="1078"/>
    </row>
    <row r="4" spans="1:154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71"/>
      <c r="N4" s="1069"/>
      <c r="O4" s="1069"/>
      <c r="P4" s="1071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71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71"/>
      <c r="BM4" s="1069"/>
      <c r="BN4" s="1069"/>
      <c r="BO4" s="1069"/>
      <c r="BP4" s="1069"/>
      <c r="BQ4" s="1069"/>
      <c r="BR4" s="1069"/>
      <c r="BS4" s="1075"/>
      <c r="BT4" s="1075"/>
      <c r="BU4" s="1073"/>
      <c r="BV4" s="1069"/>
      <c r="BW4" s="1069"/>
      <c r="BX4" s="1069"/>
      <c r="BY4" s="1069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71"/>
      <c r="DU4" s="1069"/>
      <c r="DV4" s="1069"/>
      <c r="DW4" s="1069"/>
      <c r="DX4" s="1069"/>
      <c r="DY4" s="1069"/>
      <c r="DZ4" s="1069"/>
      <c r="EA4" s="1069"/>
      <c r="EB4" s="1069"/>
      <c r="EC4" s="1069"/>
      <c r="ED4" s="1049">
        <v>43714</v>
      </c>
      <c r="EE4" s="1049">
        <v>43721</v>
      </c>
      <c r="EF4" s="1049">
        <v>43728</v>
      </c>
      <c r="EG4" s="1049">
        <v>43735</v>
      </c>
      <c r="EH4" s="812">
        <v>43738</v>
      </c>
      <c r="EI4" s="812">
        <v>43739</v>
      </c>
      <c r="EJ4" s="812">
        <v>43740</v>
      </c>
      <c r="EK4" s="812">
        <v>43741</v>
      </c>
      <c r="EL4" s="812">
        <v>43742</v>
      </c>
      <c r="EM4" s="917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1050"/>
      <c r="EE5" s="1050"/>
      <c r="EF5" s="1050"/>
      <c r="EG5" s="1050"/>
      <c r="EH5" s="1041"/>
      <c r="EI5" s="1041"/>
      <c r="EJ5" s="1041"/>
      <c r="EK5" s="1041"/>
      <c r="EL5" s="1041"/>
      <c r="EM5" s="985"/>
      <c r="EN5" s="986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1051"/>
      <c r="EE6" s="1051"/>
      <c r="EF6" s="1051"/>
      <c r="EG6" s="1051"/>
      <c r="EH6" s="813"/>
      <c r="EI6" s="813"/>
      <c r="EJ6" s="813"/>
      <c r="EK6" s="813"/>
      <c r="EL6" s="813" t="s">
        <v>282</v>
      </c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800">
        <v>7795.7649720100007</v>
      </c>
      <c r="EG7" s="800">
        <v>7655.9517236300007</v>
      </c>
      <c r="EH7" s="362">
        <v>7650.23748763</v>
      </c>
      <c r="EI7" s="362">
        <v>7576.4216661499995</v>
      </c>
      <c r="EJ7" s="362">
        <v>7549.06917058</v>
      </c>
      <c r="EK7" s="362">
        <v>7569.6600876199991</v>
      </c>
      <c r="EL7" s="362">
        <v>7501.0661562100004</v>
      </c>
      <c r="EM7" s="289">
        <v>-154.88556742000037</v>
      </c>
      <c r="EN7" s="955">
        <v>-2.0230739823234254</v>
      </c>
      <c r="EO7" s="790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800">
        <v>5460.8667583800006</v>
      </c>
      <c r="EG8" s="800">
        <v>5313.71569017</v>
      </c>
      <c r="EH8" s="362">
        <v>5317.8467290899998</v>
      </c>
      <c r="EI8" s="362">
        <v>5276.57487795</v>
      </c>
      <c r="EJ8" s="362">
        <v>5240.2011963100003</v>
      </c>
      <c r="EK8" s="362">
        <v>5234.9678355699998</v>
      </c>
      <c r="EL8" s="362">
        <v>5156.9747408600006</v>
      </c>
      <c r="EM8" s="289">
        <v>-156.74094930999945</v>
      </c>
      <c r="EN8" s="955">
        <v>-2.9497428626066533</v>
      </c>
      <c r="EO8" s="790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800">
        <v>229.28797659</v>
      </c>
      <c r="EG9" s="800">
        <v>228.20602725000001</v>
      </c>
      <c r="EH9" s="362">
        <v>228.30991279</v>
      </c>
      <c r="EI9" s="362">
        <v>228.15260195000002</v>
      </c>
      <c r="EJ9" s="362">
        <v>227.93671792000001</v>
      </c>
      <c r="EK9" s="362">
        <v>228.08231413000001</v>
      </c>
      <c r="EL9" s="362">
        <v>228.54755258</v>
      </c>
      <c r="EM9" s="821">
        <v>0.34152532999999607</v>
      </c>
      <c r="EN9" s="955">
        <v>0.14965657748638456</v>
      </c>
      <c r="EO9" s="790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800">
        <v>2069.90833316</v>
      </c>
      <c r="EG10" s="800">
        <v>2078.4965701800002</v>
      </c>
      <c r="EH10" s="362">
        <v>2068.5408685900002</v>
      </c>
      <c r="EI10" s="362">
        <v>2036.17869696</v>
      </c>
      <c r="EJ10" s="362">
        <v>2045.44937276</v>
      </c>
      <c r="EK10" s="362">
        <v>2071.10539002</v>
      </c>
      <c r="EL10" s="362">
        <v>2079.9668932899999</v>
      </c>
      <c r="EM10" s="289">
        <v>1.4703231099997538</v>
      </c>
      <c r="EN10" s="955">
        <v>7.0739741941090728E-2</v>
      </c>
      <c r="EO10" s="790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800">
        <v>35.701903879999996</v>
      </c>
      <c r="EG11" s="800">
        <v>35.533436029999997</v>
      </c>
      <c r="EH11" s="362">
        <v>35.539977159999999</v>
      </c>
      <c r="EI11" s="362">
        <v>35.515489289999998</v>
      </c>
      <c r="EJ11" s="362">
        <v>35.481883589999995</v>
      </c>
      <c r="EK11" s="362">
        <v>35.504547899999999</v>
      </c>
      <c r="EL11" s="362">
        <v>35.576969480000002</v>
      </c>
      <c r="EM11" s="1061">
        <v>4.3533450000005303E-2</v>
      </c>
      <c r="EN11" s="955">
        <v>0.12251404554080018</v>
      </c>
      <c r="EO11" s="790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800">
        <v>7795.754509020001</v>
      </c>
      <c r="EG12" s="800">
        <v>7655.9403725900011</v>
      </c>
      <c r="EH12" s="362">
        <v>7650.2261209500002</v>
      </c>
      <c r="EI12" s="362">
        <v>7576.4095264500002</v>
      </c>
      <c r="EJ12" s="362">
        <v>7548.1698066700001</v>
      </c>
      <c r="EK12" s="362">
        <v>7569.6595630100001</v>
      </c>
      <c r="EL12" s="362">
        <v>7501.0656316000013</v>
      </c>
      <c r="EM12" s="289">
        <v>-154.87474098999974</v>
      </c>
      <c r="EN12" s="955">
        <v>-2.0229355696719682</v>
      </c>
      <c r="EO12" s="790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800">
        <v>1427.2388931822152</v>
      </c>
      <c r="EG13" s="800">
        <v>1451.3534116355679</v>
      </c>
      <c r="EH13" s="362">
        <v>1434.2519596851314</v>
      </c>
      <c r="EI13" s="362">
        <v>1435.6852019227404</v>
      </c>
      <c r="EJ13" s="362">
        <v>1456.7644651880464</v>
      </c>
      <c r="EK13" s="362">
        <v>1444.8553672142855</v>
      </c>
      <c r="EL13" s="362">
        <v>1434.936309360058</v>
      </c>
      <c r="EM13" s="289">
        <v>-16.417102275509933</v>
      </c>
      <c r="EN13" s="955">
        <v>-1.1311581413522893</v>
      </c>
      <c r="EO13" s="790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800">
        <v>576.48147327000004</v>
      </c>
      <c r="EG14" s="800">
        <v>573.28815267999994</v>
      </c>
      <c r="EH14" s="362">
        <v>573.31810483000004</v>
      </c>
      <c r="EI14" s="362">
        <v>573.41665206999994</v>
      </c>
      <c r="EJ14" s="362">
        <v>573.45485248999989</v>
      </c>
      <c r="EK14" s="362">
        <v>573.49305286999993</v>
      </c>
      <c r="EL14" s="362">
        <v>573.51475765000009</v>
      </c>
      <c r="EM14" s="821">
        <v>0.22660497000015312</v>
      </c>
      <c r="EN14" s="955">
        <v>3.952723755773134E-2</v>
      </c>
      <c r="EO14" s="790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34"/>
      <c r="EN15" s="1035"/>
      <c r="EO15" s="790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800">
        <v>155.83922369000001</v>
      </c>
      <c r="EG16" s="800">
        <v>155.89994966999998</v>
      </c>
      <c r="EH16" s="362">
        <v>155.91092279</v>
      </c>
      <c r="EI16" s="362">
        <v>155.93606917</v>
      </c>
      <c r="EJ16" s="362">
        <v>155.94614937999998</v>
      </c>
      <c r="EK16" s="362">
        <v>155.95660002</v>
      </c>
      <c r="EL16" s="362">
        <v>155.96526977999997</v>
      </c>
      <c r="EM16" s="821">
        <v>6.5320109999987608E-2</v>
      </c>
      <c r="EN16" s="955">
        <v>4.1898737067108387E-2</v>
      </c>
      <c r="EO16" s="790"/>
      <c r="EP16" s="790"/>
      <c r="EQ16" s="688"/>
      <c r="ER16" s="604"/>
      <c r="ES16" s="604"/>
      <c r="ET16" s="604"/>
      <c r="EU16" s="604"/>
    </row>
    <row r="17" spans="1:151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6"/>
      <c r="EN17" s="1032"/>
      <c r="EO17" s="790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800">
        <v>9378.832625892217</v>
      </c>
      <c r="EG18" s="800">
        <v>9263.1937338955686</v>
      </c>
      <c r="EH18" s="362">
        <v>9240.3890034251326</v>
      </c>
      <c r="EI18" s="362">
        <v>9168.0307975427404</v>
      </c>
      <c r="EJ18" s="362">
        <v>9160.8804212380473</v>
      </c>
      <c r="EK18" s="362">
        <v>9170.4715302442855</v>
      </c>
      <c r="EL18" s="362">
        <v>9091.9672107400584</v>
      </c>
      <c r="EM18" s="289">
        <v>-171.22652315551022</v>
      </c>
      <c r="EN18" s="955">
        <v>-1.8484609960057741</v>
      </c>
      <c r="EO18" s="790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800">
        <v>8</v>
      </c>
      <c r="EG19" s="800">
        <v>3.2</v>
      </c>
      <c r="EH19" s="362">
        <v>1</v>
      </c>
      <c r="EI19" s="362">
        <v>1.5</v>
      </c>
      <c r="EJ19" s="362">
        <v>0</v>
      </c>
      <c r="EK19" s="362">
        <v>0</v>
      </c>
      <c r="EL19" s="362">
        <v>0</v>
      </c>
      <c r="EM19" s="289">
        <v>-0.70000000000000018</v>
      </c>
      <c r="EN19" s="955">
        <v>-21.875</v>
      </c>
      <c r="EO19" s="790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800">
        <v>0</v>
      </c>
      <c r="EG20" s="800">
        <v>0</v>
      </c>
      <c r="EH20" s="362">
        <v>0.5</v>
      </c>
      <c r="EI20" s="362">
        <v>0</v>
      </c>
      <c r="EJ20" s="362">
        <v>0</v>
      </c>
      <c r="EK20" s="362">
        <v>0</v>
      </c>
      <c r="EL20" s="362">
        <v>0</v>
      </c>
      <c r="EM20" s="289">
        <v>0.5</v>
      </c>
      <c r="EN20" s="955"/>
      <c r="EO20" s="790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800">
        <v>99.4</v>
      </c>
      <c r="EG21" s="800">
        <v>73.400000000000006</v>
      </c>
      <c r="EH21" s="362">
        <v>50</v>
      </c>
      <c r="EI21" s="362">
        <v>41</v>
      </c>
      <c r="EJ21" s="362">
        <v>14.5</v>
      </c>
      <c r="EK21" s="362">
        <v>15.5</v>
      </c>
      <c r="EL21" s="362">
        <v>16</v>
      </c>
      <c r="EM21" s="289">
        <v>63.599999999999994</v>
      </c>
      <c r="EN21" s="991">
        <v>86.648501362397809</v>
      </c>
      <c r="EO21" s="790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800">
        <v>4</v>
      </c>
      <c r="EG22" s="800">
        <v>2.5</v>
      </c>
      <c r="EH22" s="362">
        <v>0</v>
      </c>
      <c r="EI22" s="362">
        <v>1.1000000000000001</v>
      </c>
      <c r="EJ22" s="362">
        <v>0</v>
      </c>
      <c r="EK22" s="362">
        <v>1.9000000000000001</v>
      </c>
      <c r="EL22" s="362">
        <v>0</v>
      </c>
      <c r="EM22" s="289">
        <v>0.5</v>
      </c>
      <c r="EN22" s="991">
        <v>19.999999999999996</v>
      </c>
      <c r="EO22" s="790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976"/>
      <c r="EN23" s="978"/>
      <c r="EO23" s="790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976"/>
      <c r="EN24" s="978"/>
      <c r="EO24" s="790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800">
        <v>15</v>
      </c>
      <c r="EG25" s="800">
        <v>5</v>
      </c>
      <c r="EH25" s="362">
        <v>6</v>
      </c>
      <c r="EI25" s="362">
        <v>0</v>
      </c>
      <c r="EJ25" s="362">
        <v>0</v>
      </c>
      <c r="EK25" s="362">
        <v>0</v>
      </c>
      <c r="EL25" s="362">
        <v>0</v>
      </c>
      <c r="EM25" s="289">
        <v>1</v>
      </c>
      <c r="EN25" s="1028">
        <v>19.999999999999996</v>
      </c>
      <c r="EO25" s="790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800">
        <v>10</v>
      </c>
      <c r="EG26" s="800">
        <v>20</v>
      </c>
      <c r="EH26" s="362">
        <v>5</v>
      </c>
      <c r="EI26" s="362">
        <v>0</v>
      </c>
      <c r="EJ26" s="362">
        <v>15</v>
      </c>
      <c r="EK26" s="362">
        <v>0</v>
      </c>
      <c r="EL26" s="362">
        <v>0</v>
      </c>
      <c r="EM26" s="1034"/>
      <c r="EN26" s="991"/>
      <c r="EO26" s="790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1"/>
      <c r="EE27" s="931"/>
      <c r="EF27" s="931"/>
      <c r="EG27" s="931"/>
      <c r="EH27" s="930"/>
      <c r="EI27" s="930"/>
      <c r="EJ27" s="930"/>
      <c r="EK27" s="930"/>
      <c r="EL27" s="930"/>
      <c r="EM27" s="947"/>
      <c r="EN27" s="948"/>
      <c r="EO27" s="790"/>
      <c r="EP27" s="790"/>
      <c r="EQ27" s="690"/>
    </row>
    <row r="28" spans="1:151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774">
        <v>71059.071326718622</v>
      </c>
      <c r="EG28" s="774">
        <v>70217.458797845466</v>
      </c>
      <c r="EH28" s="574">
        <v>71548.679509830152</v>
      </c>
      <c r="EI28" s="574">
        <v>72189.781475122043</v>
      </c>
      <c r="EJ28" s="574">
        <v>71769.098393499342</v>
      </c>
      <c r="EK28" s="574">
        <v>72245.064514587822</v>
      </c>
      <c r="EL28" s="574">
        <v>73119.616324404124</v>
      </c>
      <c r="EM28" s="289">
        <v>2902.157526558658</v>
      </c>
      <c r="EN28" s="955">
        <v>4.1330996254277812</v>
      </c>
      <c r="EO28" s="790"/>
      <c r="EP28" s="790"/>
      <c r="EQ28" s="610"/>
      <c r="ER28" s="230"/>
    </row>
    <row r="29" spans="1:151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774">
        <v>47194.885482099999</v>
      </c>
      <c r="EG29" s="774">
        <v>46918.802449800001</v>
      </c>
      <c r="EH29" s="574">
        <v>47014.451059599996</v>
      </c>
      <c r="EI29" s="574">
        <v>46986.2597332</v>
      </c>
      <c r="EJ29" s="574">
        <v>46983.463045099998</v>
      </c>
      <c r="EK29" s="574">
        <v>47037.583534099998</v>
      </c>
      <c r="EL29" s="574">
        <v>47113.243215800001</v>
      </c>
      <c r="EM29" s="289">
        <v>194.44076599999971</v>
      </c>
      <c r="EN29" s="955">
        <v>0.41441971202917716</v>
      </c>
      <c r="EO29" s="790"/>
      <c r="EP29" s="790"/>
      <c r="EQ29" s="610"/>
      <c r="ER29" s="230"/>
    </row>
    <row r="30" spans="1:151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774">
        <v>-6283.9904493960403</v>
      </c>
      <c r="EG30" s="774">
        <v>-5600.948505862847</v>
      </c>
      <c r="EH30" s="574">
        <v>-5466.1001296993982</v>
      </c>
      <c r="EI30" s="574">
        <v>-4987.9096178652399</v>
      </c>
      <c r="EJ30" s="574">
        <v>-4796.9818282682481</v>
      </c>
      <c r="EK30" s="574">
        <v>-4890.2810677520665</v>
      </c>
      <c r="EL30" s="574">
        <v>-4344.0670165826741</v>
      </c>
      <c r="EM30" s="289">
        <v>1256.8814892801729</v>
      </c>
      <c r="EN30" s="955">
        <v>22.440511423458368</v>
      </c>
      <c r="EO30" s="790"/>
      <c r="EP30" s="790"/>
      <c r="EQ30" s="610"/>
      <c r="ER30" s="230"/>
    </row>
    <row r="31" spans="1:151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774">
        <v>19173.519612609503</v>
      </c>
      <c r="EG31" s="774">
        <v>19291.868143032501</v>
      </c>
      <c r="EH31" s="574">
        <v>20192.131524391378</v>
      </c>
      <c r="EI31" s="574">
        <v>20884.175724934456</v>
      </c>
      <c r="EJ31" s="574">
        <v>20888.125343690925</v>
      </c>
      <c r="EK31" s="574">
        <v>21217.979889306189</v>
      </c>
      <c r="EL31" s="574">
        <v>22440.454727141063</v>
      </c>
      <c r="EM31" s="289">
        <v>3148.5865841085615</v>
      </c>
      <c r="EN31" s="955">
        <v>16.320796725151332</v>
      </c>
      <c r="EO31" s="790"/>
      <c r="EP31" s="790"/>
      <c r="EQ31" s="610"/>
      <c r="ER31" s="230"/>
    </row>
    <row r="32" spans="1:151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774">
        <v>13599.584082031402</v>
      </c>
      <c r="EG32" s="774">
        <v>13462.286094408801</v>
      </c>
      <c r="EH32" s="574">
        <v>13845.361308568201</v>
      </c>
      <c r="EI32" s="574">
        <v>14072.558474099202</v>
      </c>
      <c r="EJ32" s="574">
        <v>13900.051091570402</v>
      </c>
      <c r="EK32" s="574">
        <v>13900.074827353403</v>
      </c>
      <c r="EL32" s="574">
        <v>13797.187514351803</v>
      </c>
      <c r="EM32" s="289">
        <v>334.90141994300211</v>
      </c>
      <c r="EN32" s="955">
        <v>2.4877009565418047</v>
      </c>
      <c r="EO32" s="790"/>
      <c r="EP32" s="790"/>
      <c r="EQ32" s="610"/>
      <c r="ER32" s="230"/>
    </row>
    <row r="33" spans="1:148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775"/>
      <c r="EH33" s="546"/>
      <c r="EI33" s="546"/>
      <c r="EJ33" s="546"/>
      <c r="EK33" s="546"/>
      <c r="EL33" s="546"/>
      <c r="EM33" s="949"/>
      <c r="EN33" s="950"/>
      <c r="EO33" s="790"/>
      <c r="EP33" s="790"/>
      <c r="EQ33" s="224"/>
    </row>
    <row r="34" spans="1:148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774">
        <v>71040.254912694116</v>
      </c>
      <c r="EG34" s="774">
        <v>71722.230859154108</v>
      </c>
      <c r="EH34" s="574">
        <v>72522.426472734092</v>
      </c>
      <c r="EI34" s="574">
        <v>72250.793900944089</v>
      </c>
      <c r="EJ34" s="574">
        <v>72142.028568044101</v>
      </c>
      <c r="EK34" s="574">
        <v>72460.787051664098</v>
      </c>
      <c r="EL34" s="574">
        <v>72225.453311354097</v>
      </c>
      <c r="EM34" s="289">
        <v>503.22245219998877</v>
      </c>
      <c r="EN34" s="955">
        <v>0.70162688217018987</v>
      </c>
      <c r="EO34" s="790"/>
      <c r="EP34" s="790"/>
      <c r="EQ34" s="689"/>
      <c r="ER34" s="230"/>
    </row>
    <row r="35" spans="1:148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774">
        <v>128107.10049021539</v>
      </c>
      <c r="EG35" s="774">
        <v>128142.35727833537</v>
      </c>
      <c r="EH35" s="574">
        <v>129455.88884986535</v>
      </c>
      <c r="EI35" s="574">
        <v>129730.59071212535</v>
      </c>
      <c r="EJ35" s="574">
        <v>129483.83126045536</v>
      </c>
      <c r="EK35" s="574">
        <v>129707.80713850536</v>
      </c>
      <c r="EL35" s="574">
        <v>130484.01442599535</v>
      </c>
      <c r="EM35" s="289">
        <v>2341.6571476599784</v>
      </c>
      <c r="EN35" s="955">
        <v>1.8273872881655464</v>
      </c>
      <c r="EO35" s="790"/>
      <c r="EP35" s="790"/>
      <c r="EQ35" s="689"/>
      <c r="ER35" s="230"/>
    </row>
    <row r="36" spans="1:148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774">
        <v>218470.81354019296</v>
      </c>
      <c r="EG36" s="774">
        <v>218619.56415765296</v>
      </c>
      <c r="EH36" s="574">
        <v>220042.99970863294</v>
      </c>
      <c r="EI36" s="574">
        <v>220338.40605691294</v>
      </c>
      <c r="EJ36" s="574">
        <v>220060.2459528129</v>
      </c>
      <c r="EK36" s="574">
        <v>220118.75149416292</v>
      </c>
      <c r="EL36" s="574">
        <v>221008.99365059286</v>
      </c>
      <c r="EM36" s="289">
        <v>2389.4294929399039</v>
      </c>
      <c r="EN36" s="955">
        <v>1.0929623348882063</v>
      </c>
      <c r="EO36" s="790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5"/>
      <c r="EH37" s="834"/>
      <c r="EI37" s="834"/>
      <c r="EJ37" s="834"/>
      <c r="EK37" s="834"/>
      <c r="EL37" s="834"/>
      <c r="EM37" s="949"/>
      <c r="EN37" s="951"/>
      <c r="EO37" s="790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778">
        <v>90.15416384831903</v>
      </c>
      <c r="EG38" s="778">
        <v>90.055908240673389</v>
      </c>
      <c r="EH38" s="607">
        <v>90.133444977464237</v>
      </c>
      <c r="EI38" s="607">
        <v>90.102704582770116</v>
      </c>
      <c r="EJ38" s="607">
        <v>90.083835580915249</v>
      </c>
      <c r="EK38" s="607">
        <v>90.081288468001418</v>
      </c>
      <c r="EL38" s="607">
        <v>89.976202399310893</v>
      </c>
      <c r="EM38" s="821">
        <v>-7.9705841362496699E-2</v>
      </c>
      <c r="EN38" s="955">
        <v>-8.8507065132788124E-2</v>
      </c>
      <c r="EO38" s="790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778">
        <v>85.86616470160709</v>
      </c>
      <c r="EG39" s="778">
        <v>85.80352791287433</v>
      </c>
      <c r="EH39" s="607">
        <v>85.923973048899512</v>
      </c>
      <c r="EI39" s="607">
        <v>85.951443947429524</v>
      </c>
      <c r="EJ39" s="607">
        <v>85.936859483648178</v>
      </c>
      <c r="EK39" s="607">
        <v>85.951745325502159</v>
      </c>
      <c r="EL39" s="607">
        <v>85.991429375472876</v>
      </c>
      <c r="EM39" s="821">
        <v>0.18790146259854623</v>
      </c>
      <c r="EN39" s="955">
        <v>0.2189903692413942</v>
      </c>
      <c r="EO39" s="790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1052">
        <v>89.549896763601041</v>
      </c>
      <c r="EE40" s="633">
        <v>89.512486237477063</v>
      </c>
      <c r="EF40" s="633">
        <v>89.496692981527076</v>
      </c>
      <c r="EG40" s="633">
        <v>89.469032292155873</v>
      </c>
      <c r="EH40" s="969">
        <v>89.515544341828516</v>
      </c>
      <c r="EI40" s="969">
        <v>89.530528061520272</v>
      </c>
      <c r="EJ40" s="911">
        <v>89.512216206178891</v>
      </c>
      <c r="EK40" s="911">
        <v>89.51331372038328</v>
      </c>
      <c r="EL40" s="911">
        <v>89.521434702795503</v>
      </c>
      <c r="EM40" s="837">
        <v>5.2402410639629693E-2</v>
      </c>
      <c r="EN40" s="973">
        <v>5.8570445322927704E-2</v>
      </c>
      <c r="EO40" s="790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63"/>
      <c r="EF41" s="863"/>
      <c r="EG41" s="863"/>
      <c r="EH41" s="857"/>
      <c r="EI41" s="857"/>
      <c r="EJ41" s="857"/>
      <c r="EK41" s="857"/>
      <c r="EL41" s="857"/>
      <c r="EM41" s="953"/>
      <c r="EN41" s="954"/>
      <c r="EO41" s="790"/>
      <c r="EP41" s="790"/>
      <c r="EQ41" s="224"/>
    </row>
    <row r="42" spans="1:148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800">
        <v>2919.7301749271128</v>
      </c>
      <c r="EG42" s="800">
        <v>2922.7555393585999</v>
      </c>
      <c r="EH42" s="362">
        <v>2922.7555393585999</v>
      </c>
      <c r="EI42" s="362">
        <v>2922.7555393585999</v>
      </c>
      <c r="EJ42" s="362">
        <v>2922.7555393585999</v>
      </c>
      <c r="EK42" s="362">
        <v>2922.7555393585999</v>
      </c>
      <c r="EL42" s="362">
        <v>2938.7861516034973</v>
      </c>
      <c r="EM42" s="289">
        <v>16.030612244897384</v>
      </c>
      <c r="EN42" s="955">
        <v>0.54847598538519271</v>
      </c>
      <c r="EO42" s="790"/>
      <c r="EP42" s="790"/>
      <c r="EQ42" s="520"/>
      <c r="ER42" s="230"/>
    </row>
    <row r="43" spans="1:148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800">
        <v>2823.6765306122447</v>
      </c>
      <c r="EG43" s="800">
        <v>2826.9042274052476</v>
      </c>
      <c r="EH43" s="362">
        <v>2826.9042274052476</v>
      </c>
      <c r="EI43" s="362">
        <v>2826.9042274052476</v>
      </c>
      <c r="EJ43" s="362">
        <v>2826.9042274052476</v>
      </c>
      <c r="EK43" s="362">
        <v>2826.9042274052476</v>
      </c>
      <c r="EL43" s="362">
        <v>2843.6680758017487</v>
      </c>
      <c r="EM43" s="289">
        <v>16.763848396501089</v>
      </c>
      <c r="EN43" s="955">
        <v>0.59301083616434547</v>
      </c>
      <c r="EO43" s="790"/>
      <c r="EP43" s="790"/>
      <c r="EQ43" s="224"/>
      <c r="ER43" s="230"/>
    </row>
    <row r="44" spans="1:148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800">
        <v>19370.420999999998</v>
      </c>
      <c r="EG44" s="800">
        <v>19392.562999999998</v>
      </c>
      <c r="EH44" s="362">
        <v>19392.562999999998</v>
      </c>
      <c r="EI44" s="362">
        <v>19392.562999999998</v>
      </c>
      <c r="EJ44" s="362">
        <v>19392.562999999998</v>
      </c>
      <c r="EK44" s="362">
        <v>19392.562999999998</v>
      </c>
      <c r="EL44" s="362">
        <v>19507.562999999998</v>
      </c>
      <c r="EM44" s="289">
        <v>115</v>
      </c>
      <c r="EN44" s="955">
        <v>0.59301083616435857</v>
      </c>
      <c r="EO44" s="790"/>
      <c r="EP44" s="790"/>
      <c r="EQ44" s="224"/>
      <c r="ER44" s="230"/>
    </row>
    <row r="45" spans="1:148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976"/>
      <c r="EN45" s="987"/>
      <c r="EO45" s="790"/>
      <c r="EP45" s="790"/>
      <c r="EQ45" s="224"/>
      <c r="ER45" s="230"/>
    </row>
    <row r="46" spans="1:148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800">
        <v>96.053644314868052</v>
      </c>
      <c r="EG46" s="800">
        <v>95.851311953352024</v>
      </c>
      <c r="EH46" s="362">
        <v>95.851311953352024</v>
      </c>
      <c r="EI46" s="362">
        <v>95.851311953352024</v>
      </c>
      <c r="EJ46" s="362">
        <v>95.851311953352024</v>
      </c>
      <c r="EK46" s="362">
        <v>95.851311953352024</v>
      </c>
      <c r="EL46" s="362">
        <v>95.118075801748518</v>
      </c>
      <c r="EM46" s="289">
        <v>-0.73323615160350641</v>
      </c>
      <c r="EN46" s="955">
        <v>-0.76497247315754069</v>
      </c>
      <c r="EO46" s="790"/>
      <c r="EP46" s="790"/>
      <c r="EQ46" s="224"/>
      <c r="ER46" s="230"/>
    </row>
    <row r="47" spans="1:148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800">
        <v>658.92799999999488</v>
      </c>
      <c r="EG47" s="800">
        <v>657.53999999999496</v>
      </c>
      <c r="EH47" s="362">
        <v>657.53999999999496</v>
      </c>
      <c r="EI47" s="362">
        <v>657.53999999999496</v>
      </c>
      <c r="EJ47" s="362">
        <v>657.53999999999496</v>
      </c>
      <c r="EK47" s="362">
        <v>657.53999999999496</v>
      </c>
      <c r="EL47" s="362">
        <v>652.50999999999487</v>
      </c>
      <c r="EM47" s="289">
        <v>-5.0300000000000864</v>
      </c>
      <c r="EN47" s="955">
        <v>-0.76497247315754557</v>
      </c>
      <c r="EO47" s="790"/>
      <c r="EP47" s="790"/>
      <c r="EQ47" s="224"/>
      <c r="ER47" s="230"/>
    </row>
    <row r="48" spans="1:148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800">
        <v>655.2850000000002</v>
      </c>
      <c r="EG48" s="800">
        <v>654.39700000000028</v>
      </c>
      <c r="EH48" s="362">
        <v>654.39700000000028</v>
      </c>
      <c r="EI48" s="362">
        <v>654.39700000000028</v>
      </c>
      <c r="EJ48" s="362">
        <v>654.39700000000028</v>
      </c>
      <c r="EK48" s="362">
        <v>654.39700000000028</v>
      </c>
      <c r="EL48" s="362">
        <v>649.86700000000019</v>
      </c>
      <c r="EM48" s="289">
        <v>-4.5300000000000864</v>
      </c>
      <c r="EN48" s="955">
        <v>-0.69224033728762269</v>
      </c>
      <c r="EO48" s="790"/>
      <c r="EP48" s="790"/>
      <c r="EQ48" s="224"/>
      <c r="ER48" s="230"/>
    </row>
    <row r="49" spans="1:150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6"/>
      <c r="EN49" s="955"/>
      <c r="EO49" s="790"/>
      <c r="EP49" s="790"/>
      <c r="EQ49" s="224"/>
    </row>
    <row r="50" spans="1:150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6">
        <v>0</v>
      </c>
      <c r="EG50" s="776">
        <v>0</v>
      </c>
      <c r="EH50" s="771">
        <v>49.833931403790089</v>
      </c>
      <c r="EI50" s="771">
        <v>35.274164639941695</v>
      </c>
      <c r="EJ50" s="771">
        <v>10.128681768221574</v>
      </c>
      <c r="EK50" s="771">
        <v>10.128681768221574</v>
      </c>
      <c r="EL50" s="771">
        <v>10.128681768221574</v>
      </c>
      <c r="EM50" s="371">
        <v>10.128681768221574</v>
      </c>
      <c r="EN50" s="955"/>
      <c r="EO50" s="790"/>
      <c r="EP50" s="790"/>
      <c r="EQ50" s="224"/>
    </row>
    <row r="51" spans="1:150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6">
        <v>0</v>
      </c>
      <c r="EG51" s="776">
        <v>0</v>
      </c>
      <c r="EH51" s="771">
        <v>39.705249635568514</v>
      </c>
      <c r="EI51" s="771">
        <v>25.14548287172012</v>
      </c>
      <c r="EJ51" s="771">
        <v>0</v>
      </c>
      <c r="EK51" s="771">
        <v>0</v>
      </c>
      <c r="EL51" s="771">
        <v>0</v>
      </c>
      <c r="EM51" s="1037"/>
      <c r="EN51" s="955"/>
      <c r="EO51" s="790"/>
      <c r="EP51" s="790"/>
      <c r="EQ51" s="520"/>
    </row>
    <row r="52" spans="1:150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6">
        <v>0</v>
      </c>
      <c r="EG52" s="776">
        <v>0</v>
      </c>
      <c r="EH52" s="771">
        <v>135.76814400000001</v>
      </c>
      <c r="EI52" s="771">
        <v>90.768144000000007</v>
      </c>
      <c r="EJ52" s="771">
        <v>0</v>
      </c>
      <c r="EK52" s="771">
        <v>0</v>
      </c>
      <c r="EL52" s="771">
        <v>0</v>
      </c>
      <c r="EM52" s="1037"/>
      <c r="EN52" s="955"/>
      <c r="EO52" s="790"/>
      <c r="EP52" s="790"/>
      <c r="EQ52" s="520"/>
    </row>
    <row r="53" spans="1:150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6">
        <v>0</v>
      </c>
      <c r="EG53" s="776">
        <v>0</v>
      </c>
      <c r="EH53" s="771">
        <v>19.913975000000001</v>
      </c>
      <c r="EI53" s="771">
        <v>11.913975000000001</v>
      </c>
      <c r="EJ53" s="771">
        <v>0</v>
      </c>
      <c r="EK53" s="771">
        <v>0</v>
      </c>
      <c r="EL53" s="771">
        <v>0</v>
      </c>
      <c r="EM53" s="1037"/>
      <c r="EN53" s="955"/>
      <c r="EO53" s="790"/>
      <c r="EP53" s="790"/>
      <c r="EQ53" s="520"/>
    </row>
    <row r="54" spans="1:150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6">
        <v>0</v>
      </c>
      <c r="EH54" s="771">
        <v>10.128681768221574</v>
      </c>
      <c r="EI54" s="771">
        <v>10.128681768221574</v>
      </c>
      <c r="EJ54" s="771">
        <v>10.128681768221574</v>
      </c>
      <c r="EK54" s="771">
        <v>10.128681768221574</v>
      </c>
      <c r="EL54" s="771">
        <v>10.128681768221574</v>
      </c>
      <c r="EM54" s="371">
        <v>10.128681768221574</v>
      </c>
      <c r="EN54" s="955"/>
      <c r="EO54" s="790"/>
      <c r="EP54" s="790"/>
      <c r="EQ54" s="224"/>
    </row>
    <row r="55" spans="1:150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6">
        <v>0</v>
      </c>
      <c r="EH55" s="771">
        <v>69.482756929999994</v>
      </c>
      <c r="EI55" s="771">
        <v>69.482756929999994</v>
      </c>
      <c r="EJ55" s="771">
        <v>69.482756929999994</v>
      </c>
      <c r="EK55" s="771">
        <v>69.482756929999994</v>
      </c>
      <c r="EL55" s="771">
        <v>69.482756929999994</v>
      </c>
      <c r="EM55" s="371">
        <v>69.482756929999994</v>
      </c>
      <c r="EN55" s="1032"/>
      <c r="EO55" s="790"/>
      <c r="EP55" s="790"/>
      <c r="EQ55" s="224"/>
    </row>
    <row r="56" spans="1:150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3">
        <v>0</v>
      </c>
      <c r="EE56" s="645">
        <v>0</v>
      </c>
      <c r="EF56" s="645">
        <v>0</v>
      </c>
      <c r="EG56" s="645">
        <v>0</v>
      </c>
      <c r="EH56" s="845">
        <v>0</v>
      </c>
      <c r="EI56" s="845">
        <v>0</v>
      </c>
      <c r="EJ56" s="913">
        <v>0</v>
      </c>
      <c r="EK56" s="913">
        <v>0</v>
      </c>
      <c r="EL56" s="913">
        <v>0</v>
      </c>
      <c r="EM56" s="997"/>
      <c r="EN56" s="971"/>
      <c r="EO56" s="790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749"/>
      <c r="EH57" s="139"/>
      <c r="EI57" s="139"/>
      <c r="EJ57" s="139"/>
      <c r="EK57" s="139"/>
      <c r="EL57" s="139"/>
      <c r="EM57" s="953"/>
      <c r="EN57" s="954"/>
      <c r="EO57" s="790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800">
        <v>26587.668961680396</v>
      </c>
      <c r="EG58" s="800">
        <v>26633.03731023287</v>
      </c>
      <c r="EH58" s="362">
        <v>26819.125179993807</v>
      </c>
      <c r="EI58" s="362">
        <v>26853.252891903427</v>
      </c>
      <c r="EJ58" s="362">
        <v>26802.455929245989</v>
      </c>
      <c r="EK58" s="362">
        <v>26797.422660690601</v>
      </c>
      <c r="EL58" s="362">
        <v>26909.686380259111</v>
      </c>
      <c r="EM58" s="289">
        <v>276.64907002624022</v>
      </c>
      <c r="EN58" s="955">
        <v>1.0387439735232409</v>
      </c>
      <c r="EO58" s="790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6">
        <v>86.494596267492412</v>
      </c>
      <c r="EG59" s="776">
        <v>86.495384500858648</v>
      </c>
      <c r="EH59" s="771">
        <v>86.561819561823768</v>
      </c>
      <c r="EI59" s="771">
        <v>86.586738862653007</v>
      </c>
      <c r="EJ59" s="771">
        <v>86.556004613286703</v>
      </c>
      <c r="EK59" s="771">
        <v>86.543046209738321</v>
      </c>
      <c r="EL59" s="771">
        <v>86.571866171103167</v>
      </c>
      <c r="EM59" s="821">
        <v>7.6481670244518796E-2</v>
      </c>
      <c r="EN59" s="955"/>
      <c r="EO59" s="790"/>
      <c r="EP59" s="520"/>
      <c r="EQ59" s="520"/>
      <c r="ER59" s="168"/>
    </row>
    <row r="60" spans="1:150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800">
        <v>26112.074526077682</v>
      </c>
      <c r="EG60" s="800">
        <v>26157.572320694308</v>
      </c>
      <c r="EH60" s="362">
        <v>26343.666750221993</v>
      </c>
      <c r="EI60" s="362">
        <v>26377.796648720538</v>
      </c>
      <c r="EJ60" s="362">
        <v>26327.036274984388</v>
      </c>
      <c r="EK60" s="362">
        <v>26321.95402683716</v>
      </c>
      <c r="EL60" s="362">
        <v>26434.885530662232</v>
      </c>
      <c r="EM60" s="289">
        <v>277.31320996792419</v>
      </c>
      <c r="EN60" s="955">
        <v>1.0601641718430059</v>
      </c>
      <c r="EO60" s="790"/>
      <c r="EP60" s="790"/>
      <c r="EQ60" s="688"/>
      <c r="ER60" s="691"/>
    </row>
    <row r="61" spans="1:150" ht="12.75" customHeight="1" x14ac:dyDescent="0.2">
      <c r="A61" s="170"/>
      <c r="B61" s="1080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6">
        <v>86.475526240253885</v>
      </c>
      <c r="EG61" s="776">
        <v>86.479195155078969</v>
      </c>
      <c r="EH61" s="771">
        <v>86.552510706949079</v>
      </c>
      <c r="EI61" s="771">
        <v>86.570520160286819</v>
      </c>
      <c r="EJ61" s="771">
        <v>86.540999592454838</v>
      </c>
      <c r="EK61" s="771">
        <v>86.531061418825033</v>
      </c>
      <c r="EL61" s="771">
        <v>86.556482046737472</v>
      </c>
      <c r="EM61" s="821">
        <v>7.7286891658502554E-2</v>
      </c>
      <c r="EN61" s="955"/>
      <c r="EO61" s="790"/>
      <c r="EP61" s="790"/>
      <c r="EQ61" s="689"/>
      <c r="ER61" s="691"/>
    </row>
    <row r="62" spans="1:150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772"/>
      <c r="EH62" s="575"/>
      <c r="EI62" s="575"/>
      <c r="EJ62" s="575"/>
      <c r="EK62" s="575"/>
      <c r="EL62" s="575"/>
      <c r="EM62" s="289"/>
      <c r="EN62" s="955"/>
      <c r="EO62" s="790"/>
      <c r="EP62" s="790"/>
      <c r="EQ62" s="690"/>
      <c r="ER62" s="691"/>
    </row>
    <row r="63" spans="1:150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800">
        <v>4620.7394491828145</v>
      </c>
      <c r="EG63" s="800">
        <v>4743.9668835953516</v>
      </c>
      <c r="EH63" s="362">
        <v>4839.210010295059</v>
      </c>
      <c r="EI63" s="362">
        <v>4790.6811740895191</v>
      </c>
      <c r="EJ63" s="362">
        <v>4764.6139156886447</v>
      </c>
      <c r="EK63" s="362">
        <v>4797.4694142280041</v>
      </c>
      <c r="EL63" s="362">
        <v>4746.3227989947673</v>
      </c>
      <c r="EM63" s="289">
        <v>2.3559153994156077</v>
      </c>
      <c r="EN63" s="955">
        <v>4.9661295224517031E-2</v>
      </c>
      <c r="EO63" s="790"/>
      <c r="EP63" s="790"/>
      <c r="EQ63" s="690"/>
      <c r="ER63" s="691"/>
    </row>
    <row r="64" spans="1:150" x14ac:dyDescent="0.2">
      <c r="A64" s="170"/>
      <c r="B64" s="1080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6">
        <v>77.934106429132186</v>
      </c>
      <c r="EG64" s="776">
        <v>78.084410948478435</v>
      </c>
      <c r="EH64" s="771">
        <v>78.4454339911033</v>
      </c>
      <c r="EI64" s="771">
        <v>78.241058114181044</v>
      </c>
      <c r="EJ64" s="771">
        <v>78.113302336163542</v>
      </c>
      <c r="EK64" s="771">
        <v>78.161541672204436</v>
      </c>
      <c r="EL64" s="771">
        <v>77.764792940749444</v>
      </c>
      <c r="EM64" s="821">
        <v>-0.31961800772899096</v>
      </c>
      <c r="EN64" s="955"/>
      <c r="EO64" s="790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772"/>
      <c r="EH65" s="575"/>
      <c r="EI65" s="575"/>
      <c r="EJ65" s="575"/>
      <c r="EK65" s="575"/>
      <c r="EL65" s="575"/>
      <c r="EM65" s="289"/>
      <c r="EN65" s="955"/>
      <c r="EO65" s="790"/>
      <c r="EP65" s="790"/>
      <c r="EQ65" s="690"/>
      <c r="ER65" s="691"/>
    </row>
    <row r="66" spans="1:148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800">
        <v>8318.7821541576195</v>
      </c>
      <c r="EG66" s="800">
        <v>8224.5082243704455</v>
      </c>
      <c r="EH66" s="362">
        <v>8299.3385389404175</v>
      </c>
      <c r="EI66" s="362">
        <v>8378.9791269943562</v>
      </c>
      <c r="EJ66" s="362">
        <v>8358.8633662407083</v>
      </c>
      <c r="EK66" s="362">
        <v>8345.0466598894</v>
      </c>
      <c r="EL66" s="362">
        <v>8492.501620210096</v>
      </c>
      <c r="EM66" s="289">
        <v>267.99339583965047</v>
      </c>
      <c r="EN66" s="955">
        <v>3.2584731941241918</v>
      </c>
      <c r="EO66" s="790"/>
      <c r="EP66" s="790"/>
      <c r="EQ66" s="690"/>
      <c r="ER66" s="691"/>
    </row>
    <row r="67" spans="1:148" x14ac:dyDescent="0.2">
      <c r="A67" s="170"/>
      <c r="B67" s="1080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6">
        <v>80.528204466289282</v>
      </c>
      <c r="EG67" s="776">
        <v>80.397829221145741</v>
      </c>
      <c r="EH67" s="771">
        <v>80.561904667985502</v>
      </c>
      <c r="EI67" s="771">
        <v>80.733403988479068</v>
      </c>
      <c r="EJ67" s="771">
        <v>80.719526682221783</v>
      </c>
      <c r="EK67" s="771">
        <v>80.72474930343185</v>
      </c>
      <c r="EL67" s="771">
        <v>81.051347909622407</v>
      </c>
      <c r="EM67" s="289">
        <v>0.65351868847666594</v>
      </c>
      <c r="EN67" s="955"/>
      <c r="EO67" s="790"/>
      <c r="EP67" s="790"/>
      <c r="EQ67" s="690"/>
      <c r="ER67" s="691"/>
    </row>
    <row r="68" spans="1:148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772"/>
      <c r="EH68" s="575"/>
      <c r="EI68" s="575"/>
      <c r="EJ68" s="575"/>
      <c r="EK68" s="575"/>
      <c r="EL68" s="575"/>
      <c r="EM68" s="289"/>
      <c r="EN68" s="955"/>
      <c r="EO68" s="790"/>
      <c r="EP68" s="790"/>
      <c r="EQ68" s="690"/>
      <c r="ER68" s="691"/>
    </row>
    <row r="69" spans="1:148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800">
        <v>12390.976617244891</v>
      </c>
      <c r="EG69" s="800">
        <v>12411.950409023319</v>
      </c>
      <c r="EH69" s="362">
        <v>12421.678608049555</v>
      </c>
      <c r="EI69" s="362">
        <v>12425.464388081622</v>
      </c>
      <c r="EJ69" s="362">
        <v>12422.23386283527</v>
      </c>
      <c r="EK69" s="362">
        <v>12401.401894139934</v>
      </c>
      <c r="EL69" s="362">
        <v>12417.576919647225</v>
      </c>
      <c r="EM69" s="289">
        <v>5.6265106239061424</v>
      </c>
      <c r="EN69" s="955">
        <v>4.533139787454956E-2</v>
      </c>
      <c r="EO69" s="790"/>
      <c r="EP69" s="790"/>
      <c r="EQ69" s="690"/>
      <c r="ER69" s="691"/>
    </row>
    <row r="70" spans="1:148" x14ac:dyDescent="0.2">
      <c r="A70" s="170"/>
      <c r="B70" s="1080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6">
        <v>95.495322781301354</v>
      </c>
      <c r="EG70" s="776">
        <v>95.508756831435292</v>
      </c>
      <c r="EH70" s="771">
        <v>95.510776915872071</v>
      </c>
      <c r="EI70" s="771">
        <v>95.510728762293198</v>
      </c>
      <c r="EJ70" s="771">
        <v>95.482400254814337</v>
      </c>
      <c r="EK70" s="771">
        <v>95.473945884091677</v>
      </c>
      <c r="EL70" s="771">
        <v>95.46440382135512</v>
      </c>
      <c r="EM70" s="990">
        <v>-4.4353010080172339E-2</v>
      </c>
      <c r="EN70" s="955"/>
      <c r="EO70" s="790"/>
      <c r="EP70" s="790"/>
      <c r="EQ70" s="690"/>
      <c r="ER70" s="691"/>
    </row>
    <row r="71" spans="1:148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772"/>
      <c r="EH71" s="575"/>
      <c r="EI71" s="575"/>
      <c r="EJ71" s="575"/>
      <c r="EK71" s="575"/>
      <c r="EL71" s="575"/>
      <c r="EM71" s="289"/>
      <c r="EN71" s="955"/>
      <c r="EO71" s="790"/>
      <c r="EP71" s="790"/>
      <c r="EQ71" s="690"/>
      <c r="ER71" s="691"/>
    </row>
    <row r="72" spans="1:148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800">
        <v>781.57630549235932</v>
      </c>
      <c r="EG72" s="800">
        <v>777.14680370518738</v>
      </c>
      <c r="EH72" s="362">
        <v>783.43959293696571</v>
      </c>
      <c r="EI72" s="362">
        <v>782.67195955504178</v>
      </c>
      <c r="EJ72" s="362">
        <v>781.32513021976467</v>
      </c>
      <c r="EK72" s="362">
        <v>778.03605857982313</v>
      </c>
      <c r="EL72" s="362">
        <v>778.48419181014401</v>
      </c>
      <c r="EM72" s="289">
        <v>1.3373881049566307</v>
      </c>
      <c r="EN72" s="955">
        <v>0.17208950723085933</v>
      </c>
      <c r="EO72" s="790"/>
      <c r="EP72" s="790"/>
      <c r="EQ72" s="690"/>
      <c r="ER72" s="691"/>
    </row>
    <row r="73" spans="1:148" ht="12.75" customHeight="1" x14ac:dyDescent="0.2">
      <c r="A73" s="170"/>
      <c r="B73" s="1080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6">
        <v>81.141059579042135</v>
      </c>
      <c r="EG73" s="776">
        <v>81.112252273981795</v>
      </c>
      <c r="EH73" s="771">
        <v>80.971329241894807</v>
      </c>
      <c r="EI73" s="771">
        <v>81.069612668431873</v>
      </c>
      <c r="EJ73" s="771">
        <v>80.965875864697907</v>
      </c>
      <c r="EK73" s="771">
        <v>81.057899951888444</v>
      </c>
      <c r="EL73" s="771">
        <v>80.975251811513758</v>
      </c>
      <c r="EM73" s="821">
        <v>-0.13700046246803765</v>
      </c>
      <c r="EN73" s="955"/>
      <c r="EO73" s="790"/>
      <c r="EP73" s="790"/>
      <c r="EQ73" s="690"/>
      <c r="ER73" s="691"/>
    </row>
    <row r="74" spans="1:148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780"/>
      <c r="EH74" s="611"/>
      <c r="EI74" s="611"/>
      <c r="EJ74" s="611"/>
      <c r="EK74" s="611"/>
      <c r="EL74" s="611"/>
      <c r="EM74" s="611"/>
      <c r="EN74" s="965"/>
      <c r="EO74" s="790"/>
      <c r="EP74" s="790"/>
      <c r="EQ74" s="690"/>
      <c r="ER74" s="691"/>
    </row>
    <row r="75" spans="1:148" ht="12.75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800">
        <v>3321.0181235445716</v>
      </c>
      <c r="EG75" s="800">
        <v>3259.4854444314287</v>
      </c>
      <c r="EH75" s="362">
        <v>3432.6629082468635</v>
      </c>
      <c r="EI75" s="362">
        <v>3532.4344536401804</v>
      </c>
      <c r="EJ75" s="362">
        <v>3489.0933373548041</v>
      </c>
      <c r="EK75" s="362">
        <v>3551.6979948325243</v>
      </c>
      <c r="EL75" s="362">
        <v>3670.9483706540295</v>
      </c>
      <c r="EM75" s="289">
        <v>411.4629262226008</v>
      </c>
      <c r="EN75" s="955">
        <v>12.623554644968655</v>
      </c>
      <c r="EO75" s="689"/>
      <c r="EP75" s="790"/>
      <c r="EQ75" s="688"/>
      <c r="ER75" s="691"/>
    </row>
    <row r="76" spans="1:148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800">
        <v>1561.2066049569971</v>
      </c>
      <c r="EG76" s="800">
        <v>1494.0786669431488</v>
      </c>
      <c r="EH76" s="362">
        <v>1606.8526834650147</v>
      </c>
      <c r="EI76" s="362">
        <v>1682.047773053936</v>
      </c>
      <c r="EJ76" s="362">
        <v>1658.5610912172008</v>
      </c>
      <c r="EK76" s="362">
        <v>1709.2687930371717</v>
      </c>
      <c r="EL76" s="362">
        <v>1821.3024821946067</v>
      </c>
      <c r="EM76" s="289">
        <v>327.22381525145784</v>
      </c>
      <c r="EN76" s="955">
        <v>21.901377918804659</v>
      </c>
      <c r="EO76" s="689"/>
      <c r="EP76" s="790"/>
      <c r="EQ76" s="520"/>
      <c r="ER76" s="230"/>
    </row>
    <row r="77" spans="1:148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800">
        <v>549.78077478717216</v>
      </c>
      <c r="EG77" s="800">
        <v>545.51282527842568</v>
      </c>
      <c r="EH77" s="362">
        <v>545.47926445772589</v>
      </c>
      <c r="EI77" s="362">
        <v>545.9022946005831</v>
      </c>
      <c r="EJ77" s="362">
        <v>545.90775536588922</v>
      </c>
      <c r="EK77" s="362">
        <v>545.9132161895044</v>
      </c>
      <c r="EL77" s="362">
        <v>545.91867695481051</v>
      </c>
      <c r="EM77" s="821">
        <v>0.40585167638482744</v>
      </c>
      <c r="EN77" s="955">
        <v>7.4398191495806495E-2</v>
      </c>
      <c r="EO77" s="689"/>
      <c r="EP77" s="790"/>
      <c r="EQ77" s="520"/>
      <c r="ER77" s="542"/>
    </row>
    <row r="78" spans="1:148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800">
        <v>633.54927053040228</v>
      </c>
      <c r="EG78" s="800">
        <v>646.60579952985427</v>
      </c>
      <c r="EH78" s="362">
        <v>707.01285549412239</v>
      </c>
      <c r="EI78" s="362">
        <v>731.06773391566162</v>
      </c>
      <c r="EJ78" s="362">
        <v>711.16963828171413</v>
      </c>
      <c r="EK78" s="362">
        <v>723.02293273584849</v>
      </c>
      <c r="EL78" s="362">
        <v>730.21245385461225</v>
      </c>
      <c r="EM78" s="289">
        <v>83.606654324757983</v>
      </c>
      <c r="EN78" s="955">
        <v>12.930081107461177</v>
      </c>
      <c r="EO78" s="689"/>
      <c r="EP78" s="790"/>
      <c r="EQ78" s="520"/>
      <c r="ER78" s="542"/>
    </row>
    <row r="79" spans="1:148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800">
        <v>576.48147327000004</v>
      </c>
      <c r="EG79" s="800">
        <v>573.28815267999994</v>
      </c>
      <c r="EH79" s="362">
        <v>573.31810483000004</v>
      </c>
      <c r="EI79" s="362">
        <v>573.41665206999994</v>
      </c>
      <c r="EJ79" s="362">
        <v>573.45485248999989</v>
      </c>
      <c r="EK79" s="362">
        <v>573.49305286999993</v>
      </c>
      <c r="EL79" s="362">
        <v>573.51475765000009</v>
      </c>
      <c r="EM79" s="821">
        <v>0.22660497000015312</v>
      </c>
      <c r="EN79" s="955">
        <v>3.952723755773134E-2</v>
      </c>
      <c r="EO79" s="689"/>
      <c r="EP79" s="790"/>
      <c r="EQ79" s="520"/>
      <c r="ER79" s="542"/>
    </row>
    <row r="80" spans="1:148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800">
        <v>801.05505849428096</v>
      </c>
      <c r="EG80" s="800">
        <v>738.37269308133045</v>
      </c>
      <c r="EH80" s="362">
        <v>917.50992789623285</v>
      </c>
      <c r="EI80" s="362">
        <v>1015.8560484409272</v>
      </c>
      <c r="EJ80" s="362">
        <v>972.11058045361369</v>
      </c>
      <c r="EK80" s="362">
        <v>1030.1481772094789</v>
      </c>
      <c r="EL80" s="362">
        <v>1149.0725766147639</v>
      </c>
      <c r="EM80" s="289">
        <v>410.69988353343342</v>
      </c>
      <c r="EN80" s="955">
        <v>55.622301228330443</v>
      </c>
      <c r="EO80" s="689"/>
      <c r="EP80" s="790"/>
      <c r="EQ80" s="520"/>
      <c r="ER80" s="542"/>
    </row>
    <row r="81" spans="1:148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800">
        <v>633.1494672338788</v>
      </c>
      <c r="EG81" s="800">
        <v>556.1775462314763</v>
      </c>
      <c r="EH81" s="362">
        <v>672.72180093211045</v>
      </c>
      <c r="EI81" s="362">
        <v>747.1425254552654</v>
      </c>
      <c r="EJ81" s="362">
        <v>724.52538216189964</v>
      </c>
      <c r="EK81" s="362">
        <v>771.55186295363058</v>
      </c>
      <c r="EL81" s="362">
        <v>883.77402732015162</v>
      </c>
      <c r="EM81" s="289">
        <v>327.59648108867532</v>
      </c>
      <c r="EN81" s="955">
        <v>58.901421552953614</v>
      </c>
      <c r="EO81" s="689"/>
      <c r="EP81" s="790"/>
      <c r="EQ81" s="520"/>
      <c r="ER81" s="230"/>
    </row>
    <row r="82" spans="1:148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800">
        <v>167.90559126040219</v>
      </c>
      <c r="EG82" s="800">
        <v>182.19514684985418</v>
      </c>
      <c r="EH82" s="362">
        <v>244.78812696412243</v>
      </c>
      <c r="EI82" s="362">
        <v>268.71352298566177</v>
      </c>
      <c r="EJ82" s="362">
        <v>247.58519829171411</v>
      </c>
      <c r="EK82" s="362">
        <v>258.59631425584837</v>
      </c>
      <c r="EL82" s="362">
        <v>265.2985492946122</v>
      </c>
      <c r="EM82" s="289">
        <v>83.103402444758018</v>
      </c>
      <c r="EN82" s="955">
        <v>45.612303006755162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782"/>
      <c r="EH83" s="605"/>
      <c r="EI83" s="605"/>
      <c r="EJ83" s="605"/>
      <c r="EK83" s="605"/>
      <c r="EL83" s="605"/>
      <c r="EM83" s="289">
        <v>0</v>
      </c>
      <c r="EN83" s="955" t="e">
        <v>#DIV/0!</v>
      </c>
      <c r="EO83" s="689"/>
      <c r="EP83" s="790"/>
      <c r="EQ83" s="224"/>
      <c r="ER83" s="230"/>
    </row>
    <row r="84" spans="1:148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800">
        <v>26335.206405870656</v>
      </c>
      <c r="EG84" s="800">
        <v>26445.838141481436</v>
      </c>
      <c r="EH84" s="362">
        <v>26580.186303584942</v>
      </c>
      <c r="EI84" s="362">
        <v>26498.279738695725</v>
      </c>
      <c r="EJ84" s="362">
        <v>26474.831459453755</v>
      </c>
      <c r="EK84" s="362">
        <v>26465.593648840044</v>
      </c>
      <c r="EL84" s="362">
        <v>26472.07258027736</v>
      </c>
      <c r="EM84" s="289">
        <v>26.234438795923779</v>
      </c>
      <c r="EN84" s="955">
        <v>9.9200632838986988E-2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786"/>
      <c r="EH85" s="606"/>
      <c r="EI85" s="606"/>
      <c r="EJ85" s="606"/>
      <c r="EK85" s="606"/>
      <c r="EL85" s="606"/>
      <c r="EM85" s="289">
        <v>0</v>
      </c>
      <c r="EN85" s="946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1054">
        <v>98.579319963532569</v>
      </c>
      <c r="EE86" s="862">
        <v>98.586534363193863</v>
      </c>
      <c r="EF86" s="862">
        <v>98.5983064679411</v>
      </c>
      <c r="EG86" s="862">
        <v>98.61734909694394</v>
      </c>
      <c r="EH86" s="970">
        <v>98.621229795452265</v>
      </c>
      <c r="EI86" s="970">
        <v>98.620217796512307</v>
      </c>
      <c r="EJ86" s="914">
        <v>98.62493510390749</v>
      </c>
      <c r="EK86" s="914">
        <v>98.625398553568019</v>
      </c>
      <c r="EL86" s="914">
        <v>98.628620103678088</v>
      </c>
      <c r="EM86" s="1047">
        <v>1.1271006734148159E-2</v>
      </c>
      <c r="EN86" s="973">
        <v>1.1431237652964037E-2</v>
      </c>
      <c r="EO86" s="689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750"/>
      <c r="EH87" s="266"/>
      <c r="EI87" s="266"/>
      <c r="EJ87" s="266"/>
      <c r="EK87" s="266"/>
      <c r="EL87" s="266"/>
      <c r="EM87" s="949"/>
      <c r="EN87" s="950"/>
      <c r="EO87" s="790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5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5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673">
        <v>6.9754294175179972</v>
      </c>
      <c r="EG90" s="673">
        <v>6.9636260263832419</v>
      </c>
      <c r="EH90" s="1043">
        <v>6.9669088832609214</v>
      </c>
      <c r="EI90" s="1043">
        <v>6.9706480209468848</v>
      </c>
      <c r="EJ90" s="916">
        <v>6.9759928994926037</v>
      </c>
      <c r="EK90" s="916">
        <v>6.9680400271564249</v>
      </c>
      <c r="EL90" s="916">
        <v>6.9674157727233936</v>
      </c>
      <c r="EM90" s="996">
        <v>3.7897463401517228E-3</v>
      </c>
      <c r="EN90" s="955">
        <v>5.432993602708109E-2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5"/>
      <c r="EE91" s="1055"/>
      <c r="EF91" s="1055"/>
      <c r="EG91" s="1055"/>
      <c r="EH91" s="269"/>
      <c r="EI91" s="269"/>
      <c r="EJ91" s="269"/>
      <c r="EK91" s="269"/>
      <c r="EL91" s="269"/>
      <c r="EM91" s="821"/>
      <c r="EN91" s="946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793">
        <v>2.3155199999999998</v>
      </c>
      <c r="EG92" s="793">
        <v>2.3165</v>
      </c>
      <c r="EH92" s="608">
        <v>2.3169200000000001</v>
      </c>
      <c r="EI92" s="608">
        <v>2.3170600000000001</v>
      </c>
      <c r="EJ92" s="608">
        <v>2.3172000000000001</v>
      </c>
      <c r="EK92" s="608">
        <v>2.3173400000000002</v>
      </c>
      <c r="EL92" s="608">
        <v>2.3174800000000002</v>
      </c>
      <c r="EM92" s="996">
        <v>9.8000000000020293E-4</v>
      </c>
      <c r="EN92" s="955">
        <v>4.2323106688787096E-2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1055"/>
      <c r="EE93" s="1055"/>
      <c r="EF93" s="1055"/>
      <c r="EG93" s="1055"/>
      <c r="EH93" s="269"/>
      <c r="EI93" s="269"/>
      <c r="EJ93" s="269"/>
      <c r="EK93" s="269"/>
      <c r="EL93" s="269"/>
      <c r="EM93" s="837"/>
      <c r="EN93" s="952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783"/>
      <c r="EH94" s="661"/>
      <c r="EI94" s="661"/>
      <c r="EJ94" s="661"/>
      <c r="EK94" s="661"/>
      <c r="EL94" s="661"/>
      <c r="EM94" s="949"/>
      <c r="EN94" s="950"/>
      <c r="EO94" s="689"/>
      <c r="EP94" s="790"/>
      <c r="EQ94" s="224"/>
      <c r="ER94" s="230"/>
    </row>
    <row r="95" spans="1:148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33">
        <v>656.87057829671198</v>
      </c>
      <c r="EG95" s="833">
        <v>651.68803877591131</v>
      </c>
      <c r="EH95" s="814">
        <v>651.68803877591131</v>
      </c>
      <c r="EI95" s="814">
        <v>651.68803877591131</v>
      </c>
      <c r="EJ95" s="814">
        <v>651.68803877591131</v>
      </c>
      <c r="EK95" s="814">
        <v>651.68803877591131</v>
      </c>
      <c r="EL95" s="814">
        <v>651.22489251450531</v>
      </c>
      <c r="EM95" s="821">
        <v>-0.46314626140599557</v>
      </c>
      <c r="EN95" s="955">
        <v>-7.0507993006316369E-2</v>
      </c>
      <c r="EO95" s="689"/>
      <c r="EP95" s="790"/>
      <c r="EQ95" s="520"/>
      <c r="ER95" s="230"/>
    </row>
    <row r="96" spans="1:148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759"/>
      <c r="EH96" s="317"/>
      <c r="EI96" s="317"/>
      <c r="EJ96" s="317"/>
      <c r="EK96" s="317"/>
      <c r="EL96" s="317"/>
      <c r="EM96" s="462"/>
      <c r="EN96" s="319"/>
      <c r="EO96" s="415"/>
      <c r="EP96" s="415"/>
      <c r="EQ96" s="224"/>
    </row>
    <row r="97" spans="1:147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785"/>
      <c r="EH97" s="318"/>
      <c r="EI97" s="318"/>
      <c r="EJ97" s="318"/>
      <c r="EK97" s="318"/>
      <c r="EL97" s="318"/>
      <c r="EM97" s="463"/>
      <c r="EN97" s="856"/>
      <c r="EO97" s="415"/>
      <c r="EP97" s="415"/>
      <c r="EQ97" s="224"/>
    </row>
    <row r="98" spans="1:147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785"/>
      <c r="EG98" s="785"/>
      <c r="EH98" s="318"/>
      <c r="EI98" s="318"/>
      <c r="EJ98" s="318"/>
      <c r="EK98" s="318"/>
      <c r="EL98" s="318"/>
      <c r="EM98" s="463"/>
      <c r="EN98" s="856"/>
      <c r="EO98" s="415"/>
      <c r="EP98" s="415"/>
      <c r="EQ98" s="224"/>
    </row>
    <row r="99" spans="1:147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785"/>
      <c r="EG99" s="785"/>
      <c r="EH99" s="318"/>
      <c r="EI99" s="318"/>
      <c r="EJ99" s="318"/>
      <c r="EK99" s="318"/>
      <c r="EL99" s="318"/>
      <c r="EM99" s="463"/>
      <c r="EN99" s="856"/>
      <c r="EO99" s="415"/>
      <c r="EP99" s="415"/>
      <c r="EQ99" s="224"/>
    </row>
    <row r="100" spans="1:147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785"/>
      <c r="EG100" s="785"/>
      <c r="EH100" s="318"/>
      <c r="EI100" s="318"/>
      <c r="EJ100" s="318"/>
      <c r="EK100" s="318"/>
      <c r="EL100" s="318"/>
      <c r="EM100" s="463"/>
      <c r="EN100" s="856"/>
      <c r="EO100" s="415"/>
      <c r="EP100" s="415"/>
      <c r="EQ100" s="224"/>
    </row>
    <row r="101" spans="1:147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785"/>
      <c r="EE101" s="785"/>
      <c r="EF101" s="785"/>
      <c r="EG101" s="785"/>
      <c r="EH101" s="318"/>
      <c r="EI101" s="318"/>
      <c r="EJ101" s="318"/>
      <c r="EK101" s="318"/>
      <c r="EL101" s="318"/>
      <c r="EM101" s="463"/>
      <c r="EN101" s="856"/>
      <c r="EO101" s="415"/>
      <c r="EP101" s="415"/>
      <c r="EQ101" s="224"/>
    </row>
    <row r="102" spans="1:147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785"/>
      <c r="EG102" s="785"/>
      <c r="EH102" s="318"/>
      <c r="EI102" s="318"/>
      <c r="EJ102" s="318"/>
      <c r="EK102" s="318"/>
      <c r="EL102" s="318"/>
      <c r="EM102" s="463"/>
      <c r="EN102" s="856"/>
      <c r="EO102" s="415"/>
      <c r="EP102" s="415"/>
      <c r="EQ102" s="224"/>
    </row>
    <row r="103" spans="1:147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785"/>
      <c r="EG103" s="785"/>
      <c r="EH103" s="318"/>
      <c r="EI103" s="318"/>
      <c r="EJ103" s="318"/>
      <c r="EK103" s="318"/>
      <c r="EL103" s="318"/>
      <c r="EM103" s="463"/>
      <c r="EN103" s="856"/>
      <c r="EO103" s="415"/>
      <c r="EP103" s="415"/>
      <c r="EQ103" s="224"/>
    </row>
    <row r="104" spans="1:147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785"/>
      <c r="EG104" s="785"/>
      <c r="EH104" s="318"/>
      <c r="EI104" s="318"/>
      <c r="EJ104" s="318"/>
      <c r="EK104" s="318"/>
      <c r="EL104" s="318"/>
      <c r="EM104" s="463"/>
      <c r="EN104" s="856"/>
      <c r="EO104" s="415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785"/>
      <c r="EG105" s="785"/>
      <c r="EH105" s="318"/>
      <c r="EI105" s="318"/>
      <c r="EJ105" s="318"/>
      <c r="EK105" s="318"/>
      <c r="EL105" s="318"/>
      <c r="EM105" s="463"/>
      <c r="EN105" s="856"/>
      <c r="EO105" s="415"/>
      <c r="EP105" s="415"/>
      <c r="EQ105" s="224"/>
    </row>
    <row r="106" spans="1:147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785"/>
      <c r="EG106" s="785"/>
      <c r="EH106" s="318"/>
      <c r="EI106" s="318"/>
      <c r="EJ106" s="318"/>
      <c r="EK106" s="318"/>
      <c r="EL106" s="318"/>
      <c r="EM106" s="463"/>
      <c r="EN106" s="856"/>
      <c r="EO106" s="415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785"/>
      <c r="EG107" s="785"/>
      <c r="EH107" s="318"/>
      <c r="EI107" s="318"/>
      <c r="EJ107" s="318"/>
      <c r="EK107" s="318"/>
      <c r="EL107" s="318"/>
      <c r="EM107" s="463"/>
      <c r="EN107" s="856"/>
      <c r="EO107" s="415"/>
      <c r="EP107" s="415"/>
      <c r="EQ107" s="224"/>
    </row>
    <row r="108" spans="1:147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785"/>
      <c r="EE108" s="785"/>
      <c r="EF108" s="785"/>
      <c r="EG108" s="785"/>
      <c r="EH108" s="318"/>
      <c r="EI108" s="318"/>
      <c r="EJ108" s="318"/>
      <c r="EK108" s="318"/>
      <c r="EL108" s="318"/>
      <c r="EM108" s="860"/>
      <c r="EN108" s="861"/>
      <c r="EO108" s="415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415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777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576">
        <v>2.5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1056">
        <v>4</v>
      </c>
      <c r="EE111" s="598">
        <v>4</v>
      </c>
      <c r="EF111" s="598">
        <v>4</v>
      </c>
      <c r="EG111" s="598">
        <v>4</v>
      </c>
      <c r="EH111" s="891">
        <v>4</v>
      </c>
      <c r="EI111" s="891">
        <v>4</v>
      </c>
      <c r="EJ111" s="915">
        <v>4</v>
      </c>
      <c r="EK111" s="915">
        <v>4</v>
      </c>
      <c r="EL111" s="915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76"/>
      <c r="EN113" s="1076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L6" sqref="E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68" t="str">
        <f>+entero!EB3</f>
        <v>2019
A fines de  Jul</v>
      </c>
      <c r="EC4" s="1068" t="str">
        <f>+entero!EC3</f>
        <v>2019
A fines de  Ago</v>
      </c>
      <c r="ED4" s="1086" t="str">
        <f>+entero!ED3</f>
        <v>Semana 1°</v>
      </c>
      <c r="EE4" s="1086" t="str">
        <f>+entero!EE3</f>
        <v>Semana 2°</v>
      </c>
      <c r="EF4" s="1086" t="str">
        <f>+entero!EF3</f>
        <v>Semana 3°</v>
      </c>
      <c r="EG4" s="1086" t="str">
        <f>+entero!EG3</f>
        <v>Semana 4°</v>
      </c>
      <c r="EH4" s="1088" t="str">
        <f>+entero!EH3</f>
        <v>Semana 1°</v>
      </c>
      <c r="EI4" s="1066"/>
      <c r="EJ4" s="1066"/>
      <c r="EK4" s="1066"/>
      <c r="EL4" s="1067"/>
      <c r="EM4" s="1090" t="s">
        <v>252</v>
      </c>
      <c r="EN4" s="1091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93"/>
      <c r="E5" s="1089"/>
      <c r="F5" s="1089"/>
      <c r="G5" s="1089"/>
      <c r="H5" s="1089"/>
      <c r="I5" s="1089"/>
      <c r="J5" s="1089"/>
      <c r="K5" s="1089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  <c r="Z5" s="1089"/>
      <c r="AA5" s="1089"/>
      <c r="AB5" s="1089"/>
      <c r="AC5" s="1089"/>
      <c r="AD5" s="1089"/>
      <c r="AE5" s="1089"/>
      <c r="AF5" s="1089"/>
      <c r="AG5" s="1089"/>
      <c r="AH5" s="1089"/>
      <c r="AI5" s="1089"/>
      <c r="AJ5" s="1089"/>
      <c r="AK5" s="1089"/>
      <c r="AL5" s="1089"/>
      <c r="AM5" s="1089"/>
      <c r="AN5" s="1089"/>
      <c r="AO5" s="1089"/>
      <c r="AP5" s="1089"/>
      <c r="AQ5" s="1089"/>
      <c r="AR5" s="1089"/>
      <c r="AS5" s="1089"/>
      <c r="AT5" s="1089"/>
      <c r="AU5" s="1089"/>
      <c r="AV5" s="1089"/>
      <c r="AW5" s="1089"/>
      <c r="AX5" s="1089"/>
      <c r="AY5" s="1089"/>
      <c r="AZ5" s="1089"/>
      <c r="BA5" s="1089"/>
      <c r="BB5" s="1089"/>
      <c r="BC5" s="1089"/>
      <c r="BD5" s="1089"/>
      <c r="BE5" s="1089"/>
      <c r="BF5" s="1089"/>
      <c r="BG5" s="1089"/>
      <c r="BH5" s="1089"/>
      <c r="BI5" s="1089"/>
      <c r="BJ5" s="1089"/>
      <c r="BK5" s="1089"/>
      <c r="BL5" s="1089"/>
      <c r="BM5" s="1089"/>
      <c r="BN5" s="1089"/>
      <c r="BO5" s="1089"/>
      <c r="BP5" s="1089"/>
      <c r="BQ5" s="1089"/>
      <c r="BR5" s="1089"/>
      <c r="BS5" s="1089"/>
      <c r="BT5" s="1089"/>
      <c r="BU5" s="1089"/>
      <c r="BV5" s="1089"/>
      <c r="BW5" s="1089"/>
      <c r="BX5" s="1089"/>
      <c r="BY5" s="1089"/>
      <c r="BZ5" s="1089"/>
      <c r="CA5" s="1089"/>
      <c r="CB5" s="1089"/>
      <c r="CC5" s="1089"/>
      <c r="CD5" s="1089"/>
      <c r="CE5" s="1089"/>
      <c r="CF5" s="1089"/>
      <c r="CG5" s="1089"/>
      <c r="CH5" s="1089"/>
      <c r="CI5" s="1089"/>
      <c r="CJ5" s="1089"/>
      <c r="CK5" s="1089"/>
      <c r="CL5" s="1089"/>
      <c r="CM5" s="1089"/>
      <c r="CN5" s="1089"/>
      <c r="CO5" s="1089"/>
      <c r="CP5" s="1089"/>
      <c r="CQ5" s="1089"/>
      <c r="CR5" s="1089"/>
      <c r="CS5" s="1089"/>
      <c r="CT5" s="1089"/>
      <c r="CU5" s="1089"/>
      <c r="CV5" s="1089"/>
      <c r="CW5" s="1089"/>
      <c r="CX5" s="1089"/>
      <c r="CY5" s="1089"/>
      <c r="CZ5" s="1089"/>
      <c r="DA5" s="1089"/>
      <c r="DB5" s="1089"/>
      <c r="DC5" s="1089"/>
      <c r="DD5" s="1089"/>
      <c r="DE5" s="1089"/>
      <c r="DF5" s="1089"/>
      <c r="DG5" s="1089"/>
      <c r="DH5" s="1092"/>
      <c r="DI5" s="1092">
        <f>+entero!DI4</f>
        <v>0</v>
      </c>
      <c r="DJ5" s="1092">
        <f>+entero!DJ4</f>
        <v>0</v>
      </c>
      <c r="DK5" s="1092">
        <f>+entero!DK4</f>
        <v>0</v>
      </c>
      <c r="DL5" s="1092">
        <f>+entero!DL4</f>
        <v>0</v>
      </c>
      <c r="DM5" s="1092">
        <f>+entero!DM4</f>
        <v>0</v>
      </c>
      <c r="DN5" s="1092">
        <f>+entero!DN4</f>
        <v>0</v>
      </c>
      <c r="DO5" s="1092">
        <f>+entero!DO4</f>
        <v>0</v>
      </c>
      <c r="DP5" s="1092">
        <f>+entero!DP4</f>
        <v>0</v>
      </c>
      <c r="DQ5" s="1092">
        <f>+entero!DQ4</f>
        <v>0</v>
      </c>
      <c r="DR5" s="1092">
        <f>+entero!DR4</f>
        <v>0</v>
      </c>
      <c r="DS5" s="1092">
        <f>+entero!DS4</f>
        <v>0</v>
      </c>
      <c r="DT5" s="1092">
        <f>+entero!DT4</f>
        <v>0</v>
      </c>
      <c r="DU5" s="1092">
        <f>+entero!DU4</f>
        <v>0</v>
      </c>
      <c r="DV5" s="1092">
        <f>+entero!DV4</f>
        <v>0</v>
      </c>
      <c r="DW5" s="1092">
        <f>+entero!DW4</f>
        <v>0</v>
      </c>
      <c r="DX5" s="1092">
        <f>+entero!DX4</f>
        <v>0</v>
      </c>
      <c r="DY5" s="1092">
        <f>+entero!DY4</f>
        <v>0</v>
      </c>
      <c r="DZ5" s="1092">
        <f>+entero!DZ4</f>
        <v>0</v>
      </c>
      <c r="EA5" s="1092">
        <f>+entero!EA4</f>
        <v>0</v>
      </c>
      <c r="EB5" s="1092">
        <f>+entero!EB4</f>
        <v>0</v>
      </c>
      <c r="EC5" s="1092">
        <f>+entero!EC4</f>
        <v>0</v>
      </c>
      <c r="ED5" s="1087">
        <f>+entero!ED4</f>
        <v>43714</v>
      </c>
      <c r="EE5" s="1087">
        <f>+entero!EE4</f>
        <v>43721</v>
      </c>
      <c r="EF5" s="1087">
        <f>+entero!EF4</f>
        <v>43728</v>
      </c>
      <c r="EG5" s="1087">
        <f>+entero!EG4</f>
        <v>43735</v>
      </c>
      <c r="EH5" s="940">
        <f>+entero!EH4</f>
        <v>43738</v>
      </c>
      <c r="EI5" s="940">
        <f>+entero!EI4</f>
        <v>43739</v>
      </c>
      <c r="EJ5" s="940">
        <f>+entero!EJ4</f>
        <v>43740</v>
      </c>
      <c r="EK5" s="940">
        <f>+entero!EK4</f>
        <v>43741</v>
      </c>
      <c r="EL5" s="940">
        <f>+entero!EL4</f>
        <v>43742</v>
      </c>
      <c r="EM5" s="983" t="s">
        <v>246</v>
      </c>
      <c r="EN5" s="984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82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763">
        <f>+entero!EF7</f>
        <v>7795.7649720100007</v>
      </c>
      <c r="EG7" s="763">
        <f>+entero!EG7</f>
        <v>7655.9517236300007</v>
      </c>
      <c r="EH7" s="468">
        <f>+entero!EH7</f>
        <v>7650.23748763</v>
      </c>
      <c r="EI7" s="468">
        <f>+entero!EI7</f>
        <v>7576.4216661499995</v>
      </c>
      <c r="EJ7" s="468">
        <f>+entero!EJ7</f>
        <v>7549.06917058</v>
      </c>
      <c r="EK7" s="468">
        <f>+entero!EK7</f>
        <v>7569.6600876199991</v>
      </c>
      <c r="EL7" s="468">
        <f>+entero!EL7</f>
        <v>7501.0661562100004</v>
      </c>
      <c r="EM7" s="765">
        <f>+entero!EM7</f>
        <v>-154.88556742000037</v>
      </c>
      <c r="EN7" s="956">
        <f>+entero!EN7</f>
        <v>-2.0230739823234254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763">
        <f>+entero!EF8</f>
        <v>5460.8667583800006</v>
      </c>
      <c r="EG8" s="763">
        <f>+entero!EG8</f>
        <v>5313.71569017</v>
      </c>
      <c r="EH8" s="468">
        <f>+entero!EH8</f>
        <v>5317.8467290899998</v>
      </c>
      <c r="EI8" s="468">
        <f>+entero!EI8</f>
        <v>5276.57487795</v>
      </c>
      <c r="EJ8" s="468">
        <f>+entero!EJ8</f>
        <v>5240.2011963100003</v>
      </c>
      <c r="EK8" s="468">
        <f>+entero!EK8</f>
        <v>5234.9678355699998</v>
      </c>
      <c r="EL8" s="468">
        <f>+entero!EL8</f>
        <v>5156.9747408600006</v>
      </c>
      <c r="EM8" s="765">
        <f>+entero!EM8</f>
        <v>-156.74094930999945</v>
      </c>
      <c r="EN8" s="956">
        <f>+entero!EN8</f>
        <v>-2.9497428626066533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763">
        <f>+entero!EF9</f>
        <v>229.28797659</v>
      </c>
      <c r="EG9" s="763">
        <f>+entero!EG9</f>
        <v>228.20602725000001</v>
      </c>
      <c r="EH9" s="468">
        <f>+entero!EH9</f>
        <v>228.30991279</v>
      </c>
      <c r="EI9" s="468">
        <f>+entero!EI9</f>
        <v>228.15260195000002</v>
      </c>
      <c r="EJ9" s="468">
        <f>+entero!EJ9</f>
        <v>227.93671792000001</v>
      </c>
      <c r="EK9" s="468">
        <f>+entero!EK9</f>
        <v>228.08231413000001</v>
      </c>
      <c r="EL9" s="468">
        <f>+entero!EL9</f>
        <v>228.54755258</v>
      </c>
      <c r="EM9" s="995">
        <f>+entero!EM9</f>
        <v>0.34152532999999607</v>
      </c>
      <c r="EN9" s="956">
        <f>+entero!EN9</f>
        <v>0.14965657748638456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763">
        <f>+entero!EF10</f>
        <v>2069.90833316</v>
      </c>
      <c r="EG10" s="763">
        <f>+entero!EG10</f>
        <v>2078.4965701800002</v>
      </c>
      <c r="EH10" s="468">
        <f>+entero!EH10</f>
        <v>2068.5408685900002</v>
      </c>
      <c r="EI10" s="468">
        <f>+entero!EI10</f>
        <v>2036.17869696</v>
      </c>
      <c r="EJ10" s="468">
        <f>+entero!EJ10</f>
        <v>2045.44937276</v>
      </c>
      <c r="EK10" s="468">
        <f>+entero!EK10</f>
        <v>2071.10539002</v>
      </c>
      <c r="EL10" s="468">
        <f>+entero!EL10</f>
        <v>2079.9668932899999</v>
      </c>
      <c r="EM10" s="765">
        <f>+entero!EM10</f>
        <v>1.4703231099997538</v>
      </c>
      <c r="EN10" s="956">
        <f>+entero!EN10</f>
        <v>7.0739741941090728E-2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763">
        <f>+entero!EF11</f>
        <v>35.701903879999996</v>
      </c>
      <c r="EG11" s="763">
        <f>+entero!EG11</f>
        <v>35.533436029999997</v>
      </c>
      <c r="EH11" s="468">
        <f>+entero!EH11</f>
        <v>35.539977159999999</v>
      </c>
      <c r="EI11" s="468">
        <f>+entero!EI11</f>
        <v>35.515489289999998</v>
      </c>
      <c r="EJ11" s="468">
        <f>+entero!EJ11</f>
        <v>35.481883589999995</v>
      </c>
      <c r="EK11" s="468">
        <f>+entero!EK11</f>
        <v>35.504547899999999</v>
      </c>
      <c r="EL11" s="468">
        <f>+entero!EL11</f>
        <v>35.576969480000002</v>
      </c>
      <c r="EM11" s="1062">
        <f>+entero!EM11</f>
        <v>4.3533450000005303E-2</v>
      </c>
      <c r="EN11" s="956">
        <f>+entero!EN11</f>
        <v>0.12251404554080018</v>
      </c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763">
        <f>+entero!EF12</f>
        <v>7795.754509020001</v>
      </c>
      <c r="EG12" s="763">
        <f>+entero!EG12</f>
        <v>7655.9403725900011</v>
      </c>
      <c r="EH12" s="468">
        <f>+entero!EH12</f>
        <v>7650.2261209500002</v>
      </c>
      <c r="EI12" s="468">
        <f>+entero!EI12</f>
        <v>7576.4095264500002</v>
      </c>
      <c r="EJ12" s="468">
        <f>+entero!EJ12</f>
        <v>7548.1698066700001</v>
      </c>
      <c r="EK12" s="468">
        <f>+entero!EK12</f>
        <v>7569.6595630100001</v>
      </c>
      <c r="EL12" s="468">
        <f>+entero!EL12</f>
        <v>7501.0656316000013</v>
      </c>
      <c r="EM12" s="765">
        <f>+entero!EM12</f>
        <v>-154.87474098999974</v>
      </c>
      <c r="EN12" s="956">
        <f>+entero!EN12</f>
        <v>-2.0229355696719682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763">
        <f>+entero!EF13</f>
        <v>1427.2388931822152</v>
      </c>
      <c r="EG13" s="763">
        <f>+entero!EG13</f>
        <v>1451.3534116355679</v>
      </c>
      <c r="EH13" s="468">
        <f>+entero!EH13</f>
        <v>1434.2519596851314</v>
      </c>
      <c r="EI13" s="468">
        <f>+entero!EI13</f>
        <v>1435.6852019227404</v>
      </c>
      <c r="EJ13" s="468">
        <f>+entero!EJ13</f>
        <v>1456.7644651880464</v>
      </c>
      <c r="EK13" s="468">
        <f>+entero!EK13</f>
        <v>1444.8553672142855</v>
      </c>
      <c r="EL13" s="468">
        <f>+entero!EL13</f>
        <v>1434.936309360058</v>
      </c>
      <c r="EM13" s="765">
        <f>+entero!EM13</f>
        <v>-16.417102275509933</v>
      </c>
      <c r="EN13" s="956">
        <f>+entero!EN13</f>
        <v>-1.1311581413522893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763">
        <f>+entero!EF14</f>
        <v>576.48147327000004</v>
      </c>
      <c r="EG14" s="763">
        <f>+entero!EG14</f>
        <v>573.28815267999994</v>
      </c>
      <c r="EH14" s="468">
        <f>+entero!EH14</f>
        <v>573.31810483000004</v>
      </c>
      <c r="EI14" s="468">
        <f>+entero!EI14</f>
        <v>573.41665206999994</v>
      </c>
      <c r="EJ14" s="468">
        <f>+entero!EJ14</f>
        <v>573.45485248999989</v>
      </c>
      <c r="EK14" s="468">
        <f>+entero!EK14</f>
        <v>573.49305286999993</v>
      </c>
      <c r="EL14" s="468">
        <f>+entero!EL14</f>
        <v>573.51475765000009</v>
      </c>
      <c r="EM14" s="995">
        <f>+entero!EM14</f>
        <v>0.22660497000015312</v>
      </c>
      <c r="EN14" s="956">
        <f>+entero!EN14</f>
        <v>3.952723755773134E-2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763">
        <f>+entero!EF16</f>
        <v>155.83922369000001</v>
      </c>
      <c r="EG16" s="763">
        <f>+entero!EG16</f>
        <v>155.89994966999998</v>
      </c>
      <c r="EH16" s="468">
        <f>+entero!EH16</f>
        <v>155.91092279</v>
      </c>
      <c r="EI16" s="468">
        <f>+entero!EI16</f>
        <v>155.93606917</v>
      </c>
      <c r="EJ16" s="468">
        <f>+entero!EJ16</f>
        <v>155.94614937999998</v>
      </c>
      <c r="EK16" s="468">
        <f>+entero!EK16</f>
        <v>155.95660002</v>
      </c>
      <c r="EL16" s="468">
        <f>+entero!EL16</f>
        <v>155.96526977999997</v>
      </c>
      <c r="EM16" s="995">
        <f>+entero!EM16</f>
        <v>6.5320109999987608E-2</v>
      </c>
      <c r="EN16" s="956">
        <f>+entero!EN16</f>
        <v>4.1898737067108387E-2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6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763">
        <f>+entero!EF18</f>
        <v>9378.832625892217</v>
      </c>
      <c r="EG18" s="763">
        <f>+entero!EG18</f>
        <v>9263.1937338955686</v>
      </c>
      <c r="EH18" s="468">
        <f>+entero!EH18</f>
        <v>9240.3890034251326</v>
      </c>
      <c r="EI18" s="468">
        <f>+entero!EI18</f>
        <v>9168.0307975427404</v>
      </c>
      <c r="EJ18" s="468">
        <f>+entero!EJ18</f>
        <v>9160.8804212380473</v>
      </c>
      <c r="EK18" s="468">
        <f>+entero!EK18</f>
        <v>9170.4715302442855</v>
      </c>
      <c r="EL18" s="468">
        <f>+entero!EL18</f>
        <v>9091.9672107400584</v>
      </c>
      <c r="EM18" s="765">
        <f>+entero!EM18</f>
        <v>-171.22652315551022</v>
      </c>
      <c r="EN18" s="956">
        <f>+entero!EN18</f>
        <v>-1.8484609960057741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763">
        <f>+entero!EF19</f>
        <v>8</v>
      </c>
      <c r="EG19" s="763">
        <f>+entero!EG19</f>
        <v>3.2</v>
      </c>
      <c r="EH19" s="468">
        <f>+entero!EH19</f>
        <v>1</v>
      </c>
      <c r="EI19" s="468">
        <f>+entero!EI19</f>
        <v>1.5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765">
        <f>+entero!EM19</f>
        <v>-0.70000000000000018</v>
      </c>
      <c r="EN19" s="956">
        <f>+entero!EN19</f>
        <v>-21.875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763">
        <f>+entero!EF20</f>
        <v>0</v>
      </c>
      <c r="EG20" s="763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765">
        <f>+entero!EM20</f>
        <v>0.5</v>
      </c>
      <c r="EN20" s="956"/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763">
        <f>+entero!EF21</f>
        <v>99.4</v>
      </c>
      <c r="EG21" s="763">
        <f>+entero!EG21</f>
        <v>73.400000000000006</v>
      </c>
      <c r="EH21" s="468">
        <f>+entero!EH21</f>
        <v>50</v>
      </c>
      <c r="EI21" s="468">
        <f>+entero!EI21</f>
        <v>41</v>
      </c>
      <c r="EJ21" s="468">
        <f>+entero!EJ21</f>
        <v>14.5</v>
      </c>
      <c r="EK21" s="468">
        <f>+entero!EK21</f>
        <v>15.5</v>
      </c>
      <c r="EL21" s="468">
        <f>+entero!EL21</f>
        <v>16</v>
      </c>
      <c r="EM21" s="765">
        <f>+entero!EM21</f>
        <v>63.599999999999994</v>
      </c>
      <c r="EN21" s="956">
        <f>+entero!EN21</f>
        <v>86.648501362397809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763">
        <f>+entero!EF22</f>
        <v>4</v>
      </c>
      <c r="EG22" s="763">
        <f>+entero!EG22</f>
        <v>2.5</v>
      </c>
      <c r="EH22" s="468">
        <f>+entero!EH22</f>
        <v>0</v>
      </c>
      <c r="EI22" s="468">
        <f>+entero!EI22</f>
        <v>1.1000000000000001</v>
      </c>
      <c r="EJ22" s="468">
        <f>+entero!EJ22</f>
        <v>0</v>
      </c>
      <c r="EK22" s="468">
        <f>+entero!EK22</f>
        <v>1.9000000000000001</v>
      </c>
      <c r="EL22" s="468">
        <f>+entero!EL22</f>
        <v>0</v>
      </c>
      <c r="EM22" s="765">
        <f>+entero!EM22</f>
        <v>0.5</v>
      </c>
      <c r="EN22" s="956">
        <f>+entero!EN22</f>
        <v>19.999999999999996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4"/>
      <c r="EN23" s="956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4"/>
      <c r="EN24" s="956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763">
        <f>+entero!EF25</f>
        <v>15</v>
      </c>
      <c r="EG25" s="763">
        <f>+entero!EG25</f>
        <v>5</v>
      </c>
      <c r="EH25" s="468">
        <f>+entero!EH25</f>
        <v>6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765">
        <f>+entero!EM25</f>
        <v>1</v>
      </c>
      <c r="EN25" s="956">
        <f>+entero!EN25</f>
        <v>19.999999999999996</v>
      </c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763">
        <f>+entero!EF26</f>
        <v>10</v>
      </c>
      <c r="EG26" s="763">
        <f>+entero!EG26</f>
        <v>20</v>
      </c>
      <c r="EH26" s="468">
        <f>+entero!EH26</f>
        <v>5</v>
      </c>
      <c r="EI26" s="468">
        <f>+entero!EI26</f>
        <v>0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765"/>
      <c r="EN26" s="956"/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9"/>
      <c r="EI27" s="989"/>
      <c r="EJ27" s="989"/>
      <c r="EK27" s="989"/>
      <c r="EL27" s="989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EG4:EG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F4:EF5"/>
    <mergeCell ref="EE4:EE5"/>
    <mergeCell ref="ED4:ED5"/>
    <mergeCell ref="EH4:EL4"/>
    <mergeCell ref="BN4:BN5"/>
    <mergeCell ref="BL4:BL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tabSelected="1"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6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764">
        <f>+entero!EF28</f>
        <v>71059.071326718622</v>
      </c>
      <c r="EG6" s="764">
        <f>+entero!EG28</f>
        <v>70217.458797845466</v>
      </c>
      <c r="EH6" s="868">
        <f>+entero!EH28</f>
        <v>71548.679509830152</v>
      </c>
      <c r="EI6" s="868">
        <f>+entero!EI28</f>
        <v>72189.781475122043</v>
      </c>
      <c r="EJ6" s="868">
        <f>+entero!EJ28</f>
        <v>71769.098393499342</v>
      </c>
      <c r="EK6" s="868">
        <f>+entero!EK28</f>
        <v>72245.064514587822</v>
      </c>
      <c r="EL6" s="868">
        <f>+entero!EL28</f>
        <v>73119.616324404124</v>
      </c>
      <c r="EM6" s="847">
        <f>+entero!EM28</f>
        <v>2902.157526558658</v>
      </c>
      <c r="EN6" s="957">
        <f>+entero!EN28</f>
        <v>4.1330996254277812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764">
        <f>+entero!EF29</f>
        <v>47194.885482099999</v>
      </c>
      <c r="EG7" s="764">
        <f>+entero!EG29</f>
        <v>46918.802449800001</v>
      </c>
      <c r="EH7" s="868">
        <f>+entero!EH29</f>
        <v>47014.451059599996</v>
      </c>
      <c r="EI7" s="868">
        <f>+entero!EI29</f>
        <v>46986.2597332</v>
      </c>
      <c r="EJ7" s="868">
        <f>+entero!EJ29</f>
        <v>46983.463045099998</v>
      </c>
      <c r="EK7" s="868">
        <f>+entero!EK29</f>
        <v>47037.583534099998</v>
      </c>
      <c r="EL7" s="868">
        <f>+entero!EL29</f>
        <v>47113.243215800001</v>
      </c>
      <c r="EM7" s="847">
        <f>+entero!EM29</f>
        <v>194.44076599999971</v>
      </c>
      <c r="EN7" s="957">
        <f>+entero!EN29</f>
        <v>0.41441971202917716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764">
        <f>+entero!EF30</f>
        <v>-6283.9904493960403</v>
      </c>
      <c r="EG8" s="764">
        <f>+entero!EG30</f>
        <v>-5600.948505862847</v>
      </c>
      <c r="EH8" s="868">
        <f>+entero!EH30</f>
        <v>-5466.1001296993982</v>
      </c>
      <c r="EI8" s="868">
        <f>+entero!EI30</f>
        <v>-4987.9096178652399</v>
      </c>
      <c r="EJ8" s="868">
        <f>+entero!EJ30</f>
        <v>-4796.9818282682481</v>
      </c>
      <c r="EK8" s="868">
        <f>+entero!EK30</f>
        <v>-4890.2810677520665</v>
      </c>
      <c r="EL8" s="868">
        <f>+entero!EL30</f>
        <v>-4344.0670165826741</v>
      </c>
      <c r="EM8" s="847">
        <f>+entero!EM30</f>
        <v>1256.8814892801729</v>
      </c>
      <c r="EN8" s="957">
        <f>+entero!EN30</f>
        <v>22.440511423458368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764">
        <f>+entero!EF31</f>
        <v>19173.519612609503</v>
      </c>
      <c r="EG9" s="764">
        <f>+entero!EG31</f>
        <v>19291.868143032501</v>
      </c>
      <c r="EH9" s="868">
        <f>+entero!EH31</f>
        <v>20192.131524391378</v>
      </c>
      <c r="EI9" s="868">
        <f>+entero!EI31</f>
        <v>20884.175724934456</v>
      </c>
      <c r="EJ9" s="868">
        <f>+entero!EJ31</f>
        <v>20888.125343690925</v>
      </c>
      <c r="EK9" s="868">
        <f>+entero!EK31</f>
        <v>21217.979889306189</v>
      </c>
      <c r="EL9" s="868">
        <f>+entero!EL31</f>
        <v>22440.454727141063</v>
      </c>
      <c r="EM9" s="847">
        <f>+entero!EM31</f>
        <v>3148.5865841085615</v>
      </c>
      <c r="EN9" s="957">
        <f>+entero!EN31</f>
        <v>16.320796725151332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764">
        <f>+entero!EF32</f>
        <v>13599.584082031402</v>
      </c>
      <c r="EG10" s="764">
        <f>+entero!EG32</f>
        <v>13462.286094408801</v>
      </c>
      <c r="EH10" s="868">
        <f>+entero!EH32</f>
        <v>13845.361308568201</v>
      </c>
      <c r="EI10" s="868">
        <f>+entero!EI32</f>
        <v>14072.558474099202</v>
      </c>
      <c r="EJ10" s="868">
        <f>+entero!EJ32</f>
        <v>13900.051091570402</v>
      </c>
      <c r="EK10" s="868">
        <f>+entero!EK32</f>
        <v>13900.074827353403</v>
      </c>
      <c r="EL10" s="868">
        <f>+entero!EL32</f>
        <v>13797.187514351803</v>
      </c>
      <c r="EM10" s="847">
        <f>+entero!EM32</f>
        <v>334.90141994300211</v>
      </c>
      <c r="EN10" s="957">
        <f>+entero!EN32</f>
        <v>2.4877009565418047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8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764">
        <f>+entero!EF34</f>
        <v>71040.254912694116</v>
      </c>
      <c r="EG12" s="764">
        <f>+entero!EG34</f>
        <v>71722.230859154108</v>
      </c>
      <c r="EH12" s="868">
        <f>+entero!EH34</f>
        <v>72522.426472734092</v>
      </c>
      <c r="EI12" s="868">
        <f>+entero!EI34</f>
        <v>72250.793900944089</v>
      </c>
      <c r="EJ12" s="868">
        <f>+entero!EJ34</f>
        <v>72142.028568044101</v>
      </c>
      <c r="EK12" s="868">
        <f>+entero!EK34</f>
        <v>72460.787051664098</v>
      </c>
      <c r="EL12" s="868">
        <f>+entero!EL34</f>
        <v>72225.453311354097</v>
      </c>
      <c r="EM12" s="847">
        <f>+entero!EM34</f>
        <v>503.22245219998877</v>
      </c>
      <c r="EN12" s="957">
        <f>+entero!EN34</f>
        <v>0.70162688217018987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764">
        <f>+entero!EF35</f>
        <v>128107.10049021539</v>
      </c>
      <c r="EG13" s="764">
        <f>+entero!EG35</f>
        <v>128142.35727833537</v>
      </c>
      <c r="EH13" s="868">
        <f>+entero!EH35</f>
        <v>129455.88884986535</v>
      </c>
      <c r="EI13" s="868">
        <f>+entero!EI35</f>
        <v>129730.59071212535</v>
      </c>
      <c r="EJ13" s="868">
        <f>+entero!EJ35</f>
        <v>129483.83126045536</v>
      </c>
      <c r="EK13" s="868">
        <f>+entero!EK35</f>
        <v>129707.80713850536</v>
      </c>
      <c r="EL13" s="868">
        <f>+entero!EL35</f>
        <v>130484.01442599535</v>
      </c>
      <c r="EM13" s="847">
        <f>+entero!EM35</f>
        <v>2341.6571476599784</v>
      </c>
      <c r="EN13" s="957">
        <f>+entero!EN35</f>
        <v>1.8273872881655464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764">
        <f>+entero!EF36</f>
        <v>218470.81354019296</v>
      </c>
      <c r="EG14" s="764">
        <f>+entero!EG36</f>
        <v>218619.56415765296</v>
      </c>
      <c r="EH14" s="868">
        <f>+entero!EH36</f>
        <v>220042.99970863294</v>
      </c>
      <c r="EI14" s="868">
        <f>+entero!EI36</f>
        <v>220338.40605691294</v>
      </c>
      <c r="EJ14" s="868">
        <f>+entero!EJ36</f>
        <v>220060.2459528129</v>
      </c>
      <c r="EK14" s="868">
        <f>+entero!EK36</f>
        <v>220118.75149416292</v>
      </c>
      <c r="EL14" s="868">
        <f>+entero!EL36</f>
        <v>221008.99365059286</v>
      </c>
      <c r="EM14" s="847">
        <f>+entero!EM36</f>
        <v>2389.4294929399039</v>
      </c>
      <c r="EN14" s="957">
        <f>+entero!EN36</f>
        <v>1.0929623348882063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767">
        <f>+entero!EF38</f>
        <v>90.15416384831903</v>
      </c>
      <c r="EG16" s="767">
        <f>+entero!EG38</f>
        <v>90.055908240673389</v>
      </c>
      <c r="EH16" s="872">
        <f>+entero!EH38</f>
        <v>90.133444977464237</v>
      </c>
      <c r="EI16" s="872">
        <f>+entero!EI38</f>
        <v>90.102704582770116</v>
      </c>
      <c r="EJ16" s="872">
        <f>+entero!EJ38</f>
        <v>90.083835580915249</v>
      </c>
      <c r="EK16" s="872">
        <f>+entero!EK38</f>
        <v>90.081288468001418</v>
      </c>
      <c r="EL16" s="872">
        <f>+entero!EL38</f>
        <v>89.976202399310893</v>
      </c>
      <c r="EM16" s="1036">
        <f>+entero!EM38</f>
        <v>-7.9705841362496699E-2</v>
      </c>
      <c r="EN16" s="873">
        <f>+entero!EN38</f>
        <v>-8.8507065132788124E-2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767">
        <f>+entero!EF39</f>
        <v>85.86616470160709</v>
      </c>
      <c r="EG17" s="767">
        <f>+entero!EG39</f>
        <v>85.80352791287433</v>
      </c>
      <c r="EH17" s="872">
        <f>+entero!EH39</f>
        <v>85.923973048899512</v>
      </c>
      <c r="EI17" s="872">
        <f>+entero!EI39</f>
        <v>85.951443947429524</v>
      </c>
      <c r="EJ17" s="872">
        <f>+entero!EJ39</f>
        <v>85.936859483648178</v>
      </c>
      <c r="EK17" s="872">
        <f>+entero!EK39</f>
        <v>85.951745325502159</v>
      </c>
      <c r="EL17" s="872">
        <f>+entero!EL39</f>
        <v>85.991429375472876</v>
      </c>
      <c r="EM17" s="1036">
        <f>+entero!EM39</f>
        <v>0.18790146259854623</v>
      </c>
      <c r="EN17" s="873">
        <f>+entero!EN39</f>
        <v>0.2189903692413942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768">
        <f>+entero!EF40</f>
        <v>89.496692981527076</v>
      </c>
      <c r="EG18" s="768">
        <f>+entero!EG40</f>
        <v>89.469032292155873</v>
      </c>
      <c r="EH18" s="874">
        <f>+entero!EH40</f>
        <v>89.515544341828516</v>
      </c>
      <c r="EI18" s="1044">
        <f>+entero!EI40</f>
        <v>89.530528061520272</v>
      </c>
      <c r="EJ18" s="874">
        <f>+entero!EJ40</f>
        <v>89.512216206178891</v>
      </c>
      <c r="EK18" s="874">
        <f>+entero!EK40</f>
        <v>89.51331372038328</v>
      </c>
      <c r="EL18" s="874">
        <f>+entero!EL40</f>
        <v>89.521434702795503</v>
      </c>
      <c r="EM18" s="1063">
        <f>+entero!EM40</f>
        <v>5.2402410639629693E-2</v>
      </c>
      <c r="EN18" s="875">
        <f>+entero!EN40</f>
        <v>5.8570445322927704E-2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G3:EG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H3:EL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F3:EF4"/>
    <mergeCell ref="EE3:EE4"/>
    <mergeCell ref="ED3:ED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topLeftCell="DS1" zoomScaleNormal="100" workbookViewId="0">
      <selection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5" t="s">
        <v>246</v>
      </c>
      <c r="EN4" s="986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769">
        <f>+entero!EF42</f>
        <v>2919.7301749271128</v>
      </c>
      <c r="EG6" s="769">
        <f>+entero!EG42</f>
        <v>2922.7555393585999</v>
      </c>
      <c r="EH6" s="877">
        <f>+entero!EH42</f>
        <v>2922.7555393585999</v>
      </c>
      <c r="EI6" s="877">
        <f>+entero!EI42</f>
        <v>2922.7555393585999</v>
      </c>
      <c r="EJ6" s="877">
        <f>+entero!EJ42</f>
        <v>2922.7555393585999</v>
      </c>
      <c r="EK6" s="877">
        <f>+entero!EK42</f>
        <v>2922.7555393585999</v>
      </c>
      <c r="EL6" s="877">
        <f>+entero!EL42</f>
        <v>2938.7861516034973</v>
      </c>
      <c r="EM6" s="1029">
        <f>+entero!EM42</f>
        <v>16.030612244897384</v>
      </c>
      <c r="EN6" s="959">
        <f>+entero!EN42</f>
        <v>0.54847598538519271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763">
        <f>+entero!EF43</f>
        <v>2823.6765306122447</v>
      </c>
      <c r="EG7" s="763">
        <f>+entero!EG43</f>
        <v>2826.9042274052476</v>
      </c>
      <c r="EH7" s="468">
        <f>+entero!EH43</f>
        <v>2826.9042274052476</v>
      </c>
      <c r="EI7" s="468">
        <f>+entero!EI43</f>
        <v>2826.9042274052476</v>
      </c>
      <c r="EJ7" s="468">
        <f>+entero!EJ43</f>
        <v>2826.9042274052476</v>
      </c>
      <c r="EK7" s="468">
        <f>+entero!EK43</f>
        <v>2826.9042274052476</v>
      </c>
      <c r="EL7" s="468">
        <f>+entero!EL43</f>
        <v>2843.6680758017487</v>
      </c>
      <c r="EM7" s="1029">
        <f>+entero!EM43</f>
        <v>16.763848396501089</v>
      </c>
      <c r="EN7" s="956">
        <f>+entero!EN43</f>
        <v>0.59301083616434547</v>
      </c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763">
        <f>+entero!EF44</f>
        <v>19370.420999999998</v>
      </c>
      <c r="EG8" s="763">
        <f>+entero!EG44</f>
        <v>19392.562999999998</v>
      </c>
      <c r="EH8" s="468">
        <f>+entero!EH44</f>
        <v>19392.562999999998</v>
      </c>
      <c r="EI8" s="468">
        <f>+entero!EI44</f>
        <v>19392.562999999998</v>
      </c>
      <c r="EJ8" s="468">
        <f>+entero!EJ44</f>
        <v>19392.562999999998</v>
      </c>
      <c r="EK8" s="468">
        <f>+entero!EK44</f>
        <v>19392.562999999998</v>
      </c>
      <c r="EL8" s="468">
        <f>+entero!EL44</f>
        <v>19507.562999999998</v>
      </c>
      <c r="EM8" s="1029">
        <f>+entero!EM44</f>
        <v>115</v>
      </c>
      <c r="EN8" s="956">
        <f>+entero!EN44</f>
        <v>0.59301083616435857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4"/>
      <c r="EN9" s="993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763">
        <f>+entero!EF46</f>
        <v>96.053644314868052</v>
      </c>
      <c r="EG10" s="763">
        <f>+entero!EG46</f>
        <v>95.851311953352024</v>
      </c>
      <c r="EH10" s="468">
        <f>+entero!EH46</f>
        <v>95.851311953352024</v>
      </c>
      <c r="EI10" s="468">
        <f>+entero!EI46</f>
        <v>95.851311953352024</v>
      </c>
      <c r="EJ10" s="468">
        <f>+entero!EJ46</f>
        <v>95.851311953352024</v>
      </c>
      <c r="EK10" s="468">
        <f>+entero!EK46</f>
        <v>95.851311953352024</v>
      </c>
      <c r="EL10" s="468">
        <f>+entero!EL46</f>
        <v>95.118075801748518</v>
      </c>
      <c r="EM10" s="765">
        <f>+entero!EM46</f>
        <v>-0.73323615160350641</v>
      </c>
      <c r="EN10" s="956">
        <f>+entero!EN46</f>
        <v>-0.76497247315754069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763">
        <f>+entero!EF47</f>
        <v>658.92799999999488</v>
      </c>
      <c r="EG11" s="763">
        <f>+entero!EG47</f>
        <v>657.53999999999496</v>
      </c>
      <c r="EH11" s="468">
        <f>+entero!EH47</f>
        <v>657.53999999999496</v>
      </c>
      <c r="EI11" s="468">
        <f>+entero!EI47</f>
        <v>657.53999999999496</v>
      </c>
      <c r="EJ11" s="468">
        <f>+entero!EJ47</f>
        <v>657.53999999999496</v>
      </c>
      <c r="EK11" s="468">
        <f>+entero!EK47</f>
        <v>657.53999999999496</v>
      </c>
      <c r="EL11" s="468">
        <f>+entero!EL47</f>
        <v>652.50999999999487</v>
      </c>
      <c r="EM11" s="765">
        <f>+entero!EM47</f>
        <v>-5.0300000000000864</v>
      </c>
      <c r="EN11" s="956">
        <f>+entero!EN47</f>
        <v>-0.76497247315754557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763">
        <f>+entero!EF48</f>
        <v>655.2850000000002</v>
      </c>
      <c r="EG12" s="763">
        <f>+entero!EG48</f>
        <v>654.39700000000028</v>
      </c>
      <c r="EH12" s="468">
        <f>+entero!EH48</f>
        <v>654.39700000000028</v>
      </c>
      <c r="EI12" s="468">
        <f>+entero!EI48</f>
        <v>654.39700000000028</v>
      </c>
      <c r="EJ12" s="468">
        <f>+entero!EJ48</f>
        <v>654.39700000000028</v>
      </c>
      <c r="EK12" s="468">
        <f>+entero!EK48</f>
        <v>654.39700000000028</v>
      </c>
      <c r="EL12" s="468">
        <f>+entero!EL48</f>
        <v>649.86700000000019</v>
      </c>
      <c r="EM12" s="765">
        <f>+entero!EM48</f>
        <v>-4.5300000000000864</v>
      </c>
      <c r="EN12" s="981">
        <f>+entero!EN48</f>
        <v>-0.69224033728762269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40"/>
      <c r="EN13" s="994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739">
        <f>+entero!EF50</f>
        <v>0</v>
      </c>
      <c r="EG14" s="739">
        <f>+entero!EG50</f>
        <v>0</v>
      </c>
      <c r="EH14" s="878">
        <f>+entero!EH50</f>
        <v>49.833931403790089</v>
      </c>
      <c r="EI14" s="878">
        <f>+entero!EI50</f>
        <v>35.274164639941695</v>
      </c>
      <c r="EJ14" s="878">
        <f>+entero!EJ50</f>
        <v>10.128681768221574</v>
      </c>
      <c r="EK14" s="878">
        <f>+entero!EK50</f>
        <v>10.128681768221574</v>
      </c>
      <c r="EL14" s="878">
        <f>+entero!EL50</f>
        <v>10.128681768221574</v>
      </c>
      <c r="EM14" s="765">
        <f>+entero!EM50</f>
        <v>10.128681768221574</v>
      </c>
      <c r="EN14" s="956"/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739">
        <f>+entero!EF51</f>
        <v>0</v>
      </c>
      <c r="EG15" s="739">
        <f>+entero!EG51</f>
        <v>0</v>
      </c>
      <c r="EH15" s="878">
        <f>+entero!EH51</f>
        <v>39.705249635568514</v>
      </c>
      <c r="EI15" s="878">
        <f>+entero!EI51</f>
        <v>25.14548287172012</v>
      </c>
      <c r="EJ15" s="878">
        <f>+entero!EJ51</f>
        <v>0</v>
      </c>
      <c r="EK15" s="878">
        <f>+entero!EK51</f>
        <v>0</v>
      </c>
      <c r="EL15" s="878">
        <f>+entero!EL51</f>
        <v>0</v>
      </c>
      <c r="EM15" s="105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739">
        <f>+entero!EG52</f>
        <v>0</v>
      </c>
      <c r="EH16" s="878">
        <f>+entero!EH52</f>
        <v>135.76814400000001</v>
      </c>
      <c r="EI16" s="878">
        <f>+entero!EI52</f>
        <v>90.768144000000007</v>
      </c>
      <c r="EJ16" s="878">
        <f>+entero!EJ52</f>
        <v>0</v>
      </c>
      <c r="EK16" s="878">
        <f>+entero!EK52</f>
        <v>0</v>
      </c>
      <c r="EL16" s="878">
        <f>+entero!EL52</f>
        <v>0</v>
      </c>
      <c r="EM16" s="1058"/>
      <c r="EN16" s="956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739">
        <f>+entero!EF53</f>
        <v>0</v>
      </c>
      <c r="EG17" s="739">
        <f>+entero!EG53</f>
        <v>0</v>
      </c>
      <c r="EH17" s="878">
        <f>+entero!EH53</f>
        <v>19.913975000000001</v>
      </c>
      <c r="EI17" s="878">
        <f>+entero!EI53</f>
        <v>11.913975000000001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1058"/>
      <c r="EN17" s="956"/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739">
        <f>+entero!EG54</f>
        <v>0</v>
      </c>
      <c r="EH18" s="878">
        <f>+entero!EH54</f>
        <v>10.128681768221574</v>
      </c>
      <c r="EI18" s="878">
        <f>+entero!EI54</f>
        <v>10.128681768221574</v>
      </c>
      <c r="EJ18" s="878">
        <f>+entero!EJ54</f>
        <v>10.128681768221574</v>
      </c>
      <c r="EK18" s="878">
        <f>+entero!EK54</f>
        <v>10.128681768221574</v>
      </c>
      <c r="EL18" s="878">
        <f>+entero!EL54</f>
        <v>10.128681768221574</v>
      </c>
      <c r="EM18" s="765">
        <f>+entero!EM54</f>
        <v>10.128681768221574</v>
      </c>
      <c r="EN18" s="956"/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739">
        <f>+entero!EG55</f>
        <v>0</v>
      </c>
      <c r="EH19" s="878">
        <f>+entero!EH55</f>
        <v>69.482756929999994</v>
      </c>
      <c r="EI19" s="878">
        <f>+entero!EI55</f>
        <v>69.482756929999994</v>
      </c>
      <c r="EJ19" s="878">
        <f>+entero!EJ55</f>
        <v>69.482756929999994</v>
      </c>
      <c r="EK19" s="878">
        <f>+entero!EK55</f>
        <v>69.482756929999994</v>
      </c>
      <c r="EL19" s="878">
        <f>+entero!EL55</f>
        <v>69.482756929999994</v>
      </c>
      <c r="EM19" s="765">
        <f>+entero!EM55</f>
        <v>69.482756929999994</v>
      </c>
      <c r="EN19" s="956"/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45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8"/>
      <c r="EN20" s="999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G3:EG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EF3:EF4"/>
    <mergeCell ref="EE3:EE4"/>
    <mergeCell ref="ED3:ED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H3:EL3"/>
    <mergeCell ref="DY3:DY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69"/>
      <c r="DI4" s="1097"/>
      <c r="DJ4" s="1097"/>
      <c r="DK4" s="1097"/>
      <c r="DL4" s="1097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761">
        <f>+entero!EF58</f>
        <v>26587.668961680396</v>
      </c>
      <c r="EG6" s="761">
        <f>+entero!EG58</f>
        <v>26633.03731023287</v>
      </c>
      <c r="EH6" s="880">
        <f>+entero!EH58</f>
        <v>26819.125179993807</v>
      </c>
      <c r="EI6" s="880">
        <f>+entero!EI58</f>
        <v>26853.252891903427</v>
      </c>
      <c r="EJ6" s="880">
        <f>+entero!EJ58</f>
        <v>26802.455929245989</v>
      </c>
      <c r="EK6" s="880">
        <f>+entero!EK58</f>
        <v>26797.422660690601</v>
      </c>
      <c r="EL6" s="880">
        <f>+entero!EL58</f>
        <v>26909.686380259111</v>
      </c>
      <c r="EM6" s="473">
        <f>+entero!EM58</f>
        <v>276.64907002624022</v>
      </c>
      <c r="EN6" s="962">
        <f>+entero!EN58</f>
        <v>1.0387439735232409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86.477725007805233</v>
      </c>
      <c r="EE7" s="859">
        <f>+entero!EE59</f>
        <v>86.412882940901142</v>
      </c>
      <c r="EF7" s="859">
        <f>+entero!EF59</f>
        <v>86.494596267492412</v>
      </c>
      <c r="EG7" s="859">
        <f>+entero!EG59</f>
        <v>86.495384500858648</v>
      </c>
      <c r="EH7" s="883">
        <f>+entero!EH59</f>
        <v>86.561819561823768</v>
      </c>
      <c r="EI7" s="883">
        <f>+entero!EI59</f>
        <v>86.586738862653007</v>
      </c>
      <c r="EJ7" s="883">
        <f>+entero!EJ59</f>
        <v>86.556004613286703</v>
      </c>
      <c r="EK7" s="883">
        <f>+entero!EK59</f>
        <v>86.543046209738321</v>
      </c>
      <c r="EL7" s="883">
        <f>+entero!EL59</f>
        <v>86.571866171103167</v>
      </c>
      <c r="EM7" s="960">
        <f>+entero!EM59</f>
        <v>7.6481670244518796E-2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761">
        <f>+entero!EF60</f>
        <v>26112.074526077682</v>
      </c>
      <c r="EG8" s="761">
        <f>+entero!EG60</f>
        <v>26157.572320694308</v>
      </c>
      <c r="EH8" s="880">
        <f>+entero!EH60</f>
        <v>26343.666750221993</v>
      </c>
      <c r="EI8" s="880">
        <f>+entero!EI60</f>
        <v>26377.796648720538</v>
      </c>
      <c r="EJ8" s="880">
        <f>+entero!EJ60</f>
        <v>26327.036274984388</v>
      </c>
      <c r="EK8" s="880">
        <f>+entero!EK60</f>
        <v>26321.95402683716</v>
      </c>
      <c r="EL8" s="880">
        <f>+entero!EL60</f>
        <v>26434.885530662232</v>
      </c>
      <c r="EM8" s="473">
        <f>+entero!EM60</f>
        <v>277.31320996792419</v>
      </c>
      <c r="EN8" s="962">
        <f>+entero!EN60</f>
        <v>1.0601641718430059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86.53440809452573</v>
      </c>
      <c r="EE9" s="859">
        <f>+entero!EE61</f>
        <v>86.467380025839162</v>
      </c>
      <c r="EF9" s="859">
        <f>+entero!EF61</f>
        <v>86.475526240253885</v>
      </c>
      <c r="EG9" s="859">
        <f>+entero!EG61</f>
        <v>86.479195155078969</v>
      </c>
      <c r="EH9" s="883">
        <f>+entero!EH61</f>
        <v>86.552510706949079</v>
      </c>
      <c r="EI9" s="883">
        <f>+entero!EI61</f>
        <v>86.570520160286819</v>
      </c>
      <c r="EJ9" s="883">
        <f>+entero!EJ61</f>
        <v>86.540999592454838</v>
      </c>
      <c r="EK9" s="883">
        <f>+entero!EK61</f>
        <v>86.531061418825033</v>
      </c>
      <c r="EL9" s="883">
        <f>+entero!EL61</f>
        <v>86.556482046737472</v>
      </c>
      <c r="EM9" s="960">
        <f>+entero!EM61</f>
        <v>7.7286891658502554E-2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63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474">
        <f>+entero!EF63</f>
        <v>4620.7394491828145</v>
      </c>
      <c r="EG11" s="474">
        <f>+entero!EG63</f>
        <v>4743.9668835953516</v>
      </c>
      <c r="EH11" s="882">
        <f>+entero!EH63</f>
        <v>4839.210010295059</v>
      </c>
      <c r="EI11" s="882">
        <f>+entero!EI63</f>
        <v>4790.6811740895191</v>
      </c>
      <c r="EJ11" s="882">
        <f>+entero!EJ63</f>
        <v>4764.6139156886447</v>
      </c>
      <c r="EK11" s="882">
        <f>+entero!EK63</f>
        <v>4797.4694142280041</v>
      </c>
      <c r="EL11" s="882">
        <f>+entero!EL63</f>
        <v>4746.3227989947673</v>
      </c>
      <c r="EM11" s="961">
        <f>+entero!EM63</f>
        <v>2.3559153994156077</v>
      </c>
      <c r="EN11" s="850">
        <f>+entero!EN63</f>
        <v>4.9661295224517031E-2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77.529856475861607</v>
      </c>
      <c r="EE12" s="859">
        <f>+entero!EE64</f>
        <v>77.540357080128402</v>
      </c>
      <c r="EF12" s="859">
        <f>+entero!EF64</f>
        <v>77.934106429132186</v>
      </c>
      <c r="EG12" s="859">
        <f>+entero!EG64</f>
        <v>78.084410948478435</v>
      </c>
      <c r="EH12" s="883">
        <f>+entero!EH64</f>
        <v>78.4454339911033</v>
      </c>
      <c r="EI12" s="883">
        <f>+entero!EI64</f>
        <v>78.241058114181044</v>
      </c>
      <c r="EJ12" s="883">
        <f>+entero!EJ64</f>
        <v>78.113302336163542</v>
      </c>
      <c r="EK12" s="883">
        <f>+entero!EK64</f>
        <v>78.161541672204436</v>
      </c>
      <c r="EL12" s="883">
        <f>+entero!EL64</f>
        <v>77.764792940749444</v>
      </c>
      <c r="EM12" s="960">
        <f>+entero!EM64</f>
        <v>-0.31961800772899096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474">
        <f>+entero!EF66</f>
        <v>8318.7821541576195</v>
      </c>
      <c r="EG14" s="474">
        <f>+entero!EG66</f>
        <v>8224.5082243704455</v>
      </c>
      <c r="EH14" s="882">
        <f>+entero!EH66</f>
        <v>8299.3385389404175</v>
      </c>
      <c r="EI14" s="882">
        <f>+entero!EI66</f>
        <v>8378.9791269943562</v>
      </c>
      <c r="EJ14" s="882">
        <f>+entero!EJ66</f>
        <v>8358.8633662407083</v>
      </c>
      <c r="EK14" s="882">
        <f>+entero!EK66</f>
        <v>8345.0466598894</v>
      </c>
      <c r="EL14" s="882">
        <f>+entero!EL66</f>
        <v>8492.501620210096</v>
      </c>
      <c r="EM14" s="961">
        <f>+entero!EM66</f>
        <v>267.99339583965047</v>
      </c>
      <c r="EN14" s="850">
        <f>+entero!EN66</f>
        <v>3.2584731941241918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81.026423761755211</v>
      </c>
      <c r="EE15" s="859">
        <f>+entero!EE67</f>
        <v>80.61174536539103</v>
      </c>
      <c r="EF15" s="859">
        <f>+entero!EF67</f>
        <v>80.528204466289282</v>
      </c>
      <c r="EG15" s="859">
        <f>+entero!EG67</f>
        <v>80.397829221145741</v>
      </c>
      <c r="EH15" s="883">
        <f>+entero!EH67</f>
        <v>80.561904667985502</v>
      </c>
      <c r="EI15" s="883">
        <f>+entero!EI67</f>
        <v>80.733403988479068</v>
      </c>
      <c r="EJ15" s="883">
        <f>+entero!EJ67</f>
        <v>80.719526682221783</v>
      </c>
      <c r="EK15" s="883">
        <f>+entero!EK67</f>
        <v>80.72474930343185</v>
      </c>
      <c r="EL15" s="883">
        <f>+entero!EL67</f>
        <v>81.051347909622407</v>
      </c>
      <c r="EM15" s="961">
        <f>+entero!EM67</f>
        <v>0.65351868847666594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474">
        <f>+entero!EF69</f>
        <v>12390.976617244891</v>
      </c>
      <c r="EG17" s="474">
        <f>+entero!EG69</f>
        <v>12411.950409023319</v>
      </c>
      <c r="EH17" s="882">
        <f>+entero!EH69</f>
        <v>12421.678608049555</v>
      </c>
      <c r="EI17" s="882">
        <f>+entero!EI69</f>
        <v>12425.464388081622</v>
      </c>
      <c r="EJ17" s="882">
        <f>+entero!EJ69</f>
        <v>12422.23386283527</v>
      </c>
      <c r="EK17" s="882">
        <f>+entero!EK69</f>
        <v>12401.401894139934</v>
      </c>
      <c r="EL17" s="882">
        <f>+entero!EL69</f>
        <v>12417.576919647225</v>
      </c>
      <c r="EM17" s="961">
        <f>+entero!EM69</f>
        <v>5.6265106239061424</v>
      </c>
      <c r="EN17" s="850">
        <f>+entero!EN69</f>
        <v>4.533139787454956E-2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95.451933307344135</v>
      </c>
      <c r="EE18" s="859">
        <f>+entero!EE70</f>
        <v>95.48921104505466</v>
      </c>
      <c r="EF18" s="859">
        <f>+entero!EF70</f>
        <v>95.495322781301354</v>
      </c>
      <c r="EG18" s="859">
        <f>+entero!EG70</f>
        <v>95.508756831435292</v>
      </c>
      <c r="EH18" s="883">
        <f>+entero!EH70</f>
        <v>95.510776915872071</v>
      </c>
      <c r="EI18" s="883">
        <f>+entero!EI70</f>
        <v>95.510728762293198</v>
      </c>
      <c r="EJ18" s="883">
        <f>+entero!EJ70</f>
        <v>95.482400254814337</v>
      </c>
      <c r="EK18" s="883">
        <f>+entero!EK70</f>
        <v>95.473945884091677</v>
      </c>
      <c r="EL18" s="883">
        <f>+entero!EL70</f>
        <v>95.46440382135512</v>
      </c>
      <c r="EM18" s="496">
        <f>+entero!EM70</f>
        <v>-4.4353010080172339E-2</v>
      </c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474">
        <f>+entero!EF72</f>
        <v>781.57630549235932</v>
      </c>
      <c r="EG20" s="474">
        <f>+entero!EG72</f>
        <v>777.14680370518738</v>
      </c>
      <c r="EH20" s="882">
        <f>+entero!EH72</f>
        <v>783.43959293696571</v>
      </c>
      <c r="EI20" s="882">
        <f>+entero!EI72</f>
        <v>782.67195955504178</v>
      </c>
      <c r="EJ20" s="882">
        <f>+entero!EJ72</f>
        <v>781.32513021976467</v>
      </c>
      <c r="EK20" s="882">
        <f>+entero!EK72</f>
        <v>778.03605857982313</v>
      </c>
      <c r="EL20" s="882">
        <f>+entero!EL72</f>
        <v>778.48419181014401</v>
      </c>
      <c r="EM20" s="961">
        <f>+entero!EM72</f>
        <v>1.3373881049566307</v>
      </c>
      <c r="EN20" s="850">
        <f>+entero!EN72</f>
        <v>0.17208950723085933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83.547147618312295</v>
      </c>
      <c r="EE21" s="859">
        <f>+entero!EE73</f>
        <v>83.463460043172446</v>
      </c>
      <c r="EF21" s="859">
        <f>+entero!EF73</f>
        <v>81.141059579042135</v>
      </c>
      <c r="EG21" s="859">
        <f>+entero!EG73</f>
        <v>81.112252273981795</v>
      </c>
      <c r="EH21" s="883">
        <f>+entero!EH73</f>
        <v>80.971329241894807</v>
      </c>
      <c r="EI21" s="883">
        <f>+entero!EI73</f>
        <v>81.069612668431873</v>
      </c>
      <c r="EJ21" s="883">
        <f>+entero!EJ73</f>
        <v>80.965875864697907</v>
      </c>
      <c r="EK21" s="883">
        <f>+entero!EK73</f>
        <v>81.057899951888444</v>
      </c>
      <c r="EL21" s="883">
        <f>+entero!EL73</f>
        <v>80.975251811513758</v>
      </c>
      <c r="EM21" s="960">
        <f>+entero!EM73</f>
        <v>-0.13700046246803765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63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761">
        <f>+entero!EF75</f>
        <v>3321.0181235445716</v>
      </c>
      <c r="EG23" s="761">
        <f>+entero!EG75</f>
        <v>3259.4854444314287</v>
      </c>
      <c r="EH23" s="880">
        <f>+entero!EH75</f>
        <v>3432.6629082468635</v>
      </c>
      <c r="EI23" s="880">
        <f>+entero!EI75</f>
        <v>3532.4344536401804</v>
      </c>
      <c r="EJ23" s="880">
        <f>+entero!EJ75</f>
        <v>3489.0933373548041</v>
      </c>
      <c r="EK23" s="880">
        <f>+entero!EK75</f>
        <v>3551.6979948325243</v>
      </c>
      <c r="EL23" s="880">
        <f>+entero!EL75</f>
        <v>3670.9483706540295</v>
      </c>
      <c r="EM23" s="473">
        <f>+entero!EM75</f>
        <v>411.4629262226008</v>
      </c>
      <c r="EN23" s="962">
        <f>+entero!EN75</f>
        <v>12.623554644968655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761">
        <f>+entero!EF76</f>
        <v>1561.2066049569971</v>
      </c>
      <c r="EG24" s="761">
        <f>+entero!EG76</f>
        <v>1494.0786669431488</v>
      </c>
      <c r="EH24" s="880">
        <f>+entero!EH76</f>
        <v>1606.8526834650147</v>
      </c>
      <c r="EI24" s="880">
        <f>+entero!EI76</f>
        <v>1682.047773053936</v>
      </c>
      <c r="EJ24" s="880">
        <f>+entero!EJ76</f>
        <v>1658.5610912172008</v>
      </c>
      <c r="EK24" s="880">
        <f>+entero!EK76</f>
        <v>1709.2687930371717</v>
      </c>
      <c r="EL24" s="880">
        <f>+entero!EL76</f>
        <v>1821.3024821946067</v>
      </c>
      <c r="EM24" s="473">
        <f>+entero!EM76</f>
        <v>327.22381525145784</v>
      </c>
      <c r="EN24" s="962">
        <f>+entero!EN76</f>
        <v>21.901377918804659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761">
        <f>+entero!EF77</f>
        <v>549.78077478717216</v>
      </c>
      <c r="EG25" s="761">
        <f>+entero!EG77</f>
        <v>545.51282527842568</v>
      </c>
      <c r="EH25" s="880">
        <f>+entero!EH77</f>
        <v>545.47926445772589</v>
      </c>
      <c r="EI25" s="880">
        <f>+entero!EI77</f>
        <v>545.9022946005831</v>
      </c>
      <c r="EJ25" s="880">
        <f>+entero!EJ77</f>
        <v>545.90775536588922</v>
      </c>
      <c r="EK25" s="880">
        <f>+entero!EK77</f>
        <v>545.9132161895044</v>
      </c>
      <c r="EL25" s="880">
        <f>+entero!EL77</f>
        <v>545.91867695481051</v>
      </c>
      <c r="EM25" s="1064">
        <f>+entero!EM77</f>
        <v>0.40585167638482744</v>
      </c>
      <c r="EN25" s="962">
        <f>+entero!EN77</f>
        <v>7.4398191495806495E-2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761">
        <f>+entero!EF78</f>
        <v>633.54927053040228</v>
      </c>
      <c r="EG26" s="761">
        <f>+entero!EG78</f>
        <v>646.60579952985427</v>
      </c>
      <c r="EH26" s="880">
        <f>+entero!EH78</f>
        <v>707.01285549412239</v>
      </c>
      <c r="EI26" s="880">
        <f>+entero!EI78</f>
        <v>731.06773391566162</v>
      </c>
      <c r="EJ26" s="880">
        <f>+entero!EJ78</f>
        <v>711.16963828171413</v>
      </c>
      <c r="EK26" s="880">
        <f>+entero!EK78</f>
        <v>723.02293273584849</v>
      </c>
      <c r="EL26" s="880">
        <f>+entero!EL78</f>
        <v>730.21245385461225</v>
      </c>
      <c r="EM26" s="473">
        <f>+entero!EM78</f>
        <v>83.606654324757983</v>
      </c>
      <c r="EN26" s="962">
        <f>+entero!EN78</f>
        <v>12.930081107461177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761">
        <f>+entero!EF79</f>
        <v>576.48147327000004</v>
      </c>
      <c r="EG27" s="761">
        <f>+entero!EG79</f>
        <v>573.28815267999994</v>
      </c>
      <c r="EH27" s="880">
        <f>+entero!EH79</f>
        <v>573.31810483000004</v>
      </c>
      <c r="EI27" s="880">
        <f>+entero!EI79</f>
        <v>573.41665206999994</v>
      </c>
      <c r="EJ27" s="880">
        <f>+entero!EJ79</f>
        <v>573.45485248999989</v>
      </c>
      <c r="EK27" s="880">
        <f>+entero!EK79</f>
        <v>573.49305286999993</v>
      </c>
      <c r="EL27" s="880">
        <f>+entero!EL79</f>
        <v>573.51475765000009</v>
      </c>
      <c r="EM27" s="1064">
        <f>+entero!EM79</f>
        <v>0.22660497000015312</v>
      </c>
      <c r="EN27" s="962">
        <f>+entero!EN79</f>
        <v>3.952723755773134E-2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761">
        <f>+entero!EF80</f>
        <v>801.05505849428096</v>
      </c>
      <c r="EG28" s="761">
        <f>+entero!EG80</f>
        <v>738.37269308133045</v>
      </c>
      <c r="EH28" s="880">
        <f>+entero!EH80</f>
        <v>917.50992789623285</v>
      </c>
      <c r="EI28" s="880">
        <f>+entero!EI80</f>
        <v>1015.8560484409272</v>
      </c>
      <c r="EJ28" s="880">
        <f>+entero!EJ80</f>
        <v>972.11058045361369</v>
      </c>
      <c r="EK28" s="880">
        <f>+entero!EK80</f>
        <v>1030.1481772094789</v>
      </c>
      <c r="EL28" s="880">
        <f>+entero!EL80</f>
        <v>1149.0725766147639</v>
      </c>
      <c r="EM28" s="473">
        <f>+entero!EM80</f>
        <v>410.69988353343342</v>
      </c>
      <c r="EN28" s="962">
        <f>+entero!EN80</f>
        <v>55.622301228330443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761">
        <f>+entero!EF81</f>
        <v>633.1494672338788</v>
      </c>
      <c r="EG29" s="761">
        <f>+entero!EG81</f>
        <v>556.1775462314763</v>
      </c>
      <c r="EH29" s="880">
        <f>+entero!EH81</f>
        <v>672.72180093211045</v>
      </c>
      <c r="EI29" s="880">
        <f>+entero!EI81</f>
        <v>747.1425254552654</v>
      </c>
      <c r="EJ29" s="880">
        <f>+entero!EJ81</f>
        <v>724.52538216189964</v>
      </c>
      <c r="EK29" s="880">
        <f>+entero!EK81</f>
        <v>771.55186295363058</v>
      </c>
      <c r="EL29" s="880">
        <f>+entero!EL81</f>
        <v>883.77402732015162</v>
      </c>
      <c r="EM29" s="473">
        <f>+entero!EM81</f>
        <v>327.59648108867532</v>
      </c>
      <c r="EN29" s="962">
        <f>+entero!EN81</f>
        <v>58.901421552953614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761">
        <f>+entero!EF82</f>
        <v>167.90559126040219</v>
      </c>
      <c r="EG30" s="761">
        <f>+entero!EG82</f>
        <v>182.19514684985418</v>
      </c>
      <c r="EH30" s="880">
        <f>+entero!EH82</f>
        <v>244.78812696412243</v>
      </c>
      <c r="EI30" s="880">
        <f>+entero!EI82</f>
        <v>268.71352298566177</v>
      </c>
      <c r="EJ30" s="880">
        <f>+entero!EJ82</f>
        <v>247.58519829171411</v>
      </c>
      <c r="EK30" s="880">
        <f>+entero!EK82</f>
        <v>258.59631425584837</v>
      </c>
      <c r="EL30" s="880">
        <f>+entero!EL82</f>
        <v>265.2985492946122</v>
      </c>
      <c r="EM30" s="473">
        <f>+entero!EM82</f>
        <v>83.103402444758018</v>
      </c>
      <c r="EN30" s="962">
        <f>+entero!EN82</f>
        <v>45.612303006755162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62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761">
        <f>+entero!EF84</f>
        <v>26335.206405870656</v>
      </c>
      <c r="EG32" s="761">
        <f>+entero!EG84</f>
        <v>26445.838141481436</v>
      </c>
      <c r="EH32" s="880">
        <f>+entero!EH84</f>
        <v>26580.186303584942</v>
      </c>
      <c r="EI32" s="880">
        <f>+entero!EI84</f>
        <v>26498.279738695725</v>
      </c>
      <c r="EJ32" s="880">
        <f>+entero!EJ84</f>
        <v>26474.831459453755</v>
      </c>
      <c r="EK32" s="880">
        <f>+entero!EK84</f>
        <v>26465.593648840044</v>
      </c>
      <c r="EL32" s="880">
        <f>+entero!EL84</f>
        <v>26472.07258027736</v>
      </c>
      <c r="EM32" s="473">
        <f>+entero!EM84</f>
        <v>26.234438795923779</v>
      </c>
      <c r="EN32" s="962">
        <f>+entero!EN84</f>
        <v>9.9200632838986988E-2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63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788">
        <f>+entero!EF86</f>
        <v>98.5983064679411</v>
      </c>
      <c r="EG34" s="788">
        <f>+entero!EG86</f>
        <v>98.61734909694394</v>
      </c>
      <c r="EH34" s="884">
        <f>+entero!EH86</f>
        <v>98.621229795452265</v>
      </c>
      <c r="EI34" s="884">
        <f>+entero!EI86</f>
        <v>98.620217796512307</v>
      </c>
      <c r="EJ34" s="884">
        <f>+entero!EJ86</f>
        <v>98.62493510390749</v>
      </c>
      <c r="EK34" s="884">
        <f>+entero!EK86</f>
        <v>98.625398553568019</v>
      </c>
      <c r="EL34" s="884">
        <f>+entero!EL86</f>
        <v>98.628620103678088</v>
      </c>
      <c r="EM34" s="1031">
        <f>+entero!EM86</f>
        <v>1.1271006734148159E-2</v>
      </c>
      <c r="EN34" s="962">
        <f>+entero!EN86</f>
        <v>1.1431237652964037E-2</v>
      </c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E3:BE4"/>
    <mergeCell ref="AY3:AY4"/>
    <mergeCell ref="BD3:BD4"/>
    <mergeCell ref="CE3:CE4"/>
    <mergeCell ref="CJ3:CJ4"/>
    <mergeCell ref="BH3:BH4"/>
    <mergeCell ref="BV3:BV4"/>
    <mergeCell ref="EF3:EF4"/>
    <mergeCell ref="CV3:CV4"/>
    <mergeCell ref="ED3:ED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G3:EG4"/>
    <mergeCell ref="EC3:EC4"/>
    <mergeCell ref="EE3:EE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100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101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69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7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7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747">
        <f>+entero!EF90</f>
        <v>6.9754294175179972</v>
      </c>
      <c r="EG8" s="747">
        <f>+entero!EG90</f>
        <v>6.9636260263832419</v>
      </c>
      <c r="EH8" s="455">
        <f>+entero!EH90</f>
        <v>6.9669088832609214</v>
      </c>
      <c r="EI8" s="455">
        <f>+entero!EI90</f>
        <v>6.9706480209468848</v>
      </c>
      <c r="EJ8" s="455">
        <f>+entero!EJ90</f>
        <v>6.9759928994926037</v>
      </c>
      <c r="EK8" s="455">
        <f>+entero!EK90</f>
        <v>6.9680400271564249</v>
      </c>
      <c r="EL8" s="455">
        <f>+entero!EL90</f>
        <v>6.9674157727233936</v>
      </c>
      <c r="EM8" s="1030">
        <f>+entero!EM90</f>
        <v>3.7897463401517228E-3</v>
      </c>
      <c r="EN8" s="888">
        <f>+entero!EN90</f>
        <v>5.432993602708109E-2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5"/>
      <c r="EE9" s="1055"/>
      <c r="EF9" s="1055"/>
      <c r="EG9" s="1055"/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743">
        <f>+entero!EF92</f>
        <v>2.3155199999999998</v>
      </c>
      <c r="EG10" s="743">
        <f>+entero!EG92</f>
        <v>2.3165</v>
      </c>
      <c r="EH10" s="887">
        <f>+entero!EH92</f>
        <v>2.3169200000000001</v>
      </c>
      <c r="EI10" s="887">
        <f>+entero!EI92</f>
        <v>2.3170600000000001</v>
      </c>
      <c r="EJ10" s="887">
        <f>+entero!EJ92</f>
        <v>2.3172000000000001</v>
      </c>
      <c r="EK10" s="887">
        <f>+entero!EK92</f>
        <v>2.3173400000000002</v>
      </c>
      <c r="EL10" s="887">
        <f>+entero!EL92</f>
        <v>2.3174800000000002</v>
      </c>
      <c r="EM10" s="1030">
        <f>+entero!EM92</f>
        <v>9.8000000000020293E-4</v>
      </c>
      <c r="EN10" s="888">
        <f>+entero!EN92</f>
        <v>4.2323106688787096E-2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5"/>
      <c r="EE11" s="1055"/>
      <c r="EF11" s="1055"/>
      <c r="EG11" s="1055"/>
      <c r="EH11" s="269"/>
      <c r="EI11" s="269"/>
      <c r="EJ11" s="269"/>
      <c r="EK11" s="269"/>
      <c r="EL11" s="269"/>
      <c r="EM11" s="942"/>
      <c r="EN11" s="927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G3:EG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DJ3:DJ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E3:EE4"/>
    <mergeCell ref="ED3:ED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EH3:EL3"/>
    <mergeCell ref="DY3:DY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  <mergeCell ref="BI3:BI4"/>
    <mergeCell ref="BL3:BL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 t="str">
        <f>entero!CT3</f>
        <v xml:space="preserve">2016                         A  fines de Sep* </v>
      </c>
      <c r="CU4" s="1089" t="str">
        <f>entero!CU3</f>
        <v xml:space="preserve">2016                         A  fines de Oct* </v>
      </c>
      <c r="CV4" s="1089" t="str">
        <f>entero!CV3</f>
        <v xml:space="preserve">2016                         A  fines de Nov* </v>
      </c>
      <c r="CW4" s="1089" t="str">
        <f>entero!CW3</f>
        <v>2016                         A  fines de Dic* 15</v>
      </c>
      <c r="CX4" s="1089" t="str">
        <f>entero!CX3</f>
        <v xml:space="preserve">2017                         A  fines de Ene* </v>
      </c>
      <c r="CY4" s="1089" t="str">
        <f>entero!CY3</f>
        <v xml:space="preserve">2017                         A  fines de Feb* </v>
      </c>
      <c r="CZ4" s="1089" t="str">
        <f>entero!CZ3</f>
        <v xml:space="preserve">2017                         A  fines de Mar* </v>
      </c>
      <c r="DA4" s="1089" t="str">
        <f>entero!DA3</f>
        <v xml:space="preserve">2017                         A  fines de Abr* </v>
      </c>
      <c r="DB4" s="1089" t="str">
        <f>entero!DB3</f>
        <v xml:space="preserve">2017                         A  fines de May* </v>
      </c>
      <c r="DC4" s="1089" t="str">
        <f>entero!DC3</f>
        <v xml:space="preserve">2017                         A  fines de Jun* </v>
      </c>
      <c r="DD4" s="1089" t="str">
        <f>entero!DD3</f>
        <v xml:space="preserve">2017                         A  fines de Jul* </v>
      </c>
      <c r="DE4" s="1089" t="str">
        <f>entero!DE3</f>
        <v xml:space="preserve">2017                         A  fines de Ago* </v>
      </c>
      <c r="DF4" s="1089" t="str">
        <f>entero!DF3</f>
        <v xml:space="preserve">2017                         A  fines de Sep* </v>
      </c>
      <c r="DG4" s="1089" t="str">
        <f>entero!DG3</f>
        <v xml:space="preserve">2017                         A  fines de Oct* </v>
      </c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770">
        <f>+entero!EF95</f>
        <v>656.87057829671198</v>
      </c>
      <c r="EG10" s="770">
        <f>+entero!EG95</f>
        <v>651.68803877591131</v>
      </c>
      <c r="EH10" s="918">
        <f>+entero!EH95</f>
        <v>651.68803877591131</v>
      </c>
      <c r="EI10" s="1046">
        <f>+entero!EI95</f>
        <v>651.68803877591131</v>
      </c>
      <c r="EJ10" s="918">
        <f>+entero!EJ95</f>
        <v>651.68803877591131</v>
      </c>
      <c r="EK10" s="918">
        <f>+entero!EK95</f>
        <v>651.68803877591131</v>
      </c>
      <c r="EL10" s="918">
        <f>+entero!EL95</f>
        <v>651.22489251450531</v>
      </c>
      <c r="EM10" s="1065">
        <f>+entero!EM95</f>
        <v>-0.46314626140599557</v>
      </c>
      <c r="EN10" s="964">
        <f>+entero!EN95</f>
        <v>-7.0507993006316369E-2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G3:EG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EE3:EE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EF3:EF4"/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  <mergeCell ref="CS3:CS4"/>
    <mergeCell ref="CP3:CP4"/>
    <mergeCell ref="CO3:CO4"/>
    <mergeCell ref="ED3:ED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65"/>
      <c r="EN3" s="165"/>
    </row>
    <row r="4" spans="1:144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69"/>
      <c r="EC4" s="1069"/>
      <c r="ED4" s="1087"/>
      <c r="EE4" s="1087"/>
      <c r="EF4" s="1087"/>
      <c r="EG4" s="1087"/>
      <c r="EH4" s="1042">
        <f>+entero!EH4</f>
        <v>43738</v>
      </c>
      <c r="EI4" s="941">
        <f>+entero!EI4</f>
        <v>43739</v>
      </c>
      <c r="EJ4" s="941">
        <f>+entero!EJ4</f>
        <v>43740</v>
      </c>
      <c r="EK4" s="941">
        <f>+entero!EK4</f>
        <v>43741</v>
      </c>
      <c r="EL4" s="966">
        <f>+entero!EL4</f>
        <v>43742</v>
      </c>
      <c r="EM4" s="165"/>
      <c r="EN4" s="165"/>
    </row>
    <row r="5" spans="1:144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51"/>
      <c r="EG5" s="51"/>
      <c r="EH5" s="19"/>
      <c r="EI5" s="30"/>
      <c r="EJ5" s="30"/>
      <c r="EK5" s="30"/>
      <c r="EL5" s="1026"/>
      <c r="EM5" s="165"/>
      <c r="EN5" s="165"/>
    </row>
    <row r="6" spans="1:144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7"/>
      <c r="EI6" s="890"/>
      <c r="EJ6" s="890"/>
      <c r="EK6" s="890"/>
      <c r="EL6" s="920"/>
      <c r="EM6" s="165"/>
      <c r="EN6" s="165"/>
    </row>
    <row r="7" spans="1:144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7"/>
      <c r="EE7" s="1027"/>
      <c r="EF7" s="1027"/>
      <c r="EG7" s="1027"/>
      <c r="EH7" s="1027"/>
      <c r="EI7" s="890"/>
      <c r="EJ7" s="890"/>
      <c r="EK7" s="890"/>
      <c r="EL7" s="920"/>
      <c r="EM7" s="165"/>
      <c r="EN7" s="165"/>
    </row>
    <row r="8" spans="1:144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7"/>
      <c r="EE8" s="1027"/>
      <c r="EF8" s="1027"/>
      <c r="EG8" s="1027"/>
      <c r="EH8" s="1027"/>
      <c r="EI8" s="890"/>
      <c r="EJ8" s="890"/>
      <c r="EK8" s="890"/>
      <c r="EL8" s="920"/>
      <c r="EM8" s="165"/>
      <c r="EN8" s="165"/>
    </row>
    <row r="9" spans="1:144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7"/>
      <c r="EE9" s="1027"/>
      <c r="EF9" s="1027"/>
      <c r="EG9" s="1027"/>
      <c r="EH9" s="1027"/>
      <c r="EI9" s="890"/>
      <c r="EJ9" s="890"/>
      <c r="EK9" s="890"/>
      <c r="EL9" s="920"/>
      <c r="EM9" s="165"/>
      <c r="EN9" s="165"/>
    </row>
    <row r="10" spans="1:144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7"/>
      <c r="EE10" s="1027"/>
      <c r="EF10" s="1027"/>
      <c r="EG10" s="1027"/>
      <c r="EH10" s="1027"/>
      <c r="EI10" s="890"/>
      <c r="EJ10" s="890"/>
      <c r="EK10" s="890"/>
      <c r="EL10" s="920"/>
      <c r="EM10" s="165"/>
      <c r="EN10" s="165"/>
    </row>
    <row r="11" spans="1:144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7"/>
      <c r="EE11" s="1027"/>
      <c r="EF11" s="1027"/>
      <c r="EG11" s="1027"/>
      <c r="EH11" s="1027"/>
      <c r="EI11" s="890"/>
      <c r="EJ11" s="890"/>
      <c r="EK11" s="890"/>
      <c r="EL11" s="920"/>
      <c r="EM11" s="165"/>
      <c r="EN11" s="165"/>
    </row>
    <row r="12" spans="1:144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7"/>
      <c r="EE12" s="1027"/>
      <c r="EF12" s="1027"/>
      <c r="EG12" s="1027"/>
      <c r="EH12" s="1027"/>
      <c r="EI12" s="890"/>
      <c r="EJ12" s="890"/>
      <c r="EK12" s="890"/>
      <c r="EL12" s="920"/>
      <c r="EM12" s="165"/>
      <c r="EN12" s="165"/>
    </row>
    <row r="13" spans="1:144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7"/>
      <c r="EE13" s="1027"/>
      <c r="EF13" s="1027"/>
      <c r="EG13" s="1027"/>
      <c r="EH13" s="1027"/>
      <c r="EI13" s="890"/>
      <c r="EJ13" s="890"/>
      <c r="EK13" s="890"/>
      <c r="EL13" s="920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7"/>
      <c r="EE14" s="1027"/>
      <c r="EF14" s="1027"/>
      <c r="EG14" s="1027"/>
      <c r="EH14" s="1027"/>
      <c r="EI14" s="890"/>
      <c r="EJ14" s="890"/>
      <c r="EK14" s="890"/>
      <c r="EL14" s="920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7"/>
      <c r="EE15" s="1027"/>
      <c r="EF15" s="1027"/>
      <c r="EG15" s="1027"/>
      <c r="EH15" s="1027"/>
      <c r="EI15" s="890"/>
      <c r="EJ15" s="890"/>
      <c r="EK15" s="890"/>
      <c r="EL15" s="920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7"/>
      <c r="EE16" s="1027"/>
      <c r="EF16" s="1027"/>
      <c r="EG16" s="1027"/>
      <c r="EH16" s="1027"/>
      <c r="EI16" s="890"/>
      <c r="EJ16" s="890"/>
      <c r="EK16" s="890"/>
      <c r="EL16" s="920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38"/>
      <c r="EE17" s="1038"/>
      <c r="EF17" s="1038"/>
      <c r="EG17" s="1038"/>
      <c r="EH17" s="1038"/>
      <c r="EI17" s="1025"/>
      <c r="EJ17" s="1025"/>
      <c r="EK17" s="1025"/>
      <c r="EL17" s="926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828">
        <f>+entero!EH110</f>
        <v>2.5</v>
      </c>
      <c r="EI19" s="455">
        <f>+entero!EI110</f>
        <v>2.5</v>
      </c>
      <c r="EJ19" s="455">
        <f>+entero!EJ110</f>
        <v>2.5</v>
      </c>
      <c r="EK19" s="455">
        <f>+entero!EK110</f>
        <v>2.5</v>
      </c>
      <c r="EL19" s="889">
        <f>+entero!EL110</f>
        <v>2.5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9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7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2019-10-25T20:25:06Z</cp:lastPrinted>
  <dcterms:created xsi:type="dcterms:W3CDTF">2002-08-27T17:11:09Z</dcterms:created>
  <dcterms:modified xsi:type="dcterms:W3CDTF">2019-10-25T20:25:48Z</dcterms:modified>
</cp:coreProperties>
</file>