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35" windowWidth="17490" windowHeight="35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<sst xmlns="http://schemas.openxmlformats.org/spreadsheetml/2006/main" count="439" uniqueCount="250">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</sst>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04" t="s">
        <v>108</v>
      </c>
      <c r="E3" s="906" t="s">
        <v>88</v>
      </c>
      <c r="F3" s="906" t="s">
        <v>90</v>
      </c>
      <c r="G3" s="906" t="s">
        <v>91</v>
      </c>
      <c r="H3" s="906" t="s">
        <v>92</v>
      </c>
      <c r="I3" s="906" t="s">
        <v>93</v>
      </c>
      <c r="J3" s="906" t="s">
        <v>95</v>
      </c>
      <c r="K3" s="906" t="s">
        <v>97</v>
      </c>
      <c r="L3" s="896" t="s">
        <v>98</v>
      </c>
      <c r="M3" s="898" t="s">
        <v>99</v>
      </c>
      <c r="N3" s="896" t="s">
        <v>100</v>
      </c>
      <c r="O3" s="896" t="s">
        <v>101</v>
      </c>
      <c r="P3" s="898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131</v>
      </c>
      <c r="AM3" s="896" t="s">
        <v>132</v>
      </c>
      <c r="AN3" s="896" t="s">
        <v>133</v>
      </c>
      <c r="AO3" s="896" t="s">
        <v>134</v>
      </c>
      <c r="AP3" s="896" t="s">
        <v>135</v>
      </c>
      <c r="AQ3" s="896" t="s">
        <v>136</v>
      </c>
      <c r="AR3" s="896" t="s">
        <v>137</v>
      </c>
      <c r="AS3" s="896" t="s">
        <v>138</v>
      </c>
      <c r="AT3" s="896" t="s">
        <v>139</v>
      </c>
      <c r="AU3" s="896" t="s">
        <v>140</v>
      </c>
      <c r="AV3" s="898" t="s">
        <v>141</v>
      </c>
      <c r="AW3" s="896" t="s">
        <v>142</v>
      </c>
      <c r="AX3" s="896" t="s">
        <v>143</v>
      </c>
      <c r="AY3" s="896" t="s">
        <v>144</v>
      </c>
      <c r="AZ3" s="896" t="s">
        <v>145</v>
      </c>
      <c r="BA3" s="896" t="s">
        <v>146</v>
      </c>
      <c r="BB3" s="896" t="s">
        <v>152</v>
      </c>
      <c r="BC3" s="896" t="s">
        <v>153</v>
      </c>
      <c r="BD3" s="896" t="s">
        <v>154</v>
      </c>
      <c r="BE3" s="896" t="s">
        <v>155</v>
      </c>
      <c r="BF3" s="896" t="s">
        <v>156</v>
      </c>
      <c r="BG3" s="896" t="s">
        <v>162</v>
      </c>
      <c r="BH3" s="896" t="s">
        <v>163</v>
      </c>
      <c r="BI3" s="896" t="s">
        <v>164</v>
      </c>
      <c r="BJ3" s="896" t="s">
        <v>165</v>
      </c>
      <c r="BK3" s="896" t="s">
        <v>167</v>
      </c>
      <c r="BL3" s="898" t="s">
        <v>168</v>
      </c>
      <c r="BM3" s="896" t="s">
        <v>169</v>
      </c>
      <c r="BN3" s="896" t="s">
        <v>170</v>
      </c>
      <c r="BO3" s="896" t="s">
        <v>171</v>
      </c>
      <c r="BP3" s="896" t="s">
        <v>172</v>
      </c>
      <c r="BQ3" s="896" t="s">
        <v>173</v>
      </c>
      <c r="BR3" s="896" t="s">
        <v>174</v>
      </c>
      <c r="BS3" s="908" t="s">
        <v>175</v>
      </c>
      <c r="BT3" s="908" t="s">
        <v>176</v>
      </c>
      <c r="BU3" s="913" t="s">
        <v>185</v>
      </c>
      <c r="BV3" s="896" t="s">
        <v>186</v>
      </c>
      <c r="BW3" s="896" t="s">
        <v>192</v>
      </c>
      <c r="BX3" s="896" t="s">
        <v>193</v>
      </c>
      <c r="BY3" s="896" t="s">
        <v>196</v>
      </c>
      <c r="BZ3" s="898" t="s">
        <v>200</v>
      </c>
      <c r="CA3" s="898" t="s">
        <v>201</v>
      </c>
      <c r="CB3" s="898" t="s">
        <v>203</v>
      </c>
      <c r="CC3" s="898" t="s">
        <v>205</v>
      </c>
      <c r="CD3" s="898" t="s">
        <v>206</v>
      </c>
      <c r="CE3" s="898" t="s">
        <v>207</v>
      </c>
      <c r="CF3" s="898" t="s">
        <v>208</v>
      </c>
      <c r="CG3" s="898" t="s">
        <v>209</v>
      </c>
      <c r="CH3" s="898" t="s">
        <v>211</v>
      </c>
      <c r="CI3" s="898" t="s">
        <v>212</v>
      </c>
      <c r="CJ3" s="896" t="s">
        <v>213</v>
      </c>
      <c r="CK3" s="896" t="s">
        <v>214</v>
      </c>
      <c r="CL3" s="896" t="s">
        <v>215</v>
      </c>
      <c r="CM3" s="896" t="s">
        <v>216</v>
      </c>
      <c r="CN3" s="896" t="s">
        <v>218</v>
      </c>
      <c r="CO3" s="896" t="s">
        <v>219</v>
      </c>
      <c r="CP3" s="896" t="s">
        <v>226</v>
      </c>
      <c r="CQ3" s="896" t="s">
        <v>227</v>
      </c>
      <c r="CR3" s="896" t="s">
        <v>228</v>
      </c>
      <c r="CS3" s="896" t="s">
        <v>230</v>
      </c>
      <c r="CT3" s="896" t="s">
        <v>231</v>
      </c>
      <c r="CU3" s="896" t="s">
        <v>232</v>
      </c>
      <c r="CV3" s="896" t="s">
        <v>234</v>
      </c>
      <c r="CW3" s="896" t="s">
        <v>237</v>
      </c>
      <c r="CX3" s="896" t="s">
        <v>239</v>
      </c>
      <c r="CY3" s="896" t="s">
        <v>240</v>
      </c>
      <c r="CZ3" s="896" t="s">
        <v>241</v>
      </c>
      <c r="DA3" s="896" t="s">
        <v>242</v>
      </c>
      <c r="DB3" s="896" t="s">
        <v>243</v>
      </c>
      <c r="DC3" s="896" t="s">
        <v>244</v>
      </c>
      <c r="DD3" s="896" t="s">
        <v>245</v>
      </c>
      <c r="DE3" s="896" t="s">
        <v>247</v>
      </c>
      <c r="DF3" s="875" t="s">
        <v>238</v>
      </c>
      <c r="DG3" s="875" t="s">
        <v>246</v>
      </c>
      <c r="DH3" s="875" t="s">
        <v>248</v>
      </c>
      <c r="DI3" s="910" t="s">
        <v>249</v>
      </c>
      <c r="DJ3" s="911"/>
      <c r="DK3" s="911"/>
      <c r="DL3" s="911"/>
      <c r="DM3" s="912"/>
      <c r="DN3" s="858"/>
      <c r="DO3" s="859"/>
    </row>
    <row r="4" spans="1:128" ht="16.5" customHeight="1" x14ac:dyDescent="0.2">
      <c r="A4"/>
      <c r="C4" s="23"/>
      <c r="D4" s="905"/>
      <c r="E4" s="907"/>
      <c r="F4" s="907"/>
      <c r="G4" s="907"/>
      <c r="H4" s="907"/>
      <c r="I4" s="907"/>
      <c r="J4" s="907"/>
      <c r="K4" s="907"/>
      <c r="L4" s="897"/>
      <c r="M4" s="899"/>
      <c r="N4" s="897"/>
      <c r="O4" s="897"/>
      <c r="P4" s="899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9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9"/>
      <c r="BM4" s="897"/>
      <c r="BN4" s="897"/>
      <c r="BO4" s="897"/>
      <c r="BP4" s="897"/>
      <c r="BQ4" s="897"/>
      <c r="BR4" s="897"/>
      <c r="BS4" s="909"/>
      <c r="BT4" s="909"/>
      <c r="BU4" s="914"/>
      <c r="BV4" s="897"/>
      <c r="BW4" s="897"/>
      <c r="BX4" s="897"/>
      <c r="BY4" s="897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897"/>
      <c r="DB4" s="897"/>
      <c r="DC4" s="897"/>
      <c r="DD4" s="897"/>
      <c r="DE4" s="897"/>
      <c r="DF4" s="876">
        <v>42979</v>
      </c>
      <c r="DG4" s="876">
        <v>42986</v>
      </c>
      <c r="DH4" s="876">
        <v>42993</v>
      </c>
      <c r="DI4" s="856">
        <v>42996</v>
      </c>
      <c r="DJ4" s="856">
        <v>42997</v>
      </c>
      <c r="DK4" s="856">
        <v>42998</v>
      </c>
      <c r="DL4" s="856">
        <v>42999</v>
      </c>
      <c r="DM4" s="855">
        <v>43000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404">
        <v>10363.327601089999</v>
      </c>
      <c r="DJ7" s="404">
        <v>10290.05521258</v>
      </c>
      <c r="DK7" s="404">
        <v>10285.378823190002</v>
      </c>
      <c r="DL7" s="404">
        <v>10219.370670130002</v>
      </c>
      <c r="DM7" s="404">
        <v>10251.211272120001</v>
      </c>
      <c r="DN7" s="331">
        <v>-110.90294629000164</v>
      </c>
      <c r="DO7" s="715">
        <v>-1.0702733433777811</v>
      </c>
      <c r="DP7" s="458"/>
      <c r="DQ7" s="789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404">
        <v>8273.2856514300001</v>
      </c>
      <c r="DJ8" s="404">
        <v>8218.9082503100017</v>
      </c>
      <c r="DK8" s="404">
        <v>8209.4963157600014</v>
      </c>
      <c r="DL8" s="404">
        <v>8161.5470667</v>
      </c>
      <c r="DM8" s="404">
        <v>8203.7190313800002</v>
      </c>
      <c r="DN8" s="331">
        <v>-60.127493109999705</v>
      </c>
      <c r="DO8" s="715">
        <v>-0.72759692392412312</v>
      </c>
      <c r="DP8" s="458"/>
      <c r="DQ8" s="789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404">
        <v>237.51845360000002</v>
      </c>
      <c r="DJ9" s="404">
        <v>237.40668492</v>
      </c>
      <c r="DK9" s="404">
        <v>237.43003958</v>
      </c>
      <c r="DL9" s="404">
        <v>237.67359521</v>
      </c>
      <c r="DM9" s="404">
        <v>236.69770449000001</v>
      </c>
      <c r="DN9" s="331">
        <v>-8.6745849999999791E-2</v>
      </c>
      <c r="DO9" s="715">
        <v>-3.6634943669422437E-2</v>
      </c>
      <c r="DP9" s="458"/>
      <c r="DQ9" s="789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404">
        <v>1815.4577336699999</v>
      </c>
      <c r="DJ10" s="404">
        <v>1796.6919569300001</v>
      </c>
      <c r="DK10" s="404">
        <v>1801.4005028399999</v>
      </c>
      <c r="DL10" s="404">
        <v>1783.06003532</v>
      </c>
      <c r="DM10" s="404">
        <v>1773.85685524</v>
      </c>
      <c r="DN10" s="331">
        <v>-50.675170270000081</v>
      </c>
      <c r="DO10" s="715">
        <v>-2.7774338603804516</v>
      </c>
      <c r="DP10" s="458"/>
      <c r="DQ10" s="789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404">
        <v>37.065762390000003</v>
      </c>
      <c r="DJ11" s="404">
        <v>37.048320419999996</v>
      </c>
      <c r="DK11" s="404">
        <v>37.051965009999996</v>
      </c>
      <c r="DL11" s="404">
        <v>37.089972899999999</v>
      </c>
      <c r="DM11" s="404">
        <v>36.937681009999999</v>
      </c>
      <c r="DN11" s="331">
        <v>-1.3537060000004431E-2</v>
      </c>
      <c r="DO11" s="715">
        <v>-3.663494928465294E-2</v>
      </c>
      <c r="DP11" s="458"/>
      <c r="DQ11" s="789"/>
      <c r="DR11" s="269"/>
    </row>
    <row r="12" spans="1:128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404">
        <v>10363.32717617</v>
      </c>
      <c r="DJ12" s="404">
        <v>10290.054787660001</v>
      </c>
      <c r="DK12" s="404">
        <v>10285.378398270002</v>
      </c>
      <c r="DL12" s="404">
        <v>10219.137631710002</v>
      </c>
      <c r="DM12" s="404">
        <v>10251.048390059999</v>
      </c>
      <c r="DN12" s="331">
        <v>-111.06540343000233</v>
      </c>
      <c r="DO12" s="715">
        <v>-1.0718411864940047</v>
      </c>
      <c r="DP12" s="458"/>
      <c r="DQ12" s="789"/>
      <c r="DR12" s="269"/>
    </row>
    <row r="13" spans="1:128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404">
        <v>2447.407411415451</v>
      </c>
      <c r="DJ13" s="404">
        <v>2474.1236615670555</v>
      </c>
      <c r="DK13" s="404">
        <v>2489.1952552186585</v>
      </c>
      <c r="DL13" s="404">
        <v>2464.1765934489795</v>
      </c>
      <c r="DM13" s="404">
        <v>2483.280843527697</v>
      </c>
      <c r="DN13" s="331">
        <v>12.661893758017413</v>
      </c>
      <c r="DO13" s="715">
        <v>0.51249885212762969</v>
      </c>
      <c r="DP13" s="458"/>
      <c r="DQ13" s="790"/>
      <c r="DR13" s="696"/>
      <c r="DS13" s="696"/>
      <c r="DT13" s="696"/>
      <c r="DU13" s="696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404">
        <v>1464.5216671800003</v>
      </c>
      <c r="DJ14" s="404">
        <v>1468.5206128899999</v>
      </c>
      <c r="DK14" s="404">
        <v>1468.6961407599999</v>
      </c>
      <c r="DL14" s="404">
        <v>1468.1079481099996</v>
      </c>
      <c r="DM14" s="404">
        <v>1468.8917713999999</v>
      </c>
      <c r="DN14" s="331">
        <v>4.4524236200002179</v>
      </c>
      <c r="DO14" s="715">
        <v>0.3040360549414256</v>
      </c>
      <c r="DP14" s="458"/>
      <c r="DQ14" s="789"/>
      <c r="DR14" s="696"/>
      <c r="DS14" s="696"/>
      <c r="DT14" s="696"/>
      <c r="DU14" s="696"/>
    </row>
    <row r="15" spans="1:128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404">
        <v>588.97734739409998</v>
      </c>
      <c r="DJ15" s="404">
        <v>589.03701389679998</v>
      </c>
      <c r="DK15" s="404">
        <v>589.06195243009995</v>
      </c>
      <c r="DL15" s="404">
        <v>589.08691640740005</v>
      </c>
      <c r="DM15" s="404">
        <v>589.10706384399998</v>
      </c>
      <c r="DN15" s="331">
        <v>0.169855539900027</v>
      </c>
      <c r="DO15" s="715">
        <v>2.8841027108672534E-2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404">
        <v>734.57710445980001</v>
      </c>
      <c r="DJ16" s="404">
        <v>734.64241601430001</v>
      </c>
      <c r="DK16" s="404">
        <v>734.67360499485005</v>
      </c>
      <c r="DL16" s="404">
        <v>734.70126968260001</v>
      </c>
      <c r="DM16" s="404">
        <v>734.73199126544989</v>
      </c>
      <c r="DN16" s="331">
        <v>0.2061195949499961</v>
      </c>
      <c r="DO16" s="715">
        <v>2.8061584063920897E-2</v>
      </c>
      <c r="DP16" s="458"/>
      <c r="DQ16" s="789"/>
      <c r="DR16" s="696"/>
      <c r="DS16" s="696"/>
      <c r="DT16" s="696"/>
      <c r="DU16" s="696"/>
    </row>
    <row r="17" spans="1:125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404">
        <v>14134.289039439353</v>
      </c>
      <c r="DJ17" s="404">
        <v>14087.857879138155</v>
      </c>
      <c r="DK17" s="404">
        <v>14098.309210913611</v>
      </c>
      <c r="DL17" s="404">
        <v>14007.102411248981</v>
      </c>
      <c r="DM17" s="404">
        <v>14058.168288697145</v>
      </c>
      <c r="DN17" s="331">
        <v>-98.02753453713558</v>
      </c>
      <c r="DO17" s="715">
        <v>-0.69247088526597222</v>
      </c>
      <c r="DP17" s="458"/>
      <c r="DQ17" s="789"/>
      <c r="DR17" s="696"/>
      <c r="DS17" s="696"/>
      <c r="DT17" s="696"/>
      <c r="DU17" s="696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877">
        <v>0</v>
      </c>
      <c r="DJ22" s="877">
        <v>13.15</v>
      </c>
      <c r="DK22" s="661">
        <v>0</v>
      </c>
      <c r="DL22" s="661">
        <v>0</v>
      </c>
      <c r="DM22" s="661">
        <v>3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">
      <c r="A24" s="204"/>
      <c r="B24" s="901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62">
        <v>61071.297784382645</v>
      </c>
      <c r="DJ24" s="662">
        <v>60993.452849426918</v>
      </c>
      <c r="DK24" s="662">
        <v>61463.557052027194</v>
      </c>
      <c r="DL24" s="662">
        <v>61455.10218357468</v>
      </c>
      <c r="DM24" s="662">
        <v>61339.112626122762</v>
      </c>
      <c r="DN24" s="331">
        <v>346.21971400456096</v>
      </c>
      <c r="DO24" s="715">
        <v>0.56763943711182208</v>
      </c>
      <c r="DP24" s="458"/>
      <c r="DQ24" s="703"/>
      <c r="DR24" s="269"/>
    </row>
    <row r="25" spans="1:125" x14ac:dyDescent="0.2">
      <c r="A25" s="204"/>
      <c r="B25" s="901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62">
        <v>41509.876051710002</v>
      </c>
      <c r="DJ25" s="662">
        <v>41514.322364610001</v>
      </c>
      <c r="DK25" s="662">
        <v>41496.67447251</v>
      </c>
      <c r="DL25" s="662">
        <v>41437.924505510004</v>
      </c>
      <c r="DM25" s="662">
        <v>41379.905948910004</v>
      </c>
      <c r="DN25" s="331">
        <v>-177.42072209999606</v>
      </c>
      <c r="DO25" s="715">
        <v>-0.42693006579694881</v>
      </c>
      <c r="DP25" s="458"/>
      <c r="DQ25" s="703"/>
      <c r="DR25" s="269"/>
    </row>
    <row r="26" spans="1:125" x14ac:dyDescent="0.2">
      <c r="A26" s="204"/>
      <c r="B26" s="901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62">
        <v>-29582.54837692127</v>
      </c>
      <c r="DJ26" s="662">
        <v>-29075.453478766649</v>
      </c>
      <c r="DK26" s="662">
        <v>-29061.021339760915</v>
      </c>
      <c r="DL26" s="662">
        <v>-28665.359648067395</v>
      </c>
      <c r="DM26" s="662">
        <v>-28942.286006946058</v>
      </c>
      <c r="DN26" s="331">
        <v>584.4879454301954</v>
      </c>
      <c r="DO26" s="715">
        <v>-1.979518474903208</v>
      </c>
      <c r="DP26" s="458"/>
      <c r="DQ26" s="703"/>
      <c r="DR26" s="269"/>
    </row>
    <row r="27" spans="1:125" x14ac:dyDescent="0.2">
      <c r="A27" s="204"/>
      <c r="B27" s="901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62">
        <v>-9133.4203207178143</v>
      </c>
      <c r="DJ27" s="662">
        <v>-8935.3732364038297</v>
      </c>
      <c r="DK27" s="662">
        <v>-8364.7453659436469</v>
      </c>
      <c r="DL27" s="662">
        <v>-8223.8434733838803</v>
      </c>
      <c r="DM27" s="662">
        <v>-8672.5528679482959</v>
      </c>
      <c r="DN27" s="331">
        <v>507.91370615465348</v>
      </c>
      <c r="DO27" s="715">
        <v>-5.5325478509711035</v>
      </c>
      <c r="DP27" s="458"/>
      <c r="DQ27" s="703"/>
      <c r="DR27" s="269"/>
    </row>
    <row r="28" spans="1:125" x14ac:dyDescent="0.2">
      <c r="A28" s="204"/>
      <c r="B28" s="901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62">
        <v>7230.3943993749999</v>
      </c>
      <c r="DJ28" s="662">
        <v>7238.3905919748004</v>
      </c>
      <c r="DK28" s="662">
        <v>7238.2744911485997</v>
      </c>
      <c r="DL28" s="662">
        <v>7343.1806060871995</v>
      </c>
      <c r="DM28" s="662">
        <v>7343.2307378628002</v>
      </c>
      <c r="DN28" s="331">
        <v>108.06989396960034</v>
      </c>
      <c r="DO28" s="715">
        <v>1.4936764544884573</v>
      </c>
      <c r="DP28" s="458"/>
      <c r="DQ28" s="703"/>
      <c r="DR28" s="269"/>
    </row>
    <row r="29" spans="1:125" ht="13.5" x14ac:dyDescent="0.2">
      <c r="A29" s="204"/>
      <c r="B29" s="901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">
      <c r="A30" s="204"/>
      <c r="B30" s="901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62">
        <v>67383.873726234102</v>
      </c>
      <c r="DJ30" s="662">
        <v>67416.154893564133</v>
      </c>
      <c r="DK30" s="662">
        <v>67426.870361464098</v>
      </c>
      <c r="DL30" s="662">
        <v>67710.442534974107</v>
      </c>
      <c r="DM30" s="662">
        <v>67691.153574424112</v>
      </c>
      <c r="DN30" s="331">
        <v>426.64700254000491</v>
      </c>
      <c r="DO30" s="715">
        <v>0.63428251284955994</v>
      </c>
      <c r="DP30" s="695"/>
      <c r="DQ30" s="790"/>
      <c r="DR30" s="269"/>
    </row>
    <row r="31" spans="1:125" x14ac:dyDescent="0.2">
      <c r="A31" s="204"/>
      <c r="B31" s="901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62">
        <v>117246.36091486538</v>
      </c>
      <c r="DJ31" s="662">
        <v>117967.60797866539</v>
      </c>
      <c r="DK31" s="662">
        <v>118088.41691449538</v>
      </c>
      <c r="DL31" s="662">
        <v>118195.69785761536</v>
      </c>
      <c r="DM31" s="662">
        <v>118141.11272351537</v>
      </c>
      <c r="DN31" s="331">
        <v>478.49028564998298</v>
      </c>
      <c r="DO31" s="715">
        <v>0.406662945067926</v>
      </c>
      <c r="DP31" s="695"/>
      <c r="DQ31" s="790"/>
      <c r="DR31" s="269"/>
    </row>
    <row r="32" spans="1:125" x14ac:dyDescent="0.2">
      <c r="A32" s="204"/>
      <c r="B32" s="901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62">
        <v>195271.60375837292</v>
      </c>
      <c r="DJ32" s="662">
        <v>195977.30938277292</v>
      </c>
      <c r="DK32" s="662">
        <v>196119.26280021295</v>
      </c>
      <c r="DL32" s="662">
        <v>196344.74192146296</v>
      </c>
      <c r="DM32" s="662">
        <v>196307.02056969292</v>
      </c>
      <c r="DN32" s="331">
        <v>446.91785105000599</v>
      </c>
      <c r="DO32" s="715">
        <v>0.22818217944673425</v>
      </c>
      <c r="DP32" s="695"/>
      <c r="DQ32" s="790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699">
        <v>88.969559369905113</v>
      </c>
      <c r="DJ34" s="699">
        <v>89.022471950759595</v>
      </c>
      <c r="DK34" s="699">
        <v>89.008995316775327</v>
      </c>
      <c r="DL34" s="699">
        <v>89.085634429810227</v>
      </c>
      <c r="DM34" s="699">
        <v>89.007600396956818</v>
      </c>
      <c r="DN34" s="331">
        <v>0.10911733879318319</v>
      </c>
      <c r="DO34" s="715">
        <v>0.12274375786793801</v>
      </c>
      <c r="DP34" s="695"/>
      <c r="DQ34" s="790"/>
    </row>
    <row r="35" spans="1:122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699">
        <v>83.783673899755868</v>
      </c>
      <c r="DJ35" s="699">
        <v>83.932416604970328</v>
      </c>
      <c r="DK35" s="699">
        <v>83.950448156573358</v>
      </c>
      <c r="DL35" s="699">
        <v>83.980132438032101</v>
      </c>
      <c r="DM35" s="699">
        <v>83.937379293147174</v>
      </c>
      <c r="DN35" s="331">
        <v>0.11864362425446018</v>
      </c>
      <c r="DO35" s="715">
        <v>0.14154785717972462</v>
      </c>
      <c r="DP35" s="695"/>
      <c r="DQ35" s="790"/>
    </row>
    <row r="36" spans="1:122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78">
        <v>87.818601767164509</v>
      </c>
      <c r="DJ36" s="878">
        <v>87.88100577206427</v>
      </c>
      <c r="DK36" s="732">
        <v>87.892366062485394</v>
      </c>
      <c r="DL36" s="732">
        <v>87.916685896028767</v>
      </c>
      <c r="DM36" s="732">
        <v>87.898697795890499</v>
      </c>
      <c r="DN36" s="529">
        <v>5.6901631477145997E-2</v>
      </c>
      <c r="DO36" s="733">
        <v>6.477739978203445E-2</v>
      </c>
      <c r="DP36" s="695"/>
      <c r="DQ36" s="790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">
      <c r="A38" s="204"/>
      <c r="B38" s="903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404">
        <v>2491.7351284300285</v>
      </c>
      <c r="DJ38" s="404">
        <v>2491.7351284300285</v>
      </c>
      <c r="DK38" s="404">
        <v>2491.7351284300285</v>
      </c>
      <c r="DL38" s="404">
        <v>2491.7351284300285</v>
      </c>
      <c r="DM38" s="404">
        <v>2473.9610467973753</v>
      </c>
      <c r="DN38" s="331">
        <v>-17.774081632653179</v>
      </c>
      <c r="DO38" s="715">
        <v>-0.71332146943933195</v>
      </c>
      <c r="DP38" s="695"/>
      <c r="DQ38" s="603"/>
      <c r="DR38" s="269"/>
    </row>
    <row r="39" spans="1:122" x14ac:dyDescent="0.2">
      <c r="A39" s="204"/>
      <c r="B39" s="903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404">
        <v>1866.31661516035</v>
      </c>
      <c r="DJ39" s="404">
        <v>1866.31661516035</v>
      </c>
      <c r="DK39" s="404">
        <v>1866.31661516035</v>
      </c>
      <c r="DL39" s="404">
        <v>1866.31661516035</v>
      </c>
      <c r="DM39" s="404">
        <v>1862.7736793002919</v>
      </c>
      <c r="DN39" s="331">
        <v>-3.5429358600581509</v>
      </c>
      <c r="DO39" s="715">
        <v>-0.18983573479860461</v>
      </c>
      <c r="DP39" s="695"/>
      <c r="DQ39" s="263"/>
      <c r="DR39" s="269"/>
    </row>
    <row r="40" spans="1:122" ht="12.75" customHeight="1" x14ac:dyDescent="0.2">
      <c r="A40" s="204"/>
      <c r="B40" s="903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404">
        <v>12802.931980000001</v>
      </c>
      <c r="DJ40" s="404">
        <v>12802.931980000001</v>
      </c>
      <c r="DK40" s="404">
        <v>12802.931980000001</v>
      </c>
      <c r="DL40" s="404">
        <v>12802.931980000001</v>
      </c>
      <c r="DM40" s="404">
        <v>12778.627440000002</v>
      </c>
      <c r="DN40" s="331">
        <v>-24.304539999999179</v>
      </c>
      <c r="DO40" s="715">
        <v>-0.18983573479860461</v>
      </c>
      <c r="DP40" s="695"/>
      <c r="DQ40" s="263"/>
      <c r="DR40" s="269"/>
    </row>
    <row r="41" spans="1:122" ht="12.75" customHeight="1" x14ac:dyDescent="0.2">
      <c r="A41" s="204"/>
      <c r="B41" s="903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8" t="e">
        <v>#DIV/0!</v>
      </c>
      <c r="DP41" s="695"/>
      <c r="DQ41" s="263"/>
      <c r="DR41" s="269"/>
    </row>
    <row r="42" spans="1:122" x14ac:dyDescent="0.2">
      <c r="A42" s="204"/>
      <c r="B42" s="903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404">
        <v>625.41851326967844</v>
      </c>
      <c r="DJ42" s="404">
        <v>625.41851326967844</v>
      </c>
      <c r="DK42" s="404">
        <v>625.41851326967844</v>
      </c>
      <c r="DL42" s="404">
        <v>625.41851326967844</v>
      </c>
      <c r="DM42" s="404">
        <v>611.18736749708364</v>
      </c>
      <c r="DN42" s="331">
        <v>-14.2311457725948</v>
      </c>
      <c r="DO42" s="715">
        <v>-2.2754596275371797</v>
      </c>
      <c r="DP42" s="695"/>
      <c r="DQ42" s="263"/>
      <c r="DR42" s="269"/>
    </row>
    <row r="43" spans="1:122" ht="13.5" x14ac:dyDescent="0.2">
      <c r="A43" s="204"/>
      <c r="B43" s="903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404">
        <v>4290.3710010299947</v>
      </c>
      <c r="DJ43" s="404">
        <v>4290.3710010299947</v>
      </c>
      <c r="DK43" s="404">
        <v>4290.3710010299947</v>
      </c>
      <c r="DL43" s="404">
        <v>4290.3710010299947</v>
      </c>
      <c r="DM43" s="404">
        <v>4192.7453410299941</v>
      </c>
      <c r="DN43" s="331">
        <v>-97.625660000000607</v>
      </c>
      <c r="DO43" s="715">
        <v>-2.2754596275371908</v>
      </c>
      <c r="DP43" s="695"/>
      <c r="DQ43" s="263"/>
      <c r="DR43" s="269"/>
    </row>
    <row r="44" spans="1:122" ht="12.75" customHeight="1" x14ac:dyDescent="0.2">
      <c r="A44" s="204"/>
      <c r="B44" s="903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404">
        <v>1191.5030010299997</v>
      </c>
      <c r="DJ44" s="404">
        <v>1191.5030010299997</v>
      </c>
      <c r="DK44" s="404">
        <v>1191.5030010299997</v>
      </c>
      <c r="DL44" s="404">
        <v>1191.5030010299997</v>
      </c>
      <c r="DM44" s="404">
        <v>1153.8773410299996</v>
      </c>
      <c r="DN44" s="331">
        <v>-37.625660000000153</v>
      </c>
      <c r="DO44" s="715">
        <v>-3.1578317442318204</v>
      </c>
      <c r="DP44" s="695"/>
      <c r="DQ44" s="263"/>
      <c r="DR44" s="269"/>
    </row>
    <row r="45" spans="1:122" x14ac:dyDescent="0.2">
      <c r="A45" s="204"/>
      <c r="B45" s="903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10" t="e">
        <v>#DIV/0!</v>
      </c>
      <c r="DP45" s="695"/>
      <c r="DQ45" s="263"/>
    </row>
    <row r="46" spans="1:122" x14ac:dyDescent="0.2">
      <c r="A46" s="204"/>
      <c r="B46" s="903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64">
        <v>0.18950437317784255</v>
      </c>
      <c r="DJ46" s="664">
        <v>0.18950437317784255</v>
      </c>
      <c r="DK46" s="664">
        <v>0.16763848396501455</v>
      </c>
      <c r="DL46" s="664">
        <v>2.1676384839650145</v>
      </c>
      <c r="DM46" s="664">
        <v>0.16763848396501455</v>
      </c>
      <c r="DN46" s="331">
        <v>-0.72157434402332354</v>
      </c>
      <c r="DO46" s="715">
        <v>-81.147540983606561</v>
      </c>
      <c r="DP46" s="458"/>
      <c r="DQ46" s="263"/>
    </row>
    <row r="47" spans="1:122" x14ac:dyDescent="0.2">
      <c r="A47" s="204"/>
      <c r="B47" s="903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64">
        <v>0.18950437317784255</v>
      </c>
      <c r="DJ47" s="664">
        <v>0.18950437317784255</v>
      </c>
      <c r="DK47" s="664">
        <v>0.16763848396501455</v>
      </c>
      <c r="DL47" s="664">
        <v>2.1676384839650145</v>
      </c>
      <c r="DM47" s="664">
        <v>0.16763848396501455</v>
      </c>
      <c r="DN47" s="331">
        <v>-0.72157434402332354</v>
      </c>
      <c r="DO47" s="715">
        <v>-81.147540983606561</v>
      </c>
      <c r="DP47" s="458"/>
      <c r="DQ47" s="603"/>
    </row>
    <row r="48" spans="1:122" ht="12.75" customHeight="1" outlineLevel="1" x14ac:dyDescent="0.2">
      <c r="A48" s="204"/>
      <c r="B48" s="903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64">
        <v>1.3</v>
      </c>
      <c r="DJ48" s="664">
        <v>1.3</v>
      </c>
      <c r="DK48" s="664">
        <v>1.1499999999999999</v>
      </c>
      <c r="DL48" s="664">
        <v>1.1499999999999999</v>
      </c>
      <c r="DM48" s="664">
        <v>1.1499999999999999</v>
      </c>
      <c r="DN48" s="331">
        <v>-4.9499999999999993</v>
      </c>
      <c r="DO48" s="715">
        <v>-81.147540983606561</v>
      </c>
      <c r="DP48" s="720"/>
      <c r="DQ48" s="603"/>
    </row>
    <row r="49" spans="1:124" ht="12.75" customHeight="1" outlineLevel="1" x14ac:dyDescent="0.2">
      <c r="A49" s="204"/>
      <c r="B49" s="903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2</v>
      </c>
      <c r="DM49" s="664">
        <v>0</v>
      </c>
      <c r="DN49" s="331">
        <v>0</v>
      </c>
      <c r="DO49" s="828" t="e">
        <v>#DIV/0!</v>
      </c>
      <c r="DP49" s="458"/>
      <c r="DQ49" s="603"/>
    </row>
    <row r="50" spans="1:124" x14ac:dyDescent="0.2">
      <c r="A50" s="204"/>
      <c r="B50" s="903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64">
        <v>0</v>
      </c>
      <c r="DJ50" s="664">
        <v>0</v>
      </c>
      <c r="DK50" s="664">
        <v>0</v>
      </c>
      <c r="DL50" s="664">
        <v>0</v>
      </c>
      <c r="DM50" s="664">
        <v>0</v>
      </c>
      <c r="DN50" s="331">
        <v>0</v>
      </c>
      <c r="DO50" s="828" t="e">
        <v>#DIV/0!</v>
      </c>
      <c r="DP50" s="458"/>
      <c r="DQ50" s="263"/>
    </row>
    <row r="51" spans="1:124" ht="12.75" customHeight="1" outlineLevel="1" x14ac:dyDescent="0.2">
      <c r="A51" s="204"/>
      <c r="B51" s="903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64">
        <v>0</v>
      </c>
      <c r="DJ51" s="664">
        <v>0</v>
      </c>
      <c r="DK51" s="664">
        <v>0</v>
      </c>
      <c r="DL51" s="664">
        <v>0</v>
      </c>
      <c r="DM51" s="664">
        <v>0</v>
      </c>
      <c r="DN51" s="331">
        <v>0</v>
      </c>
      <c r="DO51" s="828" t="e">
        <v>#DIV/0!</v>
      </c>
      <c r="DP51" s="458"/>
      <c r="DQ51" s="263"/>
    </row>
    <row r="52" spans="1:124" ht="12.75" customHeight="1" outlineLevel="1" thickBot="1" x14ac:dyDescent="0.25">
      <c r="A52" s="204"/>
      <c r="B52" s="903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879">
        <v>0</v>
      </c>
      <c r="DJ52" s="879">
        <v>0</v>
      </c>
      <c r="DK52" s="746">
        <v>0</v>
      </c>
      <c r="DL52" s="746">
        <v>0</v>
      </c>
      <c r="DM52" s="746">
        <v>0</v>
      </c>
      <c r="DN52" s="529">
        <v>0</v>
      </c>
      <c r="DO52" s="829" t="e">
        <v>#DIV/0!</v>
      </c>
      <c r="DP52" s="458"/>
      <c r="DQ52" s="263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404">
        <v>24424.234692512087</v>
      </c>
      <c r="DJ54" s="404">
        <v>24542.880251329872</v>
      </c>
      <c r="DK54" s="404">
        <v>24570.092897131621</v>
      </c>
      <c r="DL54" s="404">
        <v>24615.079574334246</v>
      </c>
      <c r="DM54" s="404">
        <v>24593.439821701595</v>
      </c>
      <c r="DN54" s="331">
        <v>80.036463268224907</v>
      </c>
      <c r="DO54" s="715">
        <v>0.3265008211953857</v>
      </c>
      <c r="DP54" s="695"/>
      <c r="DQ54" s="790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63">
        <v>85.028037498399826</v>
      </c>
      <c r="DJ55" s="663">
        <v>85.077515339169409</v>
      </c>
      <c r="DK55" s="663">
        <v>85.111471714626148</v>
      </c>
      <c r="DL55" s="663">
        <v>85.125319915367655</v>
      </c>
      <c r="DM55" s="663">
        <v>85.09588612353636</v>
      </c>
      <c r="DN55" s="331">
        <v>3.9877811987921064E-2</v>
      </c>
      <c r="DO55" s="715"/>
      <c r="DP55" s="695"/>
      <c r="DQ55" s="603" t="s">
        <v>233</v>
      </c>
      <c r="DR55" s="200"/>
    </row>
    <row r="56" spans="1:124" ht="12.75" customHeight="1" x14ac:dyDescent="0.2">
      <c r="A56" s="204"/>
      <c r="B56" s="902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404">
        <v>23307.743049612669</v>
      </c>
      <c r="DJ56" s="404">
        <v>23425.141371491682</v>
      </c>
      <c r="DK56" s="404">
        <v>23451.585206010634</v>
      </c>
      <c r="DL56" s="404">
        <v>23495.960652105387</v>
      </c>
      <c r="DM56" s="404">
        <v>23484.92993075553</v>
      </c>
      <c r="DN56" s="331">
        <v>85.434959215748677</v>
      </c>
      <c r="DO56" s="715">
        <v>0.36511454336796145</v>
      </c>
      <c r="DP56" s="695"/>
      <c r="DQ56" s="789"/>
      <c r="DR56" s="792"/>
    </row>
    <row r="57" spans="1:124" ht="12.75" customHeight="1" x14ac:dyDescent="0.2">
      <c r="A57" s="204"/>
      <c r="B57" s="902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63">
        <v>84.627409512814467</v>
      </c>
      <c r="DJ57" s="663">
        <v>84.660370708962006</v>
      </c>
      <c r="DK57" s="663">
        <v>84.677966482240734</v>
      </c>
      <c r="DL57" s="663">
        <v>84.686434162859896</v>
      </c>
      <c r="DM57" s="663">
        <v>84.656118832734421</v>
      </c>
      <c r="DN57" s="331">
        <v>-4.8107286674508032E-3</v>
      </c>
      <c r="DO57" s="715"/>
      <c r="DP57" s="695"/>
      <c r="DQ57" s="790"/>
      <c r="DR57" s="792"/>
    </row>
    <row r="58" spans="1:124" ht="3" customHeight="1" x14ac:dyDescent="0.2">
      <c r="A58" s="204"/>
      <c r="B58" s="902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">
      <c r="A59" s="204"/>
      <c r="B59" s="902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404">
        <v>4665.2168058606567</v>
      </c>
      <c r="DJ59" s="404">
        <v>4684.4482972629912</v>
      </c>
      <c r="DK59" s="404">
        <v>4691.7612353475388</v>
      </c>
      <c r="DL59" s="404">
        <v>4744.6050564073048</v>
      </c>
      <c r="DM59" s="404">
        <v>4736.2612725530771</v>
      </c>
      <c r="DN59" s="331">
        <v>82.480025030611614</v>
      </c>
      <c r="DO59" s="715">
        <v>1.7723227767639793</v>
      </c>
      <c r="DP59" s="695"/>
      <c r="DQ59" s="791"/>
      <c r="DR59" s="792"/>
    </row>
    <row r="60" spans="1:124" x14ac:dyDescent="0.2">
      <c r="A60" s="204"/>
      <c r="B60" s="902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63">
        <v>76.775151584126419</v>
      </c>
      <c r="DJ60" s="663">
        <v>76.97042260315672</v>
      </c>
      <c r="DK60" s="663">
        <v>76.974430701302012</v>
      </c>
      <c r="DL60" s="663">
        <v>77.294557754612853</v>
      </c>
      <c r="DM60" s="663">
        <v>77.098461675184524</v>
      </c>
      <c r="DN60" s="331">
        <v>0.48889167469573636</v>
      </c>
      <c r="DO60" s="715"/>
      <c r="DP60" s="695"/>
      <c r="DQ60" s="791"/>
      <c r="DR60" s="791"/>
      <c r="DS60" s="791"/>
      <c r="DT60" s="791"/>
    </row>
    <row r="61" spans="1:124" ht="3" customHeight="1" x14ac:dyDescent="0.2">
      <c r="A61" s="204"/>
      <c r="B61" s="902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">
      <c r="A62" s="204"/>
      <c r="B62" s="902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404">
        <v>7268.5841382844401</v>
      </c>
      <c r="DJ62" s="404">
        <v>7369.0164847086389</v>
      </c>
      <c r="DK62" s="404">
        <v>7385.0650951940634</v>
      </c>
      <c r="DL62" s="404">
        <v>7359.3666651080566</v>
      </c>
      <c r="DM62" s="404">
        <v>7354.221450304849</v>
      </c>
      <c r="DN62" s="331">
        <v>7.5573298994158904</v>
      </c>
      <c r="DO62" s="715">
        <v>0.10286750252301857</v>
      </c>
      <c r="DP62" s="695"/>
      <c r="DQ62" s="791"/>
      <c r="DR62" s="792"/>
    </row>
    <row r="63" spans="1:124" x14ac:dyDescent="0.2">
      <c r="A63" s="204"/>
      <c r="B63" s="902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63">
        <v>76.775498588378255</v>
      </c>
      <c r="DJ63" s="663">
        <v>77.144244580896924</v>
      </c>
      <c r="DK63" s="663">
        <v>77.217886148596477</v>
      </c>
      <c r="DL63" s="663">
        <v>77.132671788041989</v>
      </c>
      <c r="DM63" s="663">
        <v>77.13441807805475</v>
      </c>
      <c r="DN63" s="331">
        <v>9.5433909351783086E-2</v>
      </c>
      <c r="DO63" s="715"/>
      <c r="DP63" s="695"/>
      <c r="DQ63" s="791"/>
      <c r="DR63" s="792"/>
    </row>
    <row r="64" spans="1:124" ht="3.75" customHeight="1" x14ac:dyDescent="0.2">
      <c r="A64" s="204"/>
      <c r="B64" s="902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">
      <c r="A65" s="204"/>
      <c r="B65" s="902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404">
        <v>10531.312598440229</v>
      </c>
      <c r="DJ65" s="404">
        <v>10530.409168046639</v>
      </c>
      <c r="DK65" s="404">
        <v>10535.642537969383</v>
      </c>
      <c r="DL65" s="404">
        <v>10549.978202425651</v>
      </c>
      <c r="DM65" s="404">
        <v>10557.356190903785</v>
      </c>
      <c r="DN65" s="331">
        <v>15.647814434405518</v>
      </c>
      <c r="DO65" s="715">
        <v>0.14843717807004886</v>
      </c>
      <c r="DP65" s="695"/>
      <c r="DQ65" s="791"/>
      <c r="DR65" s="792"/>
    </row>
    <row r="66" spans="1:122" x14ac:dyDescent="0.2">
      <c r="A66" s="204"/>
      <c r="B66" s="902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63">
        <v>94.850723054754098</v>
      </c>
      <c r="DJ66" s="663">
        <v>94.839155987486876</v>
      </c>
      <c r="DK66" s="663">
        <v>94.841842629871337</v>
      </c>
      <c r="DL66" s="663">
        <v>94.844208246506994</v>
      </c>
      <c r="DM66" s="663">
        <v>94.871275815110536</v>
      </c>
      <c r="DN66" s="331">
        <v>2.2772749369636358E-2</v>
      </c>
      <c r="DO66" s="715"/>
      <c r="DP66" s="695"/>
      <c r="DQ66" s="791"/>
      <c r="DR66" s="792"/>
    </row>
    <row r="67" spans="1:122" ht="3" customHeight="1" x14ac:dyDescent="0.2">
      <c r="A67" s="204"/>
      <c r="B67" s="902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">
      <c r="A68" s="204"/>
      <c r="B68" s="902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404">
        <v>842.62950702734497</v>
      </c>
      <c r="DJ68" s="404">
        <v>841.26742147340917</v>
      </c>
      <c r="DK68" s="404">
        <v>839.11633749964824</v>
      </c>
      <c r="DL68" s="404">
        <v>842.01072816437124</v>
      </c>
      <c r="DM68" s="404">
        <v>837.09101699381756</v>
      </c>
      <c r="DN68" s="331">
        <v>-20.25021014868787</v>
      </c>
      <c r="DO68" s="715">
        <v>-2.3619778808702918</v>
      </c>
      <c r="DP68" s="695"/>
      <c r="DQ68" s="791"/>
      <c r="DR68" s="792"/>
    </row>
    <row r="69" spans="1:122" ht="12.75" customHeight="1" x14ac:dyDescent="0.2">
      <c r="A69" s="204"/>
      <c r="B69" s="902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63">
        <v>81.771721655240398</v>
      </c>
      <c r="DJ69" s="663">
        <v>81.497215122260101</v>
      </c>
      <c r="DK69" s="663">
        <v>81.503729250083992</v>
      </c>
      <c r="DL69" s="663">
        <v>81.670209653001621</v>
      </c>
      <c r="DM69" s="663">
        <v>81.458291712302639</v>
      </c>
      <c r="DN69" s="331">
        <v>-0.71576764476985488</v>
      </c>
      <c r="DO69" s="715"/>
      <c r="DP69" s="695"/>
      <c r="DQ69" s="791"/>
      <c r="DR69" s="792"/>
    </row>
    <row r="70" spans="1:122" s="417" customFormat="1" ht="4.5" customHeight="1" x14ac:dyDescent="0.2">
      <c r="A70" s="204"/>
      <c r="B70" s="902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">
      <c r="A71" s="204"/>
      <c r="B71" s="902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404">
        <v>4569.3576940665716</v>
      </c>
      <c r="DJ71" s="404">
        <v>4558.1508823703725</v>
      </c>
      <c r="DK71" s="404">
        <v>4630.5302900752822</v>
      </c>
      <c r="DL71" s="404">
        <v>4636.9620758417541</v>
      </c>
      <c r="DM71" s="404">
        <v>4629.7959092587571</v>
      </c>
      <c r="DN71" s="331">
        <v>76.124306034185793</v>
      </c>
      <c r="DO71" s="715">
        <v>1.6717126896081069</v>
      </c>
      <c r="DP71" s="458"/>
      <c r="DQ71" s="789"/>
      <c r="DR71" s="792"/>
    </row>
    <row r="72" spans="1:122" x14ac:dyDescent="0.2">
      <c r="A72" s="204"/>
      <c r="B72" s="902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404">
        <v>1862.0864808695335</v>
      </c>
      <c r="DJ72" s="404">
        <v>1869.3125740568507</v>
      </c>
      <c r="DK72" s="404">
        <v>1951.8616113301748</v>
      </c>
      <c r="DL72" s="404">
        <v>1940.4435976807572</v>
      </c>
      <c r="DM72" s="404">
        <v>1936.5224507791538</v>
      </c>
      <c r="DN72" s="331">
        <v>78.866398860786376</v>
      </c>
      <c r="DO72" s="715">
        <v>4.2454790691389022</v>
      </c>
      <c r="DP72" s="458"/>
      <c r="DQ72" s="603"/>
      <c r="DR72" s="269"/>
    </row>
    <row r="73" spans="1:122" ht="15" x14ac:dyDescent="0.25">
      <c r="A73" s="204"/>
      <c r="B73" s="902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404">
        <v>518.21395993002909</v>
      </c>
      <c r="DJ73" s="404">
        <v>515.05906790524773</v>
      </c>
      <c r="DK73" s="404">
        <v>515.06418208600599</v>
      </c>
      <c r="DL73" s="404">
        <v>515.06845873615168</v>
      </c>
      <c r="DM73" s="404">
        <v>515.07348817346951</v>
      </c>
      <c r="DN73" s="331">
        <v>-3.1250692288627988</v>
      </c>
      <c r="DO73" s="715">
        <v>-0.60306405415877506</v>
      </c>
      <c r="DP73" s="458"/>
      <c r="DQ73" s="603"/>
      <c r="DR73" s="625"/>
    </row>
    <row r="74" spans="1:122" ht="15" x14ac:dyDescent="0.25">
      <c r="A74" s="204"/>
      <c r="B74" s="902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404">
        <v>724.53558608700882</v>
      </c>
      <c r="DJ74" s="404">
        <v>705.25862751827401</v>
      </c>
      <c r="DK74" s="404">
        <v>694.90835589910193</v>
      </c>
      <c r="DL74" s="404">
        <v>713.34207131484527</v>
      </c>
      <c r="DM74" s="404">
        <v>709.30819890613418</v>
      </c>
      <c r="DN74" s="331">
        <v>-4.0694472177375474</v>
      </c>
      <c r="DO74" s="715">
        <v>-0.57044781818561541</v>
      </c>
      <c r="DP74" s="458"/>
      <c r="DQ74" s="603"/>
      <c r="DR74" s="625"/>
    </row>
    <row r="75" spans="1:122" ht="15" x14ac:dyDescent="0.25">
      <c r="A75" s="204"/>
      <c r="B75" s="902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404">
        <v>1464.5216671800003</v>
      </c>
      <c r="DJ75" s="404">
        <v>1468.5206128899999</v>
      </c>
      <c r="DK75" s="404">
        <v>1468.6961407599999</v>
      </c>
      <c r="DL75" s="404">
        <v>1468.1079481099996</v>
      </c>
      <c r="DM75" s="404">
        <v>1468.8917713999999</v>
      </c>
      <c r="DN75" s="331">
        <v>4.4524236200002179</v>
      </c>
      <c r="DO75" s="715">
        <v>0.3040360549414256</v>
      </c>
      <c r="DP75" s="458"/>
      <c r="DQ75" s="603"/>
      <c r="DR75" s="625"/>
    </row>
    <row r="76" spans="1:122" ht="15" x14ac:dyDescent="0.25">
      <c r="A76" s="204"/>
      <c r="B76" s="902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404">
        <v>1214.5303011635604</v>
      </c>
      <c r="DJ76" s="404">
        <v>1203.2643650780587</v>
      </c>
      <c r="DK76" s="404">
        <v>1275.9071641506011</v>
      </c>
      <c r="DL76" s="404">
        <v>1282.9323992456286</v>
      </c>
      <c r="DM76" s="404">
        <v>1274.0850566135994</v>
      </c>
      <c r="DN76" s="331">
        <v>78.122063175719177</v>
      </c>
      <c r="DO76" s="715">
        <v>6.53214719889883</v>
      </c>
      <c r="DP76" s="458"/>
      <c r="DQ76" s="603"/>
      <c r="DR76" s="625"/>
    </row>
    <row r="77" spans="1:122" x14ac:dyDescent="0.2">
      <c r="A77" s="204"/>
      <c r="B77" s="902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404">
        <v>994.85473434655148</v>
      </c>
      <c r="DJ77" s="404">
        <v>1003.3582012497848</v>
      </c>
      <c r="DK77" s="404">
        <v>1086.467624861499</v>
      </c>
      <c r="DL77" s="404">
        <v>1075.8557125407833</v>
      </c>
      <c r="DM77" s="404">
        <v>1070.2261375274654</v>
      </c>
      <c r="DN77" s="331">
        <v>82.427409503456943</v>
      </c>
      <c r="DO77" s="715">
        <v>8.3445551370920015</v>
      </c>
      <c r="DP77" s="458"/>
      <c r="DQ77" s="603"/>
      <c r="DR77" s="269"/>
    </row>
    <row r="78" spans="1:122" x14ac:dyDescent="0.2">
      <c r="A78" s="204"/>
      <c r="B78" s="902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404">
        <v>219.6755668170089</v>
      </c>
      <c r="DJ78" s="404">
        <v>199.90616382827392</v>
      </c>
      <c r="DK78" s="404">
        <v>189.43953928910202</v>
      </c>
      <c r="DL78" s="404">
        <v>207.07668670484532</v>
      </c>
      <c r="DM78" s="404">
        <v>203.85891908613414</v>
      </c>
      <c r="DN78" s="331">
        <v>-4.305346327737567</v>
      </c>
      <c r="DO78" s="715">
        <v>-2.0682446716671965</v>
      </c>
      <c r="DP78" s="458"/>
      <c r="DQ78" s="603"/>
      <c r="DR78" s="269"/>
    </row>
    <row r="79" spans="1:122" ht="12.75" hidden="1" customHeight="1" outlineLevel="1" x14ac:dyDescent="0.2">
      <c r="A79" s="204"/>
      <c r="B79" s="902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v>0</v>
      </c>
      <c r="DO79" s="715" t="e">
        <v>#DIV/0!</v>
      </c>
      <c r="DP79" s="458"/>
      <c r="DQ79" s="263"/>
      <c r="DR79" s="269"/>
    </row>
    <row r="80" spans="1:122" collapsed="1" x14ac:dyDescent="0.2">
      <c r="A80" s="204"/>
      <c r="B80" s="902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404">
        <v>21405.502200485291</v>
      </c>
      <c r="DJ80" s="404">
        <v>21409.897452466332</v>
      </c>
      <c r="DK80" s="404">
        <v>21436.150308206867</v>
      </c>
      <c r="DL80" s="404">
        <v>21439.869188534845</v>
      </c>
      <c r="DM80" s="404">
        <v>21300.158778559631</v>
      </c>
      <c r="DN80" s="331">
        <v>-113.74369517493324</v>
      </c>
      <c r="DO80" s="715">
        <v>-0.53116752219473096</v>
      </c>
      <c r="DP80" s="695"/>
      <c r="DQ80" s="695"/>
      <c r="DR80" s="269"/>
    </row>
    <row r="81" spans="1:122" ht="12.75" hidden="1" customHeight="1" x14ac:dyDescent="0.2">
      <c r="A81" s="204"/>
      <c r="B81" s="902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698"/>
      <c r="DJ81" s="698"/>
      <c r="DK81" s="698"/>
      <c r="DL81" s="698"/>
      <c r="DM81" s="698"/>
      <c r="DN81" s="331">
        <v>0</v>
      </c>
      <c r="DO81" s="715" t="e">
        <v>#DIV/0!</v>
      </c>
      <c r="DP81" s="695"/>
      <c r="DQ81" s="263"/>
      <c r="DR81" s="269"/>
    </row>
    <row r="82" spans="1:122" ht="13.5" thickBot="1" x14ac:dyDescent="0.25">
      <c r="A82" s="204"/>
      <c r="B82" s="902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880">
        <v>97.489993061479765</v>
      </c>
      <c r="DJ82" s="880">
        <v>97.491785024602933</v>
      </c>
      <c r="DK82" s="758">
        <v>97.499714516917052</v>
      </c>
      <c r="DL82" s="758">
        <v>97.500368299483355</v>
      </c>
      <c r="DM82" s="758">
        <v>97.501602987463144</v>
      </c>
      <c r="DN82" s="529">
        <v>1.3662423406330504E-2</v>
      </c>
      <c r="DO82" s="733">
        <v>1.4014475356938227E-2</v>
      </c>
      <c r="DP82" s="695"/>
      <c r="DQ82" s="790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700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331">
        <v>0</v>
      </c>
      <c r="DO84" s="715">
        <v>0</v>
      </c>
      <c r="DP84" s="458"/>
      <c r="DQ84" s="263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v>0</v>
      </c>
      <c r="DO85" s="715">
        <v>0</v>
      </c>
      <c r="DP85" s="458"/>
      <c r="DQ85" s="263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578">
        <v>6.9533976450299217</v>
      </c>
      <c r="DJ86" s="578">
        <v>6.9793955196083219</v>
      </c>
      <c r="DK86" s="578">
        <v>6.9935649761122054</v>
      </c>
      <c r="DL86" s="578">
        <v>6.9589079999099539</v>
      </c>
      <c r="DM86" s="578">
        <v>6.9652954126545756</v>
      </c>
      <c r="DN86" s="331">
        <v>-2.2244099216903734E-3</v>
      </c>
      <c r="DO86" s="715">
        <v>-3.1925419350553597E-2</v>
      </c>
      <c r="DP86" s="695"/>
      <c r="DQ86" s="263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701">
        <v>2.2172700000000001</v>
      </c>
      <c r="DJ88" s="701">
        <v>2.2174700000000001</v>
      </c>
      <c r="DK88" s="701">
        <v>2.21767</v>
      </c>
      <c r="DL88" s="701">
        <v>2.21787</v>
      </c>
      <c r="DM88" s="701">
        <v>2.21807</v>
      </c>
      <c r="DN88" s="331">
        <v>1.3999999999998458E-3</v>
      </c>
      <c r="DO88" s="715">
        <v>6.315779976269198E-2</v>
      </c>
      <c r="DP88" s="458"/>
      <c r="DQ88" s="603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25">
      <c r="A91" s="204"/>
      <c r="B91" s="901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81">
        <v>1143.6283117344708</v>
      </c>
      <c r="DJ91" s="881">
        <v>1143.6283117344708</v>
      </c>
      <c r="DK91" s="813">
        <v>1143.6283117344708</v>
      </c>
      <c r="DL91" s="813">
        <v>1143.6283117344708</v>
      </c>
      <c r="DM91" s="813">
        <v>1126.274379531847</v>
      </c>
      <c r="DN91" s="331">
        <v>-17.35393220262381</v>
      </c>
      <c r="DO91" s="715">
        <v>-1.5174451370746689</v>
      </c>
      <c r="DP91" s="695"/>
      <c r="DQ91" s="603"/>
      <c r="DR91" s="269"/>
    </row>
    <row r="92" spans="1:122" x14ac:dyDescent="0.2">
      <c r="A92" s="204"/>
      <c r="B92" s="901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901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">
      <c r="A94" s="204"/>
      <c r="B94" s="901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">
      <c r="A95" s="204"/>
      <c r="B95" s="901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">
      <c r="A96" s="204"/>
      <c r="B96" s="901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">
      <c r="A97" s="204"/>
      <c r="B97" s="901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">
      <c r="A98" s="204"/>
      <c r="B98" s="901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">
      <c r="A99" s="204"/>
      <c r="B99" s="901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">
      <c r="A100" s="204"/>
      <c r="B100" s="901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2"/>
      <c r="DJ104" s="882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883">
        <v>4</v>
      </c>
      <c r="DJ107" s="883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900"/>
      <c r="DO109" s="900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893">
        <v>14</v>
      </c>
      <c r="D128" s="894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893"/>
      <c r="D129" s="894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4" t="str">
        <f>+entero!D3</f>
        <v>V   A   R   I   A   B   L   E   S     b/</v>
      </c>
      <c r="E4" s="906" t="str">
        <f>+entero!E3</f>
        <v>2008                          A  fines de Dic*</v>
      </c>
      <c r="F4" s="906" t="str">
        <f>+entero!F3</f>
        <v>2009                          A  fines de Ene*</v>
      </c>
      <c r="G4" s="906" t="str">
        <f>+entero!G3</f>
        <v>2009                          A  fines de Feb*</v>
      </c>
      <c r="H4" s="906" t="str">
        <f>+entero!H3</f>
        <v>2009                          A  fines de Mar*</v>
      </c>
      <c r="I4" s="906" t="str">
        <f>+entero!I3</f>
        <v>2009                          A  fines de Abr*</v>
      </c>
      <c r="J4" s="906" t="str">
        <f>+entero!J3</f>
        <v>2009                          A  fines de May*</v>
      </c>
      <c r="K4" s="906" t="str">
        <f>+entero!K3</f>
        <v>2009                          A  fines de Jun*</v>
      </c>
      <c r="L4" s="906" t="str">
        <f>+entero!L3</f>
        <v>2009                          A  fines de Jul*</v>
      </c>
      <c r="M4" s="906" t="str">
        <f>+entero!M3</f>
        <v>2009                          A  fines de Ago*</v>
      </c>
      <c r="N4" s="906" t="str">
        <f>+entero!N3</f>
        <v>2009                          A  fines de Sep*</v>
      </c>
      <c r="O4" s="906" t="str">
        <f>+entero!O3</f>
        <v>2009                          A  fines de Oct*</v>
      </c>
      <c r="P4" s="906" t="str">
        <f>+entero!P3</f>
        <v>2009                          A  fines de Nov*</v>
      </c>
      <c r="Q4" s="906" t="str">
        <f>+entero!Q3</f>
        <v>2009                          A  fines de Dic*</v>
      </c>
      <c r="R4" s="906" t="str">
        <f>+entero!R3</f>
        <v>2010                          A  fines de Ene*</v>
      </c>
      <c r="S4" s="906" t="str">
        <f>+entero!S3</f>
        <v>2010                          A  fines de Feb*</v>
      </c>
      <c r="T4" s="906" t="str">
        <f>+entero!T3</f>
        <v>2010                          A  fines de Mar*</v>
      </c>
      <c r="U4" s="906" t="str">
        <f>+entero!U3</f>
        <v>2010                          A  fines de Abr*</v>
      </c>
      <c r="V4" s="906" t="str">
        <f>+entero!V3</f>
        <v>2010                          A  fines de May*</v>
      </c>
      <c r="W4" s="906" t="str">
        <f>+entero!W3</f>
        <v>2010                          A  fines de Jun*</v>
      </c>
      <c r="X4" s="906" t="str">
        <f>+entero!X3</f>
        <v>2010                          A  fines de Jul*</v>
      </c>
      <c r="Y4" s="906" t="str">
        <f>+entero!Y3</f>
        <v>2010                          A  fines de Ago*</v>
      </c>
      <c r="Z4" s="906" t="str">
        <f>+entero!Z3</f>
        <v>2010                          A  fines de Sep*</v>
      </c>
      <c r="AA4" s="906" t="str">
        <f>+entero!AA3</f>
        <v>2010                          A  fines de Oct*</v>
      </c>
      <c r="AB4" s="906" t="str">
        <f>+entero!AB3</f>
        <v>2010                          A  fines de Nov*</v>
      </c>
      <c r="AC4" s="906" t="str">
        <f>+entero!AC3</f>
        <v>2010                          A  fines de Dic*</v>
      </c>
      <c r="AD4" s="906" t="str">
        <f>+entero!AD3</f>
        <v>2011                          A  fines de Ene*</v>
      </c>
      <c r="AE4" s="906" t="str">
        <f>+entero!AE3</f>
        <v>2011                          A  fines de Feb*</v>
      </c>
      <c r="AF4" s="906" t="str">
        <f>+entero!AF3</f>
        <v>2011                          A  fines de Mar*</v>
      </c>
      <c r="AG4" s="906" t="str">
        <f>+entero!AG3</f>
        <v>2011                          A  fines de Abr*</v>
      </c>
      <c r="AH4" s="906" t="str">
        <f>+entero!AH3</f>
        <v>2011                          A  fines de May*</v>
      </c>
      <c r="AI4" s="906" t="str">
        <f>+entero!AI3</f>
        <v>2011                          A  fines de Jun*</v>
      </c>
      <c r="AJ4" s="906" t="str">
        <f>+entero!AJ3</f>
        <v>2011                          A  fines de Jul*</v>
      </c>
      <c r="AK4" s="906" t="str">
        <f>+entero!AK3</f>
        <v>2011                          A  fines de Ago*</v>
      </c>
      <c r="AL4" s="906" t="str">
        <f>+entero!AL3</f>
        <v>2011                          A  fines de Sep*</v>
      </c>
      <c r="AM4" s="906" t="str">
        <f>+entero!AM3</f>
        <v>2011                          A  fines de Oct*</v>
      </c>
      <c r="AN4" s="906" t="str">
        <f>+entero!AN3</f>
        <v>2011                          A  fines de Nov*</v>
      </c>
      <c r="AO4" s="906" t="str">
        <f>+entero!AO3</f>
        <v>2011                          A  fines de Dic*</v>
      </c>
      <c r="AP4" s="906" t="str">
        <f>+entero!AP3</f>
        <v>2012                          A  fines de Ene*</v>
      </c>
      <c r="AQ4" s="906" t="str">
        <f>+entero!AQ3</f>
        <v>2012                          A  fines de Feb*</v>
      </c>
      <c r="AR4" s="906" t="str">
        <f>+entero!AR3</f>
        <v>2012                          A  fines de Mar*</v>
      </c>
      <c r="AS4" s="906" t="str">
        <f>+entero!AS3</f>
        <v>2012                          A  fines de Abr*</v>
      </c>
      <c r="AT4" s="906" t="str">
        <f>+entero!AT3</f>
        <v>2012                          A  fines de May*</v>
      </c>
      <c r="AU4" s="906" t="str">
        <f>+entero!AU3</f>
        <v>2012                          A  fines de Jun*</v>
      </c>
      <c r="AV4" s="906" t="str">
        <f>+entero!AV3</f>
        <v>2012                          A  fines de Jul*</v>
      </c>
      <c r="AW4" s="906" t="str">
        <f>+entero!AW3</f>
        <v>2012                          A  fines de Ago*</v>
      </c>
      <c r="AX4" s="906" t="str">
        <f>+entero!AX3</f>
        <v>2012                          A  fines de Sep*</v>
      </c>
      <c r="AY4" s="906" t="str">
        <f>+entero!AY3</f>
        <v>2012                          A  fines de Oct*</v>
      </c>
      <c r="AZ4" s="906" t="str">
        <f>+entero!AZ3</f>
        <v>2012                          A  fines de Nov*</v>
      </c>
      <c r="BA4" s="906" t="str">
        <f>+entero!BA3</f>
        <v>2012                          A  fines de Dic*</v>
      </c>
      <c r="BB4" s="906" t="str">
        <f>+entero!BB3</f>
        <v>2013                          A  fines de Ene*</v>
      </c>
      <c r="BC4" s="906" t="str">
        <f>+entero!BC3</f>
        <v>2013                          A  fines de Feb*</v>
      </c>
      <c r="BD4" s="906" t="str">
        <f>+entero!BD3</f>
        <v>2013                          A  fines de Mar*</v>
      </c>
      <c r="BE4" s="906" t="str">
        <f>+entero!BE3</f>
        <v>2013                          A  fines de Abr*</v>
      </c>
      <c r="BF4" s="906" t="str">
        <f>+entero!BF3</f>
        <v>2013                          A  fines de May*</v>
      </c>
      <c r="BG4" s="906" t="str">
        <f>+entero!BG3</f>
        <v>2013                          A  fines de Jun*</v>
      </c>
      <c r="BH4" s="906" t="str">
        <f>+entero!BH3</f>
        <v>2013                          A  fines de Jul*</v>
      </c>
      <c r="BI4" s="906" t="str">
        <f>+entero!BI3</f>
        <v>2013                          A  fines de Ago*</v>
      </c>
      <c r="BJ4" s="906" t="str">
        <f>+entero!BJ3</f>
        <v>2013                          A  fines de Sep*</v>
      </c>
      <c r="BK4" s="906" t="str">
        <f>+entero!BK3</f>
        <v>2013                          A  fines de Oct*</v>
      </c>
      <c r="BL4" s="906" t="str">
        <f>+entero!BL3</f>
        <v>2013                          A  fines de Nov*</v>
      </c>
      <c r="BM4" s="906" t="str">
        <f>+entero!BM3</f>
        <v>2013                          A  fines de Dic*</v>
      </c>
      <c r="BN4" s="906" t="str">
        <f>+entero!BN3</f>
        <v>2014                          A  fines de Ene*</v>
      </c>
      <c r="BO4" s="906" t="str">
        <f>+entero!BO3</f>
        <v>2014                          A  fines de Feb*</v>
      </c>
      <c r="BP4" s="906" t="str">
        <f>+entero!BP3</f>
        <v>2014                          A  fines de Mar*</v>
      </c>
      <c r="BQ4" s="906" t="str">
        <f>+entero!BQ3</f>
        <v>2014                          A  fines de Abr*</v>
      </c>
      <c r="BR4" s="906" t="str">
        <f>+entero!BR3</f>
        <v>2014                          A  fines de May*</v>
      </c>
      <c r="BS4" s="906" t="str">
        <f>+entero!BS3</f>
        <v>2014                          A  fines de Jun*</v>
      </c>
      <c r="BT4" s="906" t="str">
        <f>+entero!BT3</f>
        <v>2014                          A  fines de Jul*</v>
      </c>
      <c r="BU4" s="906" t="str">
        <f>+entero!BU3</f>
        <v>2014                          A  fines de Ago*</v>
      </c>
      <c r="BV4" s="906" t="str">
        <f>+entero!BV3</f>
        <v>2014                          A  fines de Sep*</v>
      </c>
      <c r="BW4" s="906" t="str">
        <f>+entero!BW3</f>
        <v>2014                          A  fines de Oct*</v>
      </c>
      <c r="BX4" s="906" t="str">
        <f>+entero!BX3</f>
        <v>2014                          A  fines de Nov*</v>
      </c>
      <c r="BY4" s="906" t="str">
        <f>+entero!BY3</f>
        <v>2014                          A  fines de Dic*</v>
      </c>
      <c r="BZ4" s="906" t="str">
        <f>+entero!BZ3</f>
        <v>2015                         A  fines de Ene*</v>
      </c>
      <c r="CA4" s="906" t="str">
        <f>+entero!CA3</f>
        <v>2015                         A  fines de Feb*</v>
      </c>
      <c r="CB4" s="906" t="str">
        <f>+entero!CB3</f>
        <v>2015                         A  fines de Mar*</v>
      </c>
      <c r="CC4" s="906" t="str">
        <f>+entero!CC3</f>
        <v xml:space="preserve">2015                         A  fines de Abr* </v>
      </c>
      <c r="CD4" s="906" t="str">
        <f>+entero!CD3</f>
        <v xml:space="preserve">2015                         A  fines de May* </v>
      </c>
      <c r="CE4" s="906" t="str">
        <f>+entero!CE3</f>
        <v xml:space="preserve">2015                         A  fines de Jun* </v>
      </c>
      <c r="CF4" s="906" t="str">
        <f>+entero!CF3</f>
        <v xml:space="preserve">2015                         A  fines de Jul* </v>
      </c>
      <c r="CG4" s="906" t="str">
        <f>+entero!CG3</f>
        <v xml:space="preserve">2015                         A  fines de Ago* </v>
      </c>
      <c r="CH4" s="906" t="str">
        <f>+entero!CH3</f>
        <v xml:space="preserve">2015                         A  fines de Sep* </v>
      </c>
      <c r="CI4" s="906" t="str">
        <f>+entero!CI3</f>
        <v xml:space="preserve">2015                         A  fines de Oct* </v>
      </c>
      <c r="CJ4" s="906" t="str">
        <f>+entero!CJ3</f>
        <v xml:space="preserve">2015                         A  fines de Nov* </v>
      </c>
      <c r="CK4" s="906" t="str">
        <f>+entero!CK3</f>
        <v xml:space="preserve">2015                         A  fines de Dic* </v>
      </c>
      <c r="CL4" s="906" t="str">
        <f>+entero!CL3</f>
        <v xml:space="preserve">2016                         A  fines de Ene* </v>
      </c>
      <c r="CM4" s="906" t="str">
        <f>+entero!CM3</f>
        <v xml:space="preserve">2016                         A  fines de Feb* </v>
      </c>
      <c r="CN4" s="906" t="str">
        <f>+entero!CN3</f>
        <v xml:space="preserve">2016                         A  fines de Mar* </v>
      </c>
      <c r="CO4" s="906" t="str">
        <f>+entero!CO3</f>
        <v xml:space="preserve">2016                         A  fines de Abr* </v>
      </c>
      <c r="CP4" s="906" t="str">
        <f>+entero!CP3</f>
        <v xml:space="preserve">2016                         A  fines de May* </v>
      </c>
      <c r="CQ4" s="906" t="str">
        <f>+entero!CQ3</f>
        <v xml:space="preserve">2016                         A  fines de Jun* </v>
      </c>
      <c r="CR4" s="906" t="str">
        <f>+entero!CR3</f>
        <v xml:space="preserve">2016                         A  fines de Jul* </v>
      </c>
      <c r="CS4" s="906" t="str">
        <f>+entero!CS3</f>
        <v xml:space="preserve">2016                         A  fines de Ago* </v>
      </c>
      <c r="CT4" s="906" t="str">
        <f>+entero!CT3</f>
        <v xml:space="preserve">2016                         A  fines de Sep* </v>
      </c>
      <c r="CU4" s="906" t="str">
        <f>+entero!CU3</f>
        <v xml:space="preserve">2016                         A  fines de Oct* </v>
      </c>
      <c r="CV4" s="906" t="str">
        <f>+entero!CV3</f>
        <v xml:space="preserve">2016                         A  fines de Nov* </v>
      </c>
      <c r="CW4" s="906" t="str">
        <f>+entero!CW3</f>
        <v>2016                         A  fines de Dic* 15</v>
      </c>
      <c r="CX4" s="906" t="str">
        <f>+entero!CX3</f>
        <v xml:space="preserve">2017                         A  fines de Ene* </v>
      </c>
      <c r="CY4" s="906" t="str">
        <f>+entero!CY3</f>
        <v xml:space="preserve">2017                         A  fines de Feb* </v>
      </c>
      <c r="CZ4" s="906" t="str">
        <f>+entero!CZ3</f>
        <v xml:space="preserve">2017                         A  fines de Mar* </v>
      </c>
      <c r="DA4" s="906" t="str">
        <f>+entero!DA3</f>
        <v xml:space="preserve">2017                         A  fines de Abr* </v>
      </c>
      <c r="DB4" s="906" t="str">
        <f>+entero!DB3</f>
        <v xml:space="preserve">2017                         A  fines de May* </v>
      </c>
      <c r="DC4" s="906" t="str">
        <f>+entero!DC3</f>
        <v xml:space="preserve">2017                         A  fines de Jun* </v>
      </c>
      <c r="DD4" s="906" t="str">
        <f>+entero!DD3</f>
        <v xml:space="preserve">2017                         A  fines de Jul* </v>
      </c>
      <c r="DE4" s="906" t="str">
        <f>+entero!DE3</f>
        <v xml:space="preserve">2017                         A  fines de Ago* </v>
      </c>
      <c r="DF4" s="915" t="str">
        <f>+entero!DF3</f>
        <v>Semana 1°</v>
      </c>
      <c r="DG4" s="915" t="str">
        <f>+entero!DG3</f>
        <v>Semana 2°</v>
      </c>
      <c r="DH4" s="915" t="str">
        <f>+entero!DH3</f>
        <v>Semana 3°</v>
      </c>
      <c r="DI4" s="917" t="str">
        <f>+entero!DI3</f>
        <v>Semana 4°</v>
      </c>
      <c r="DJ4" s="918"/>
      <c r="DK4" s="918"/>
      <c r="DL4" s="918"/>
      <c r="DM4" s="919"/>
      <c r="DN4" s="921" t="s">
        <v>27</v>
      </c>
      <c r="DO4" s="922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923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0"/>
      <c r="DB5" s="920"/>
      <c r="DC5" s="920"/>
      <c r="DD5" s="920"/>
      <c r="DE5" s="920"/>
      <c r="DF5" s="916"/>
      <c r="DG5" s="916"/>
      <c r="DH5" s="916"/>
      <c r="DI5" s="869">
        <f>+entero!DI4</f>
        <v>42996</v>
      </c>
      <c r="DJ5" s="861">
        <f>+entero!DJ4</f>
        <v>42997</v>
      </c>
      <c r="DK5" s="861">
        <f>+entero!DK4</f>
        <v>42998</v>
      </c>
      <c r="DL5" s="861">
        <f>+entero!DL4</f>
        <v>42999</v>
      </c>
      <c r="DM5" s="861">
        <f>+entero!DM4</f>
        <v>43000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88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31">
        <f>+entero!DI7</f>
        <v>10363.327601089999</v>
      </c>
      <c r="DJ7" s="532">
        <f>+entero!DJ7</f>
        <v>10290.05521258</v>
      </c>
      <c r="DK7" s="532">
        <f>+entero!DK7</f>
        <v>10285.378823190002</v>
      </c>
      <c r="DL7" s="532">
        <f>+entero!DL7</f>
        <v>10219.370670130002</v>
      </c>
      <c r="DM7" s="532">
        <f>+entero!DM7</f>
        <v>10251.211272120001</v>
      </c>
      <c r="DN7" s="531">
        <f>+entero!DN7</f>
        <v>-110.90294629000164</v>
      </c>
      <c r="DO7" s="566">
        <f>+entero!DO7</f>
        <v>-1.0702733433777811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31">
        <f>+entero!DI8</f>
        <v>8273.2856514300001</v>
      </c>
      <c r="DJ8" s="532">
        <f>+entero!DJ8</f>
        <v>8218.9082503100017</v>
      </c>
      <c r="DK8" s="532">
        <f>+entero!DK8</f>
        <v>8209.4963157600014</v>
      </c>
      <c r="DL8" s="532">
        <f>+entero!DL8</f>
        <v>8161.5470667</v>
      </c>
      <c r="DM8" s="532">
        <f>+entero!DM8</f>
        <v>8203.7190313800002</v>
      </c>
      <c r="DN8" s="531">
        <f>+entero!DN8</f>
        <v>-60.127493109999705</v>
      </c>
      <c r="DO8" s="566">
        <f>+entero!DO8</f>
        <v>-0.72759692392412312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31">
        <f>+entero!DI9</f>
        <v>237.51845360000002</v>
      </c>
      <c r="DJ9" s="532">
        <f>+entero!DJ9</f>
        <v>237.40668492</v>
      </c>
      <c r="DK9" s="532">
        <f>+entero!DK9</f>
        <v>237.43003958</v>
      </c>
      <c r="DL9" s="532">
        <f>+entero!DL9</f>
        <v>237.67359521</v>
      </c>
      <c r="DM9" s="532">
        <f>+entero!DM9</f>
        <v>236.69770449000001</v>
      </c>
      <c r="DN9" s="531">
        <f>+entero!DN9</f>
        <v>-8.6745849999999791E-2</v>
      </c>
      <c r="DO9" s="566">
        <f>+entero!DO9</f>
        <v>-3.6634943669422437E-2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31">
        <f>+entero!DI10</f>
        <v>1815.4577336699999</v>
      </c>
      <c r="DJ10" s="532">
        <f>+entero!DJ10</f>
        <v>1796.6919569300001</v>
      </c>
      <c r="DK10" s="532">
        <f>+entero!DK10</f>
        <v>1801.4005028399999</v>
      </c>
      <c r="DL10" s="532">
        <f>+entero!DL10</f>
        <v>1783.06003532</v>
      </c>
      <c r="DM10" s="532">
        <f>+entero!DM10</f>
        <v>1773.85685524</v>
      </c>
      <c r="DN10" s="531">
        <f>+entero!DN10</f>
        <v>-50.675170270000081</v>
      </c>
      <c r="DO10" s="566">
        <f>+entero!DO10</f>
        <v>-2.7774338603804516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31">
        <f>+entero!DI11</f>
        <v>37.065762390000003</v>
      </c>
      <c r="DJ11" s="532">
        <f>+entero!DJ11</f>
        <v>37.048320419999996</v>
      </c>
      <c r="DK11" s="532">
        <f>+entero!DK11</f>
        <v>37.051965009999996</v>
      </c>
      <c r="DL11" s="532">
        <f>+entero!DL11</f>
        <v>37.089972899999999</v>
      </c>
      <c r="DM11" s="532">
        <f>+entero!DM11</f>
        <v>36.937681009999999</v>
      </c>
      <c r="DN11" s="531">
        <f>+entero!DN11</f>
        <v>-1.3537060000004431E-2</v>
      </c>
      <c r="DO11" s="566">
        <f>+entero!DO11</f>
        <v>-3.663494928465294E-2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31">
        <f>+entero!DI12</f>
        <v>10363.32717617</v>
      </c>
      <c r="DJ12" s="532">
        <f>+entero!DJ12</f>
        <v>10290.054787660001</v>
      </c>
      <c r="DK12" s="532">
        <f>+entero!DK12</f>
        <v>10285.378398270002</v>
      </c>
      <c r="DL12" s="532">
        <f>+entero!DL12</f>
        <v>10219.137631710002</v>
      </c>
      <c r="DM12" s="532">
        <f>+entero!DM12</f>
        <v>10251.048390059999</v>
      </c>
      <c r="DN12" s="531">
        <f>+entero!DN12</f>
        <v>-111.06540343000233</v>
      </c>
      <c r="DO12" s="566">
        <f>+entero!DO12</f>
        <v>-1.0718411864940047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31">
        <f>+entero!DI13</f>
        <v>2447.407411415451</v>
      </c>
      <c r="DJ13" s="532">
        <f>+entero!DJ13</f>
        <v>2474.1236615670555</v>
      </c>
      <c r="DK13" s="532">
        <f>+entero!DK13</f>
        <v>2489.1952552186585</v>
      </c>
      <c r="DL13" s="532">
        <f>+entero!DL13</f>
        <v>2464.1765934489795</v>
      </c>
      <c r="DM13" s="532">
        <f>+entero!DM13</f>
        <v>2483.280843527697</v>
      </c>
      <c r="DN13" s="531">
        <f>+entero!DN13</f>
        <v>12.661893758017413</v>
      </c>
      <c r="DO13" s="566">
        <f>+entero!DO13</f>
        <v>0.51249885212762969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31">
        <f>+entero!DI14</f>
        <v>1464.5216671800003</v>
      </c>
      <c r="DJ14" s="532">
        <f>+entero!DJ14</f>
        <v>1468.5206128899999</v>
      </c>
      <c r="DK14" s="532">
        <f>+entero!DK14</f>
        <v>1468.6961407599999</v>
      </c>
      <c r="DL14" s="532">
        <f>+entero!DL14</f>
        <v>1468.1079481099996</v>
      </c>
      <c r="DM14" s="532">
        <f>+entero!DM14</f>
        <v>1468.8917713999999</v>
      </c>
      <c r="DN14" s="531">
        <f>+entero!DN14</f>
        <v>4.4524236200002179</v>
      </c>
      <c r="DO14" s="566">
        <f>+entero!DO14</f>
        <v>0.3040360549414256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31">
        <f>+entero!DI15</f>
        <v>588.97734739409998</v>
      </c>
      <c r="DJ15" s="532">
        <f>+entero!DJ15</f>
        <v>589.03701389679998</v>
      </c>
      <c r="DK15" s="532">
        <f>+entero!DK15</f>
        <v>589.06195243009995</v>
      </c>
      <c r="DL15" s="532">
        <f>+entero!DL15</f>
        <v>589.08691640740005</v>
      </c>
      <c r="DM15" s="532">
        <f>+entero!DM15</f>
        <v>589.10706384399998</v>
      </c>
      <c r="DN15" s="531">
        <f>+entero!DN15</f>
        <v>0.169855539900027</v>
      </c>
      <c r="DO15" s="566">
        <f>+entero!DO15</f>
        <v>2.8841027108672534E-2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31">
        <f>+entero!DI16</f>
        <v>734.57710445980001</v>
      </c>
      <c r="DJ16" s="532">
        <f>+entero!DJ16</f>
        <v>734.64241601430001</v>
      </c>
      <c r="DK16" s="532">
        <f>+entero!DK16</f>
        <v>734.67360499485005</v>
      </c>
      <c r="DL16" s="532">
        <f>+entero!DL16</f>
        <v>734.70126968260001</v>
      </c>
      <c r="DM16" s="532">
        <f>+entero!DM16</f>
        <v>734.73199126544989</v>
      </c>
      <c r="DN16" s="531">
        <f>+entero!DN16</f>
        <v>0.2061195949499961</v>
      </c>
      <c r="DO16" s="566">
        <f>+entero!DO16</f>
        <v>2.8061584063920897E-2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31">
        <f>+entero!DI17</f>
        <v>14134.289039439353</v>
      </c>
      <c r="DJ17" s="532">
        <f>+entero!DJ17</f>
        <v>14087.857879138155</v>
      </c>
      <c r="DK17" s="532">
        <f>+entero!DK17</f>
        <v>14098.309210913611</v>
      </c>
      <c r="DL17" s="532">
        <f>+entero!DL17</f>
        <v>14007.102411248981</v>
      </c>
      <c r="DM17" s="532">
        <f>+entero!DM17</f>
        <v>14058.168288697145</v>
      </c>
      <c r="DN17" s="531">
        <f>+entero!DN17</f>
        <v>-98.02753453713558</v>
      </c>
      <c r="DO17" s="566">
        <f>+entero!DO17</f>
        <v>-0.69247088526597222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31">
        <f>+entero!DI22</f>
        <v>0</v>
      </c>
      <c r="DJ22" s="532">
        <f>+entero!DJ22</f>
        <v>13.15</v>
      </c>
      <c r="DK22" s="532">
        <f>+entero!DK22</f>
        <v>0</v>
      </c>
      <c r="DL22" s="532">
        <f>+entero!DL22</f>
        <v>0</v>
      </c>
      <c r="DM22" s="532">
        <f>+entero!DM22</f>
        <v>3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43006.518595254631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893">
        <v>4</v>
      </c>
      <c r="D32" s="89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6"/>
      <c r="D33" s="89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tabSelected="1"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17" t="str">
        <f>+entero!DI3</f>
        <v>Semana 4°</v>
      </c>
      <c r="DJ3" s="918"/>
      <c r="DK3" s="918"/>
      <c r="DL3" s="918"/>
      <c r="DM3" s="919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0">
        <f>+entero!DI4</f>
        <v>42996</v>
      </c>
      <c r="DJ4" s="860">
        <f>+entero!DJ4</f>
        <v>42997</v>
      </c>
      <c r="DK4" s="860">
        <f>+entero!DK4</f>
        <v>42998</v>
      </c>
      <c r="DL4" s="860">
        <f>+entero!DL4</f>
        <v>42999</v>
      </c>
      <c r="DM4" s="860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901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815">
        <f>+entero!DI24</f>
        <v>61071.297784382645</v>
      </c>
      <c r="DJ6" s="815">
        <f>+entero!DJ24</f>
        <v>60993.452849426918</v>
      </c>
      <c r="DK6" s="815">
        <f>+entero!DK24</f>
        <v>61463.557052027194</v>
      </c>
      <c r="DL6" s="815">
        <f>+entero!DL24</f>
        <v>61455.10218357468</v>
      </c>
      <c r="DM6" s="815">
        <f>+entero!DM24</f>
        <v>61339.112626122762</v>
      </c>
      <c r="DN6" s="814">
        <f>+entero!DN24</f>
        <v>346.21971400456096</v>
      </c>
      <c r="DO6" s="835">
        <f>+entero!DO24</f>
        <v>0.56763943711182208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901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815">
        <f>+entero!DI25</f>
        <v>41509.876051710002</v>
      </c>
      <c r="DJ7" s="815">
        <f>+entero!DJ25</f>
        <v>41514.322364610001</v>
      </c>
      <c r="DK7" s="815">
        <f>+entero!DK25</f>
        <v>41496.67447251</v>
      </c>
      <c r="DL7" s="815">
        <f>+entero!DL25</f>
        <v>41437.924505510004</v>
      </c>
      <c r="DM7" s="815">
        <f>+entero!DM25</f>
        <v>41379.905948910004</v>
      </c>
      <c r="DN7" s="814">
        <f>+entero!DN25</f>
        <v>-177.42072209999606</v>
      </c>
      <c r="DO7" s="835">
        <f>+entero!DO25</f>
        <v>-0.42693006579694881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901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815">
        <f>+entero!DI26</f>
        <v>-29582.54837692127</v>
      </c>
      <c r="DJ8" s="815">
        <f>+entero!DJ26</f>
        <v>-29075.453478766649</v>
      </c>
      <c r="DK8" s="815">
        <f>+entero!DK26</f>
        <v>-29061.021339760915</v>
      </c>
      <c r="DL8" s="815">
        <f>+entero!DL26</f>
        <v>-28665.359648067395</v>
      </c>
      <c r="DM8" s="815">
        <f>+entero!DM26</f>
        <v>-28942.286006946058</v>
      </c>
      <c r="DN8" s="814">
        <f>+entero!DN26</f>
        <v>584.4879454301954</v>
      </c>
      <c r="DO8" s="835">
        <f>+entero!DO26</f>
        <v>-1.979518474903208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901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815">
        <f>+entero!DI27</f>
        <v>-9133.4203207178143</v>
      </c>
      <c r="DJ9" s="815">
        <f>+entero!DJ27</f>
        <v>-8935.3732364038297</v>
      </c>
      <c r="DK9" s="815">
        <f>+entero!DK27</f>
        <v>-8364.7453659436469</v>
      </c>
      <c r="DL9" s="815">
        <f>+entero!DL27</f>
        <v>-8223.8434733838803</v>
      </c>
      <c r="DM9" s="815">
        <f>+entero!DM27</f>
        <v>-8672.5528679482959</v>
      </c>
      <c r="DN9" s="814">
        <f>+entero!DN27</f>
        <v>507.91370615465348</v>
      </c>
      <c r="DO9" s="835">
        <f>+entero!DO27</f>
        <v>-5.5325478509711035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901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815">
        <f>+entero!DI28</f>
        <v>7230.3943993749999</v>
      </c>
      <c r="DJ10" s="815">
        <f>+entero!DJ28</f>
        <v>7238.3905919748004</v>
      </c>
      <c r="DK10" s="815">
        <f>+entero!DK28</f>
        <v>7238.2744911485997</v>
      </c>
      <c r="DL10" s="815">
        <f>+entero!DL28</f>
        <v>7343.1806060871995</v>
      </c>
      <c r="DM10" s="815">
        <f>+entero!DM28</f>
        <v>7343.2307378628002</v>
      </c>
      <c r="DN10" s="814">
        <f>+entero!DN28</f>
        <v>108.06989396960034</v>
      </c>
      <c r="DO10" s="835">
        <f>+entero!DO28</f>
        <v>1.4936764544884573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901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901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815">
        <f>+entero!DI30</f>
        <v>67383.873726234102</v>
      </c>
      <c r="DJ12" s="815">
        <f>+entero!DJ30</f>
        <v>67416.154893564133</v>
      </c>
      <c r="DK12" s="815">
        <f>+entero!DK30</f>
        <v>67426.870361464098</v>
      </c>
      <c r="DL12" s="815">
        <f>+entero!DL30</f>
        <v>67710.442534974107</v>
      </c>
      <c r="DM12" s="815">
        <f>+entero!DM30</f>
        <v>67691.153574424112</v>
      </c>
      <c r="DN12" s="814">
        <f>+entero!DN30</f>
        <v>426.64700254000491</v>
      </c>
      <c r="DO12" s="835">
        <f>+entero!DO30</f>
        <v>0.63428251284955994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901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815">
        <f>+entero!DI31</f>
        <v>117246.36091486538</v>
      </c>
      <c r="DJ13" s="815">
        <f>+entero!DJ31</f>
        <v>117967.60797866539</v>
      </c>
      <c r="DK13" s="815">
        <f>+entero!DK31</f>
        <v>118088.41691449538</v>
      </c>
      <c r="DL13" s="815">
        <f>+entero!DL31</f>
        <v>118195.69785761536</v>
      </c>
      <c r="DM13" s="815">
        <f>+entero!DM31</f>
        <v>118141.11272351537</v>
      </c>
      <c r="DN13" s="814">
        <f>+entero!DN31</f>
        <v>478.49028564998298</v>
      </c>
      <c r="DO13" s="835">
        <f>+entero!DO31</f>
        <v>0.406662945067926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901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815">
        <f>+entero!DI32</f>
        <v>195271.60375837292</v>
      </c>
      <c r="DJ14" s="815">
        <f>+entero!DJ32</f>
        <v>195977.30938277292</v>
      </c>
      <c r="DK14" s="815">
        <f>+entero!DK32</f>
        <v>196119.26280021295</v>
      </c>
      <c r="DL14" s="815">
        <f>+entero!DL32</f>
        <v>196344.74192146296</v>
      </c>
      <c r="DM14" s="815">
        <f>+entero!DM32</f>
        <v>196307.02056969292</v>
      </c>
      <c r="DN14" s="814">
        <f>+entero!DN32</f>
        <v>446.91785105000599</v>
      </c>
      <c r="DO14" s="835">
        <f>+entero!DO32</f>
        <v>0.22818217944673425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90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901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822">
        <f>+entero!DI34</f>
        <v>88.969559369905113</v>
      </c>
      <c r="DJ16" s="822">
        <f>+entero!DJ34</f>
        <v>89.022471950759595</v>
      </c>
      <c r="DK16" s="822">
        <f>+entero!DK34</f>
        <v>89.008995316775327</v>
      </c>
      <c r="DL16" s="822">
        <f>+entero!DL34</f>
        <v>89.085634429810227</v>
      </c>
      <c r="DM16" s="822">
        <f>+entero!DM34</f>
        <v>89.007600396956818</v>
      </c>
      <c r="DN16" s="821">
        <f>+entero!DN34</f>
        <v>0.10911733879318319</v>
      </c>
      <c r="DO16" s="823">
        <f>+entero!DO34</f>
        <v>0.12274375786793801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901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822">
        <f>+entero!DI35</f>
        <v>83.783673899755868</v>
      </c>
      <c r="DJ17" s="822">
        <f>+entero!DJ35</f>
        <v>83.932416604970328</v>
      </c>
      <c r="DK17" s="822">
        <f>+entero!DK35</f>
        <v>83.950448156573358</v>
      </c>
      <c r="DL17" s="822">
        <f>+entero!DL35</f>
        <v>83.980132438032101</v>
      </c>
      <c r="DM17" s="822">
        <f>+entero!DM35</f>
        <v>83.937379293147174</v>
      </c>
      <c r="DN17" s="821">
        <f>+entero!DN35</f>
        <v>0.11864362425446018</v>
      </c>
      <c r="DO17" s="823">
        <f>+entero!DO35</f>
        <v>0.14154785717972462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901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851">
        <f>+entero!DI36</f>
        <v>87.818601767164509</v>
      </c>
      <c r="DJ18" s="851">
        <f>+entero!DJ36</f>
        <v>87.88100577206427</v>
      </c>
      <c r="DK18" s="851">
        <f>+entero!DK36</f>
        <v>87.892366062485394</v>
      </c>
      <c r="DL18" s="851">
        <f>+entero!DL36</f>
        <v>87.916685896028767</v>
      </c>
      <c r="DM18" s="851">
        <f>+entero!DM36</f>
        <v>87.898697795890499</v>
      </c>
      <c r="DN18" s="824">
        <f>+entero!DN36</f>
        <v>5.6901631477145997E-2</v>
      </c>
      <c r="DO18" s="825">
        <f>+entero!DO36</f>
        <v>6.477739978203445E-2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F3:DF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9">
        <f>+entero!DI38</f>
        <v>2491.7351284300285</v>
      </c>
      <c r="DJ6" s="539">
        <f>+entero!DJ38</f>
        <v>2491.7351284300285</v>
      </c>
      <c r="DK6" s="539">
        <f>+entero!DK38</f>
        <v>2491.7351284300285</v>
      </c>
      <c r="DL6" s="539">
        <f>+entero!DL38</f>
        <v>2491.7351284300285</v>
      </c>
      <c r="DM6" s="539">
        <f>+entero!DM38</f>
        <v>2473.9610467973753</v>
      </c>
      <c r="DN6" s="538">
        <f>+entero!DN38</f>
        <v>-17.774081632653179</v>
      </c>
      <c r="DO6" s="565">
        <f>+entero!DO38</f>
        <v>-0.71332146943933195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32">
        <f>+entero!DI39</f>
        <v>1866.31661516035</v>
      </c>
      <c r="DJ7" s="532">
        <f>+entero!DJ39</f>
        <v>1866.31661516035</v>
      </c>
      <c r="DK7" s="532">
        <f>+entero!DK39</f>
        <v>1866.31661516035</v>
      </c>
      <c r="DL7" s="532">
        <f>+entero!DL39</f>
        <v>1866.31661516035</v>
      </c>
      <c r="DM7" s="532">
        <f>+entero!DM39</f>
        <v>1862.7736793002919</v>
      </c>
      <c r="DN7" s="531">
        <f>+entero!DN39</f>
        <v>-3.5429358600581509</v>
      </c>
      <c r="DO7" s="566">
        <f>+entero!DO39</f>
        <v>-0.18983573479860461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32">
        <f>+entero!DI40</f>
        <v>12802.931980000001</v>
      </c>
      <c r="DJ8" s="532">
        <f>+entero!DJ40</f>
        <v>12802.931980000001</v>
      </c>
      <c r="DK8" s="532">
        <f>+entero!DK40</f>
        <v>12802.931980000001</v>
      </c>
      <c r="DL8" s="532">
        <f>+entero!DL40</f>
        <v>12802.931980000001</v>
      </c>
      <c r="DM8" s="532">
        <f>+entero!DM40</f>
        <v>12778.627440000002</v>
      </c>
      <c r="DN8" s="531">
        <f>+entero!DN40</f>
        <v>-24.304539999999179</v>
      </c>
      <c r="DO8" s="566">
        <f>+entero!DO40</f>
        <v>-0.18983573479860461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32">
        <f>+entero!DI42</f>
        <v>625.41851326967844</v>
      </c>
      <c r="DJ10" s="532">
        <f>+entero!DJ42</f>
        <v>625.41851326967844</v>
      </c>
      <c r="DK10" s="532">
        <f>+entero!DK42</f>
        <v>625.41851326967844</v>
      </c>
      <c r="DL10" s="532">
        <f>+entero!DL42</f>
        <v>625.41851326967844</v>
      </c>
      <c r="DM10" s="532">
        <f>+entero!DM42</f>
        <v>611.18736749708364</v>
      </c>
      <c r="DN10" s="531">
        <f>+entero!DN42</f>
        <v>-14.2311457725948</v>
      </c>
      <c r="DO10" s="566">
        <f>+entero!DO42</f>
        <v>-2.2754596275371797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32">
        <f>+entero!DI43</f>
        <v>4290.3710010299947</v>
      </c>
      <c r="DJ11" s="532">
        <f>+entero!DJ43</f>
        <v>4290.3710010299947</v>
      </c>
      <c r="DK11" s="532">
        <f>+entero!DK43</f>
        <v>4290.3710010299947</v>
      </c>
      <c r="DL11" s="532">
        <f>+entero!DL43</f>
        <v>4290.3710010299947</v>
      </c>
      <c r="DM11" s="532">
        <f>+entero!DM43</f>
        <v>4192.7453410299941</v>
      </c>
      <c r="DN11" s="531">
        <f>+entero!DN43</f>
        <v>-97.625660000000607</v>
      </c>
      <c r="DO11" s="566">
        <f>+entero!DO43</f>
        <v>-2.2754596275371908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0.16763848396501455</v>
      </c>
      <c r="DL13" s="9">
        <f>+entero!DL46</f>
        <v>2.1676384839650145</v>
      </c>
      <c r="DM13" s="9">
        <f>+entero!DM46</f>
        <v>0.16763848396501455</v>
      </c>
      <c r="DN13" s="12">
        <f>+entero!DN46</f>
        <v>-0.72157434402332354</v>
      </c>
      <c r="DO13" s="566">
        <f>+entero!DO46</f>
        <v>-81.147540983606561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0.16763848396501455</v>
      </c>
      <c r="DL14" s="9">
        <f>+entero!DL47</f>
        <v>2.1676384839650145</v>
      </c>
      <c r="DM14" s="9">
        <f>+entero!DM47</f>
        <v>0.16763848396501455</v>
      </c>
      <c r="DN14" s="12">
        <f>+entero!DN47</f>
        <v>-0.72157434402332354</v>
      </c>
      <c r="DO14" s="566">
        <f>+entero!DO47</f>
        <v>-81.147540983606561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9">
        <f>+entero!DI48</f>
        <v>1.3</v>
      </c>
      <c r="DJ15" s="9">
        <f>+entero!DJ48</f>
        <v>1.3</v>
      </c>
      <c r="DK15" s="9">
        <f>+entero!DK48</f>
        <v>1.1499999999999999</v>
      </c>
      <c r="DL15" s="9">
        <f>+entero!DL48</f>
        <v>1.1499999999999999</v>
      </c>
      <c r="DM15" s="9">
        <f>+entero!DM48</f>
        <v>1.1499999999999999</v>
      </c>
      <c r="DN15" s="12">
        <f>+entero!DN48</f>
        <v>-4.9499999999999993</v>
      </c>
      <c r="DO15" s="566">
        <f>+entero!DO48</f>
        <v>-81.147540983606561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2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I3:DM3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541">
        <f>+entero!DI54</f>
        <v>24424.234692512087</v>
      </c>
      <c r="DJ6" s="541">
        <f>+entero!DJ54</f>
        <v>24542.880251329872</v>
      </c>
      <c r="DK6" s="541">
        <f>+entero!DK54</f>
        <v>24570.092897131621</v>
      </c>
      <c r="DL6" s="541">
        <f>+entero!DL54</f>
        <v>24615.079574334246</v>
      </c>
      <c r="DM6" s="541">
        <f>+entero!DM54</f>
        <v>24593.439821701595</v>
      </c>
      <c r="DN6" s="540">
        <f>+entero!DN54</f>
        <v>80.036463268224907</v>
      </c>
      <c r="DO6" s="837">
        <f>+entero!DO54</f>
        <v>0.3265008211953857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71">
        <f>+entero!DI55</f>
        <v>85.028037498399826</v>
      </c>
      <c r="DJ7" s="571">
        <f>+entero!DJ55</f>
        <v>85.077515339169409</v>
      </c>
      <c r="DK7" s="571">
        <f>+entero!DK55</f>
        <v>85.111471714626148</v>
      </c>
      <c r="DL7" s="571">
        <f>+entero!DL55</f>
        <v>85.125319915367655</v>
      </c>
      <c r="DM7" s="571">
        <f>+entero!DM55</f>
        <v>85.09588612353636</v>
      </c>
      <c r="DN7" s="570">
        <f>+entero!DN55</f>
        <v>3.9877811987921064E-2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541">
        <f>+entero!DI56</f>
        <v>23307.743049612669</v>
      </c>
      <c r="DJ8" s="541">
        <f>+entero!DJ56</f>
        <v>23425.141371491682</v>
      </c>
      <c r="DK8" s="541">
        <f>+entero!DK56</f>
        <v>23451.585206010634</v>
      </c>
      <c r="DL8" s="541">
        <f>+entero!DL56</f>
        <v>23495.960652105387</v>
      </c>
      <c r="DM8" s="541">
        <f>+entero!DM56</f>
        <v>23484.92993075553</v>
      </c>
      <c r="DN8" s="540">
        <f>+entero!DN56</f>
        <v>85.434959215748677</v>
      </c>
      <c r="DO8" s="837">
        <f>+entero!DO56</f>
        <v>0.36511454336796145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71">
        <f>+entero!DI57</f>
        <v>84.627409512814467</v>
      </c>
      <c r="DJ9" s="571">
        <f>+entero!DJ57</f>
        <v>84.660370708962006</v>
      </c>
      <c r="DK9" s="571">
        <f>+entero!DK57</f>
        <v>84.677966482240734</v>
      </c>
      <c r="DL9" s="571">
        <f>+entero!DL57</f>
        <v>84.686434162859896</v>
      </c>
      <c r="DM9" s="571">
        <f>+entero!DM57</f>
        <v>84.656118832734421</v>
      </c>
      <c r="DN9" s="570">
        <f>+entero!DN57</f>
        <v>-4.8107286674508032E-3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541">
        <f>+entero!DI59</f>
        <v>4665.2168058606567</v>
      </c>
      <c r="DJ11" s="541">
        <f>+entero!DJ59</f>
        <v>4684.4482972629912</v>
      </c>
      <c r="DK11" s="541">
        <f>+entero!DK59</f>
        <v>4691.7612353475388</v>
      </c>
      <c r="DL11" s="541">
        <f>+entero!DL59</f>
        <v>4744.6050564073048</v>
      </c>
      <c r="DM11" s="541">
        <f>+entero!DM59</f>
        <v>4736.2612725530771</v>
      </c>
      <c r="DN11" s="540">
        <f>+entero!DN59</f>
        <v>82.480025030611614</v>
      </c>
      <c r="DO11" s="837">
        <f>+entero!DO59</f>
        <v>1.7723227767639793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71">
        <f>+entero!DI60</f>
        <v>76.775151584126419</v>
      </c>
      <c r="DJ12" s="571">
        <f>+entero!DJ60</f>
        <v>76.97042260315672</v>
      </c>
      <c r="DK12" s="571">
        <f>+entero!DK60</f>
        <v>76.974430701302012</v>
      </c>
      <c r="DL12" s="571">
        <f>+entero!DL60</f>
        <v>77.294557754612853</v>
      </c>
      <c r="DM12" s="571">
        <f>+entero!DM60</f>
        <v>77.098461675184524</v>
      </c>
      <c r="DN12" s="570">
        <f>+entero!DN60</f>
        <v>0.48889167469573636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541">
        <f>+entero!DI62</f>
        <v>7268.5841382844401</v>
      </c>
      <c r="DJ14" s="541">
        <f>+entero!DJ62</f>
        <v>7369.0164847086389</v>
      </c>
      <c r="DK14" s="541">
        <f>+entero!DK62</f>
        <v>7385.0650951940634</v>
      </c>
      <c r="DL14" s="541">
        <f>+entero!DL62</f>
        <v>7359.3666651080566</v>
      </c>
      <c r="DM14" s="541">
        <f>+entero!DM62</f>
        <v>7354.221450304849</v>
      </c>
      <c r="DN14" s="540">
        <f>+entero!DN62</f>
        <v>7.5573298994158904</v>
      </c>
      <c r="DO14" s="837">
        <f>+entero!DO62</f>
        <v>0.10286750252301857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71">
        <f>+entero!DI63</f>
        <v>76.775498588378255</v>
      </c>
      <c r="DJ15" s="571">
        <f>+entero!DJ63</f>
        <v>77.144244580896924</v>
      </c>
      <c r="DK15" s="571">
        <f>+entero!DK63</f>
        <v>77.217886148596477</v>
      </c>
      <c r="DL15" s="571">
        <f>+entero!DL63</f>
        <v>77.132671788041989</v>
      </c>
      <c r="DM15" s="571">
        <f>+entero!DM63</f>
        <v>77.13441807805475</v>
      </c>
      <c r="DN15" s="570">
        <f>+entero!DN63</f>
        <v>9.5433909351783086E-2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541">
        <f>+entero!DI65</f>
        <v>10531.312598440229</v>
      </c>
      <c r="DJ17" s="541">
        <f>+entero!DJ65</f>
        <v>10530.409168046639</v>
      </c>
      <c r="DK17" s="541">
        <f>+entero!DK65</f>
        <v>10535.642537969383</v>
      </c>
      <c r="DL17" s="541">
        <f>+entero!DL65</f>
        <v>10549.978202425651</v>
      </c>
      <c r="DM17" s="541">
        <f>+entero!DM65</f>
        <v>10557.356190903785</v>
      </c>
      <c r="DN17" s="540">
        <f>+entero!DN65</f>
        <v>15.647814434405518</v>
      </c>
      <c r="DO17" s="837">
        <f>+entero!DO65</f>
        <v>0.14843717807004886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71">
        <f>+entero!DI66</f>
        <v>94.850723054754098</v>
      </c>
      <c r="DJ18" s="571">
        <f>+entero!DJ66</f>
        <v>94.839155987486876</v>
      </c>
      <c r="DK18" s="571">
        <f>+entero!DK66</f>
        <v>94.841842629871337</v>
      </c>
      <c r="DL18" s="571">
        <f>+entero!DL66</f>
        <v>94.844208246506994</v>
      </c>
      <c r="DM18" s="571">
        <f>+entero!DM66</f>
        <v>94.871275815110536</v>
      </c>
      <c r="DN18" s="570">
        <f>+entero!DN66</f>
        <v>2.2772749369636358E-2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541">
        <f>+entero!DI68</f>
        <v>842.62950702734497</v>
      </c>
      <c r="DJ20" s="541">
        <f>+entero!DJ68</f>
        <v>841.26742147340917</v>
      </c>
      <c r="DK20" s="541">
        <f>+entero!DK68</f>
        <v>839.11633749964824</v>
      </c>
      <c r="DL20" s="541">
        <f>+entero!DL68</f>
        <v>842.01072816437124</v>
      </c>
      <c r="DM20" s="541">
        <f>+entero!DM68</f>
        <v>837.09101699381756</v>
      </c>
      <c r="DN20" s="540">
        <f>+entero!DN68</f>
        <v>-20.25021014868787</v>
      </c>
      <c r="DO20" s="837">
        <f>+entero!DO68</f>
        <v>-2.3619778808702918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71">
        <f>+entero!DI69</f>
        <v>81.771721655240398</v>
      </c>
      <c r="DJ21" s="571">
        <f>+entero!DJ69</f>
        <v>81.497215122260101</v>
      </c>
      <c r="DK21" s="571">
        <f>+entero!DK69</f>
        <v>81.503729250083992</v>
      </c>
      <c r="DL21" s="571">
        <f>+entero!DL69</f>
        <v>81.670209653001621</v>
      </c>
      <c r="DM21" s="571">
        <f>+entero!DM69</f>
        <v>81.458291712302639</v>
      </c>
      <c r="DN21" s="570">
        <f>+entero!DN69</f>
        <v>-0.71576764476985488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541">
        <f>+entero!DI71</f>
        <v>4569.3576940665716</v>
      </c>
      <c r="DJ23" s="541">
        <f>+entero!DJ71</f>
        <v>4558.1508823703725</v>
      </c>
      <c r="DK23" s="541">
        <f>+entero!DK71</f>
        <v>4630.5302900752822</v>
      </c>
      <c r="DL23" s="541">
        <f>+entero!DL71</f>
        <v>4636.9620758417541</v>
      </c>
      <c r="DM23" s="541">
        <f>+entero!DM71</f>
        <v>4629.7959092587571</v>
      </c>
      <c r="DN23" s="540">
        <f>+entero!DN71</f>
        <v>76.124306034185793</v>
      </c>
      <c r="DO23" s="837">
        <f>+entero!DO71</f>
        <v>1.6717126896081069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541">
        <f>+entero!DI72</f>
        <v>1862.0864808695335</v>
      </c>
      <c r="DJ24" s="541">
        <f>+entero!DJ72</f>
        <v>1869.3125740568507</v>
      </c>
      <c r="DK24" s="541">
        <f>+entero!DK72</f>
        <v>1951.8616113301748</v>
      </c>
      <c r="DL24" s="541">
        <f>+entero!DL72</f>
        <v>1940.4435976807572</v>
      </c>
      <c r="DM24" s="541">
        <f>+entero!DM72</f>
        <v>1936.5224507791538</v>
      </c>
      <c r="DN24" s="540">
        <f>+entero!DN72</f>
        <v>78.866398860786376</v>
      </c>
      <c r="DO24" s="837">
        <f>+entero!DO72</f>
        <v>4.2454790691389022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541">
        <f>+entero!DI73</f>
        <v>518.21395993002909</v>
      </c>
      <c r="DJ25" s="541">
        <f>+entero!DJ73</f>
        <v>515.05906790524773</v>
      </c>
      <c r="DK25" s="541">
        <f>+entero!DK73</f>
        <v>515.06418208600599</v>
      </c>
      <c r="DL25" s="541">
        <f>+entero!DL73</f>
        <v>515.06845873615168</v>
      </c>
      <c r="DM25" s="541">
        <f>+entero!DM73</f>
        <v>515.07348817346951</v>
      </c>
      <c r="DN25" s="540">
        <f>+entero!DN73</f>
        <v>-3.1250692288627988</v>
      </c>
      <c r="DO25" s="837">
        <f>+entero!DO73</f>
        <v>-0.60306405415877506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541">
        <f>+entero!DI74</f>
        <v>724.53558608700882</v>
      </c>
      <c r="DJ26" s="541">
        <f>+entero!DJ74</f>
        <v>705.25862751827401</v>
      </c>
      <c r="DK26" s="541">
        <f>+entero!DK74</f>
        <v>694.90835589910193</v>
      </c>
      <c r="DL26" s="541">
        <f>+entero!DL74</f>
        <v>713.34207131484527</v>
      </c>
      <c r="DM26" s="541">
        <f>+entero!DM74</f>
        <v>709.30819890613418</v>
      </c>
      <c r="DN26" s="540">
        <f>+entero!DN74</f>
        <v>-4.0694472177375474</v>
      </c>
      <c r="DO26" s="837">
        <f>+entero!DO74</f>
        <v>-0.57044781818561541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541">
        <f>+entero!DI75</f>
        <v>1464.5216671800003</v>
      </c>
      <c r="DJ27" s="541">
        <f>+entero!DJ75</f>
        <v>1468.5206128899999</v>
      </c>
      <c r="DK27" s="541">
        <f>+entero!DK75</f>
        <v>1468.6961407599999</v>
      </c>
      <c r="DL27" s="541">
        <f>+entero!DL75</f>
        <v>1468.1079481099996</v>
      </c>
      <c r="DM27" s="541">
        <f>+entero!DM75</f>
        <v>1468.8917713999999</v>
      </c>
      <c r="DN27" s="540">
        <f>+entero!DN75</f>
        <v>4.4524236200002179</v>
      </c>
      <c r="DO27" s="837">
        <f>+entero!DO75</f>
        <v>0.3040360549414256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541">
        <f>+entero!DI76</f>
        <v>1214.5303011635604</v>
      </c>
      <c r="DJ28" s="541">
        <f>+entero!DJ76</f>
        <v>1203.2643650780587</v>
      </c>
      <c r="DK28" s="541">
        <f>+entero!DK76</f>
        <v>1275.9071641506011</v>
      </c>
      <c r="DL28" s="541">
        <f>+entero!DL76</f>
        <v>1282.9323992456286</v>
      </c>
      <c r="DM28" s="541">
        <f>+entero!DM76</f>
        <v>1274.0850566135994</v>
      </c>
      <c r="DN28" s="540">
        <f>+entero!DN76</f>
        <v>78.122063175719177</v>
      </c>
      <c r="DO28" s="837">
        <f>+entero!DO76</f>
        <v>6.53214719889883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541">
        <f>+entero!DI77</f>
        <v>994.85473434655148</v>
      </c>
      <c r="DJ29" s="541">
        <f>+entero!DJ77</f>
        <v>1003.3582012497848</v>
      </c>
      <c r="DK29" s="541">
        <f>+entero!DK77</f>
        <v>1086.467624861499</v>
      </c>
      <c r="DL29" s="541">
        <f>+entero!DL77</f>
        <v>1075.8557125407833</v>
      </c>
      <c r="DM29" s="541">
        <f>+entero!DM77</f>
        <v>1070.2261375274654</v>
      </c>
      <c r="DN29" s="540">
        <f>+entero!DN77</f>
        <v>82.427409503456943</v>
      </c>
      <c r="DO29" s="837">
        <f>+entero!DO77</f>
        <v>8.3445551370920015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541">
        <f>+entero!DI78</f>
        <v>219.6755668170089</v>
      </c>
      <c r="DJ30" s="541">
        <f>+entero!DJ78</f>
        <v>199.90616382827392</v>
      </c>
      <c r="DK30" s="541">
        <f>+entero!DK78</f>
        <v>189.43953928910202</v>
      </c>
      <c r="DL30" s="541">
        <f>+entero!DL78</f>
        <v>207.07668670484532</v>
      </c>
      <c r="DM30" s="541">
        <f>+entero!DM78</f>
        <v>203.85891908613414</v>
      </c>
      <c r="DN30" s="540">
        <f>+entero!DN78</f>
        <v>-4.305346327737567</v>
      </c>
      <c r="DO30" s="837">
        <f>+entero!DO78</f>
        <v>-2.0682446716671965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541">
        <f>+entero!DI80</f>
        <v>21405.502200485291</v>
      </c>
      <c r="DJ32" s="541">
        <f>+entero!DJ80</f>
        <v>21409.897452466332</v>
      </c>
      <c r="DK32" s="541">
        <f>+entero!DK80</f>
        <v>21436.150308206867</v>
      </c>
      <c r="DL32" s="541">
        <f>+entero!DL80</f>
        <v>21439.869188534845</v>
      </c>
      <c r="DM32" s="541">
        <f>+entero!DM80</f>
        <v>21300.158778559631</v>
      </c>
      <c r="DN32" s="540">
        <f>+entero!DN80</f>
        <v>-113.74369517493324</v>
      </c>
      <c r="DO32" s="837">
        <f>+entero!DO80</f>
        <v>-0.53116752219473096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20">
        <f>+entero!DI82</f>
        <v>97.489993061479765</v>
      </c>
      <c r="DJ34" s="520">
        <f>+entero!DJ82</f>
        <v>97.491785024602933</v>
      </c>
      <c r="DK34" s="520">
        <f>+entero!DK82</f>
        <v>97.499714516917052</v>
      </c>
      <c r="DL34" s="520">
        <f>+entero!DL82</f>
        <v>97.500368299483355</v>
      </c>
      <c r="DM34" s="520">
        <f>+entero!DM82</f>
        <v>97.501602987463144</v>
      </c>
      <c r="DN34" s="519">
        <f>+entero!DN82</f>
        <v>1.3662423406330504E-2</v>
      </c>
      <c r="DO34" s="521">
        <f>+entero!DO82</f>
        <v>1.4014475356938227E-2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5" t="str">
        <f>+entero!D3</f>
        <v>V   A   R   I   A   B   L   E   S     b/</v>
      </c>
      <c r="E3" s="931" t="str">
        <f>+entero!E3</f>
        <v>2008                          A  fines de Dic*</v>
      </c>
      <c r="F3" s="931" t="str">
        <f>+entero!F3</f>
        <v>2009                          A  fines de Ene*</v>
      </c>
      <c r="G3" s="931" t="str">
        <f>+entero!G3</f>
        <v>2009                          A  fines de Feb*</v>
      </c>
      <c r="H3" s="931" t="str">
        <f>+entero!H3</f>
        <v>2009                          A  fines de Mar*</v>
      </c>
      <c r="I3" s="931" t="str">
        <f>+entero!I3</f>
        <v>2009                          A  fines de Abr*</v>
      </c>
      <c r="J3" s="931" t="str">
        <f>+entero!J3</f>
        <v>2009                          A  fines de May*</v>
      </c>
      <c r="K3" s="931" t="str">
        <f>+entero!K3</f>
        <v>2009                          A  fines de Jun*</v>
      </c>
      <c r="L3" s="931" t="str">
        <f>+entero!L3</f>
        <v>2009                          A  fines de Jul*</v>
      </c>
      <c r="M3" s="931" t="str">
        <f>+entero!M3</f>
        <v>2009                          A  fines de Ago*</v>
      </c>
      <c r="N3" s="931" t="str">
        <f>+entero!N3</f>
        <v>2009                          A  fines de Sep*</v>
      </c>
      <c r="O3" s="931" t="str">
        <f>+entero!O3</f>
        <v>2009                          A  fines de Oct*</v>
      </c>
      <c r="P3" s="931" t="str">
        <f>+entero!P3</f>
        <v>2009                          A  fines de Nov*</v>
      </c>
      <c r="Q3" s="931" t="str">
        <f>+entero!Q3</f>
        <v>2009                          A  fines de Dic*</v>
      </c>
      <c r="R3" s="931" t="str">
        <f>+entero!R3</f>
        <v>2010                          A  fines de Ene*</v>
      </c>
      <c r="S3" s="931" t="str">
        <f>+entero!S3</f>
        <v>2010                          A  fines de Feb*</v>
      </c>
      <c r="T3" s="931" t="str">
        <f>+entero!T3</f>
        <v>2010                          A  fines de Mar*</v>
      </c>
      <c r="U3" s="931" t="str">
        <f>+entero!U3</f>
        <v>2010                          A  fines de Abr*</v>
      </c>
      <c r="V3" s="931" t="str">
        <f>+entero!V3</f>
        <v>2010                          A  fines de May*</v>
      </c>
      <c r="W3" s="931" t="str">
        <f>+entero!W3</f>
        <v>2010                          A  fines de Jun*</v>
      </c>
      <c r="X3" s="931" t="str">
        <f>+entero!X3</f>
        <v>2010                          A  fines de Jul*</v>
      </c>
      <c r="Y3" s="931" t="str">
        <f>+entero!Y3</f>
        <v>2010                          A  fines de Ago*</v>
      </c>
      <c r="Z3" s="931" t="str">
        <f>+entero!Z3</f>
        <v>2010                          A  fines de Sep*</v>
      </c>
      <c r="AA3" s="931" t="str">
        <f>+entero!AA3</f>
        <v>2010                          A  fines de Oct*</v>
      </c>
      <c r="AB3" s="931" t="str">
        <f>+entero!AB3</f>
        <v>2010                          A  fines de Nov*</v>
      </c>
      <c r="AC3" s="931" t="str">
        <f>+entero!AC3</f>
        <v>2010                          A  fines de Dic*</v>
      </c>
      <c r="AD3" s="931" t="str">
        <f>+entero!AD3</f>
        <v>2011                          A  fines de Ene*</v>
      </c>
      <c r="AE3" s="931" t="str">
        <f>+entero!AE3</f>
        <v>2011                          A  fines de Feb*</v>
      </c>
      <c r="AF3" s="931" t="str">
        <f>+entero!AF3</f>
        <v>2011                          A  fines de Mar*</v>
      </c>
      <c r="AG3" s="931" t="str">
        <f>+entero!AG3</f>
        <v>2011                          A  fines de Abr*</v>
      </c>
      <c r="AH3" s="931" t="str">
        <f>+entero!AH3</f>
        <v>2011                          A  fines de May*</v>
      </c>
      <c r="AI3" s="931" t="str">
        <f>+entero!AI3</f>
        <v>2011                          A  fines de Jun*</v>
      </c>
      <c r="AJ3" s="931" t="str">
        <f>+entero!AJ3</f>
        <v>2011                          A  fines de Jul*</v>
      </c>
      <c r="AK3" s="931" t="str">
        <f>+entero!AK3</f>
        <v>2011                          A  fines de Ago*</v>
      </c>
      <c r="AL3" s="931" t="str">
        <f>+entero!AL3</f>
        <v>2011                          A  fines de Sep*</v>
      </c>
      <c r="AM3" s="931" t="str">
        <f>+entero!AM3</f>
        <v>2011                          A  fines de Oct*</v>
      </c>
      <c r="AN3" s="931" t="str">
        <f>+entero!AN3</f>
        <v>2011                          A  fines de Nov*</v>
      </c>
      <c r="AO3" s="931" t="str">
        <f>+entero!AO3</f>
        <v>2011                          A  fines de Dic*</v>
      </c>
      <c r="AP3" s="931" t="str">
        <f>+entero!AP3</f>
        <v>2012                          A  fines de Ene*</v>
      </c>
      <c r="AQ3" s="931" t="str">
        <f>+entero!AQ3</f>
        <v>2012                          A  fines de Feb*</v>
      </c>
      <c r="AR3" s="931" t="str">
        <f>+entero!AR3</f>
        <v>2012                          A  fines de Mar*</v>
      </c>
      <c r="AS3" s="931" t="str">
        <f>+entero!AS3</f>
        <v>2012                          A  fines de Abr*</v>
      </c>
      <c r="AT3" s="931" t="str">
        <f>+entero!AT3</f>
        <v>2012                          A  fines de May*</v>
      </c>
      <c r="AU3" s="931" t="str">
        <f>+entero!AU3</f>
        <v>2012                          A  fines de Jun*</v>
      </c>
      <c r="AV3" s="931" t="str">
        <f>+entero!AV3</f>
        <v>2012                          A  fines de Jul*</v>
      </c>
      <c r="AW3" s="931" t="str">
        <f>+entero!AW3</f>
        <v>2012                          A  fines de Ago*</v>
      </c>
      <c r="AX3" s="931" t="str">
        <f>+entero!AX3</f>
        <v>2012                          A  fines de Sep*</v>
      </c>
      <c r="AY3" s="931" t="str">
        <f>+entero!AY3</f>
        <v>2012                          A  fines de Oct*</v>
      </c>
      <c r="AZ3" s="931" t="str">
        <f>+entero!AZ3</f>
        <v>2012                          A  fines de Nov*</v>
      </c>
      <c r="BA3" s="931" t="str">
        <f>+entero!BA3</f>
        <v>2012                          A  fines de Dic*</v>
      </c>
      <c r="BB3" s="931" t="str">
        <f>+entero!BB3</f>
        <v>2013                          A  fines de Ene*</v>
      </c>
      <c r="BC3" s="931" t="str">
        <f>+entero!BC3</f>
        <v>2013                          A  fines de Feb*</v>
      </c>
      <c r="BD3" s="931" t="str">
        <f>+entero!BD3</f>
        <v>2013                          A  fines de Mar*</v>
      </c>
      <c r="BE3" s="931" t="str">
        <f>+entero!BE3</f>
        <v>2013                          A  fines de Abr*</v>
      </c>
      <c r="BF3" s="931" t="str">
        <f>+entero!BF3</f>
        <v>2013                          A  fines de May*</v>
      </c>
      <c r="BG3" s="931" t="str">
        <f>+entero!BG3</f>
        <v>2013                          A  fines de Jun*</v>
      </c>
      <c r="BH3" s="931" t="str">
        <f>+entero!BH3</f>
        <v>2013                          A  fines de Jul*</v>
      </c>
      <c r="BI3" s="931" t="str">
        <f>+entero!BI3</f>
        <v>2013                          A  fines de Ago*</v>
      </c>
      <c r="BJ3" s="931" t="str">
        <f>+entero!BJ3</f>
        <v>2013                          A  fines de Sep*</v>
      </c>
      <c r="BK3" s="931" t="str">
        <f>+entero!BK3</f>
        <v>2013                          A  fines de Oct*</v>
      </c>
      <c r="BL3" s="931" t="str">
        <f>+entero!BL3</f>
        <v>2013                          A  fines de Nov*</v>
      </c>
      <c r="BM3" s="931" t="str">
        <f>+entero!BM3</f>
        <v>2013                          A  fines de Dic*</v>
      </c>
      <c r="BN3" s="931" t="str">
        <f>+entero!BN3</f>
        <v>2014                          A  fines de Ene*</v>
      </c>
      <c r="BO3" s="931" t="str">
        <f>+entero!BO3</f>
        <v>2014                          A  fines de Feb*</v>
      </c>
      <c r="BP3" s="931" t="str">
        <f>+entero!BP3</f>
        <v>2014                          A  fines de Mar*</v>
      </c>
      <c r="BQ3" s="931" t="str">
        <f>+entero!BQ3</f>
        <v>2014                          A  fines de Abr*</v>
      </c>
      <c r="BR3" s="931" t="str">
        <f>+entero!BR3</f>
        <v>2014                          A  fines de May*</v>
      </c>
      <c r="BS3" s="931" t="str">
        <f>+entero!BS3</f>
        <v>2014                          A  fines de Jun*</v>
      </c>
      <c r="BT3" s="931" t="str">
        <f>+entero!BT3</f>
        <v>2014                          A  fines de Jul*</v>
      </c>
      <c r="BU3" s="931" t="str">
        <f>+entero!BU3</f>
        <v>2014                          A  fines de Ago*</v>
      </c>
      <c r="BV3" s="931" t="str">
        <f>+entero!BV3</f>
        <v>2014                          A  fines de Sep*</v>
      </c>
      <c r="BW3" s="931" t="str">
        <f>+entero!BW3</f>
        <v>2014                          A  fines de Oct*</v>
      </c>
      <c r="BX3" s="931" t="str">
        <f>+entero!BX3</f>
        <v>2014                          A  fines de Nov*</v>
      </c>
      <c r="BY3" s="931" t="str">
        <f>+entero!BY3</f>
        <v>2014                          A  fines de Dic*</v>
      </c>
      <c r="BZ3" s="931" t="str">
        <f>+entero!BZ3</f>
        <v>2015                         A  fines de Ene*</v>
      </c>
      <c r="CA3" s="931" t="str">
        <f>+entero!CA3</f>
        <v>2015                         A  fines de Feb*</v>
      </c>
      <c r="CB3" s="931" t="str">
        <f>+entero!CB3</f>
        <v>2015                         A  fines de Mar*</v>
      </c>
      <c r="CC3" s="931" t="str">
        <f>+entero!CC3</f>
        <v xml:space="preserve">2015                         A  fines de Abr* </v>
      </c>
      <c r="CD3" s="931" t="str">
        <f>+entero!CD3</f>
        <v xml:space="preserve">2015                         A  fines de May* </v>
      </c>
      <c r="CE3" s="931" t="str">
        <f>+entero!CE3</f>
        <v xml:space="preserve">2015                         A  fines de Jun* </v>
      </c>
      <c r="CF3" s="931" t="str">
        <f>+entero!CF3</f>
        <v xml:space="preserve">2015                         A  fines de Jul* </v>
      </c>
      <c r="CG3" s="931" t="str">
        <f>+entero!CG3</f>
        <v xml:space="preserve">2015                         A  fines de Ago* </v>
      </c>
      <c r="CH3" s="931" t="str">
        <f>+entero!CH3</f>
        <v xml:space="preserve">2015                         A  fines de Sep* </v>
      </c>
      <c r="CI3" s="931" t="str">
        <f>+entero!CI3</f>
        <v xml:space="preserve">2015                         A  fines de Oct* </v>
      </c>
      <c r="CJ3" s="931" t="str">
        <f>+entero!CJ3</f>
        <v xml:space="preserve">2015                         A  fines de Nov* </v>
      </c>
      <c r="CK3" s="931" t="str">
        <f>+entero!CK3</f>
        <v xml:space="preserve">2015                         A  fines de Dic* </v>
      </c>
      <c r="CL3" s="931" t="str">
        <f>+entero!CL3</f>
        <v xml:space="preserve">2016                         A  fines de Ene* </v>
      </c>
      <c r="CM3" s="931" t="str">
        <f>+entero!CM3</f>
        <v xml:space="preserve">2016                         A  fines de Feb* </v>
      </c>
      <c r="CN3" s="931" t="str">
        <f>+entero!CN3</f>
        <v xml:space="preserve">2016                         A  fines de Mar* </v>
      </c>
      <c r="CO3" s="931" t="str">
        <f>+entero!CO3</f>
        <v xml:space="preserve">2016                         A  fines de Abr* </v>
      </c>
      <c r="CP3" s="931" t="str">
        <f>+entero!CP3</f>
        <v xml:space="preserve">2016                         A  fines de May* </v>
      </c>
      <c r="CQ3" s="931" t="str">
        <f>+entero!CQ3</f>
        <v xml:space="preserve">2016                         A  fines de Jun* </v>
      </c>
      <c r="CR3" s="931" t="str">
        <f>+entero!CR3</f>
        <v xml:space="preserve">2016                         A  fines de Jul* </v>
      </c>
      <c r="CS3" s="931" t="str">
        <f>+entero!CS3</f>
        <v xml:space="preserve">2016                         A  fines de Ago* </v>
      </c>
      <c r="CT3" s="931" t="str">
        <f>+entero!CT3</f>
        <v xml:space="preserve">2016                         A  fines de Sep* </v>
      </c>
      <c r="CU3" s="931" t="str">
        <f>+entero!CU3</f>
        <v xml:space="preserve">2016                         A  fines de Oct* </v>
      </c>
      <c r="CV3" s="931" t="str">
        <f>+entero!CV3</f>
        <v xml:space="preserve">2016                         A  fines de Nov* </v>
      </c>
      <c r="CW3" s="931" t="str">
        <f>+entero!CW3</f>
        <v>2016                         A  fines de Dic* 15</v>
      </c>
      <c r="CX3" s="931" t="str">
        <f>+entero!CX3</f>
        <v xml:space="preserve">2017                         A  fines de Ene* </v>
      </c>
      <c r="CY3" s="931" t="str">
        <f>+entero!CY3</f>
        <v xml:space="preserve">2017                         A  fines de Feb* </v>
      </c>
      <c r="CZ3" s="931" t="str">
        <f>+entero!CZ3</f>
        <v xml:space="preserve">2017                         A  fines de Mar* </v>
      </c>
      <c r="DA3" s="931" t="str">
        <f>+entero!DA3</f>
        <v xml:space="preserve">2017                         A  fines de Abr* </v>
      </c>
      <c r="DB3" s="931" t="str">
        <f>+entero!DB3</f>
        <v xml:space="preserve">2017                         A  fines de May* </v>
      </c>
      <c r="DC3" s="931" t="str">
        <f>+entero!DC3</f>
        <v xml:space="preserve">2017                         A  fines de Jun* </v>
      </c>
      <c r="DD3" s="931" t="str">
        <f>+entero!DD3</f>
        <v xml:space="preserve">2017                         A  fines de Jul* </v>
      </c>
      <c r="DE3" s="931" t="str">
        <f>+entero!DE3</f>
        <v xml:space="preserve">2017                         A  fines de Ago* </v>
      </c>
      <c r="DF3" s="929" t="str">
        <f>+entero!DF3</f>
        <v>Semana 1°</v>
      </c>
      <c r="DG3" s="929" t="str">
        <f>+entero!DG3</f>
        <v>Semana 2°</v>
      </c>
      <c r="DH3" s="929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33" t="s">
        <v>27</v>
      </c>
      <c r="DO3" s="934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936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2"/>
      <c r="AF4" s="932"/>
      <c r="AG4" s="932"/>
      <c r="AH4" s="932"/>
      <c r="AI4" s="932"/>
      <c r="AJ4" s="932"/>
      <c r="AK4" s="932"/>
      <c r="AL4" s="932"/>
      <c r="AM4" s="932"/>
      <c r="AN4" s="932"/>
      <c r="AO4" s="932"/>
      <c r="AP4" s="932"/>
      <c r="AQ4" s="932"/>
      <c r="AR4" s="932"/>
      <c r="AS4" s="932"/>
      <c r="AT4" s="932"/>
      <c r="AU4" s="932"/>
      <c r="AV4" s="932"/>
      <c r="AW4" s="932"/>
      <c r="AX4" s="932"/>
      <c r="AY4" s="932"/>
      <c r="AZ4" s="932"/>
      <c r="BA4" s="932"/>
      <c r="BB4" s="932"/>
      <c r="BC4" s="932"/>
      <c r="BD4" s="932"/>
      <c r="BE4" s="932"/>
      <c r="BF4" s="932"/>
      <c r="BG4" s="932"/>
      <c r="BH4" s="932"/>
      <c r="BI4" s="932"/>
      <c r="BJ4" s="932"/>
      <c r="BK4" s="932"/>
      <c r="BL4" s="932"/>
      <c r="BM4" s="932"/>
      <c r="BN4" s="932"/>
      <c r="BO4" s="932"/>
      <c r="BP4" s="932"/>
      <c r="BQ4" s="932"/>
      <c r="BR4" s="932"/>
      <c r="BS4" s="932"/>
      <c r="BT4" s="932"/>
      <c r="BU4" s="932"/>
      <c r="BV4" s="932"/>
      <c r="BW4" s="932"/>
      <c r="BX4" s="932"/>
      <c r="BY4" s="932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2"/>
      <c r="CK4" s="932"/>
      <c r="CL4" s="932"/>
      <c r="CM4" s="932"/>
      <c r="CN4" s="932"/>
      <c r="CO4" s="932"/>
      <c r="CP4" s="932"/>
      <c r="CQ4" s="932"/>
      <c r="CR4" s="932"/>
      <c r="CS4" s="932"/>
      <c r="CT4" s="932"/>
      <c r="CU4" s="932"/>
      <c r="CV4" s="932"/>
      <c r="CW4" s="932"/>
      <c r="CX4" s="932"/>
      <c r="CY4" s="932"/>
      <c r="CZ4" s="932"/>
      <c r="DA4" s="932"/>
      <c r="DB4" s="932"/>
      <c r="DC4" s="932"/>
      <c r="DD4" s="932"/>
      <c r="DE4" s="932"/>
      <c r="DF4" s="930"/>
      <c r="DG4" s="930"/>
      <c r="DH4" s="930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514">
        <f>+entero!DI86</f>
        <v>6.9533976450299217</v>
      </c>
      <c r="DJ8" s="514">
        <f>+entero!DJ86</f>
        <v>6.9793955196083219</v>
      </c>
      <c r="DK8" s="514">
        <f>+entero!DK86</f>
        <v>6.9935649761122054</v>
      </c>
      <c r="DL8" s="514">
        <f>+entero!DL86</f>
        <v>6.9589079999099539</v>
      </c>
      <c r="DM8" s="514">
        <f>+entero!DM86</f>
        <v>6.9652954126545756</v>
      </c>
      <c r="DN8" s="589">
        <f>+entero!DN86</f>
        <v>-2.2244099216903734E-3</v>
      </c>
      <c r="DO8" s="535">
        <f>+entero!DO86</f>
        <v>-3.1925419350553597E-2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827">
        <f>+entero!DI88</f>
        <v>2.2172700000000001</v>
      </c>
      <c r="DJ10" s="827">
        <f>+entero!DJ88</f>
        <v>2.2174700000000001</v>
      </c>
      <c r="DK10" s="827">
        <f>+entero!DK88</f>
        <v>2.21767</v>
      </c>
      <c r="DL10" s="827">
        <f>+entero!DL88</f>
        <v>2.21787</v>
      </c>
      <c r="DM10" s="827">
        <f>+entero!DM88</f>
        <v>2.21807</v>
      </c>
      <c r="DN10" s="564">
        <f>+entero!DN88</f>
        <v>1.3999999999998458E-3</v>
      </c>
      <c r="DO10" s="462">
        <f>+entero!DO88</f>
        <v>6.315779976269198E-2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43006.518595254631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I3:DM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entero!CT3</f>
        <v xml:space="preserve">2016                         A  fines de Sep* </v>
      </c>
      <c r="CU3" s="906" t="str">
        <f>entero!CU3</f>
        <v xml:space="preserve">2016                         A  fines de Oct* </v>
      </c>
      <c r="CV3" s="906" t="str">
        <f>entero!CV3</f>
        <v xml:space="preserve">2016                         A  fines de Nov* </v>
      </c>
      <c r="CW3" s="906" t="str">
        <f>entero!CW3</f>
        <v>2016                         A  fines de Dic* 15</v>
      </c>
      <c r="CX3" s="906" t="str">
        <f>entero!CX3</f>
        <v xml:space="preserve">2017                         A  fines de Ene* </v>
      </c>
      <c r="CY3" s="906" t="str">
        <f>entero!CY3</f>
        <v xml:space="preserve">2017                         A  fines de Feb* </v>
      </c>
      <c r="CZ3" s="906" t="str">
        <f>entero!CZ3</f>
        <v xml:space="preserve">2017                         A  fines de Mar* </v>
      </c>
      <c r="DA3" s="906" t="str">
        <f>entero!DA3</f>
        <v xml:space="preserve">2017                         A  fines de Abr* </v>
      </c>
      <c r="DB3" s="906" t="str">
        <f>entero!DB3</f>
        <v xml:space="preserve">2017                         A  fines de May* </v>
      </c>
      <c r="DC3" s="906" t="str">
        <f>entero!DC3</f>
        <v xml:space="preserve">2017                         A  fines de Jun* </v>
      </c>
      <c r="DD3" s="906" t="str">
        <f>entero!DD3</f>
        <v xml:space="preserve">2017                         A  fines de Jul* </v>
      </c>
      <c r="DE3" s="906" t="str">
        <f>entero!DE3</f>
        <v xml:space="preserve">2017                         A  fines de Ago* </v>
      </c>
      <c r="DF3" s="915" t="str">
        <f>entero!DF3</f>
        <v>Semana 1°</v>
      </c>
      <c r="DG3" s="915" t="str">
        <f>entero!DG3</f>
        <v>Semana 2°</v>
      </c>
      <c r="DH3" s="915" t="str">
        <f>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0" t="str">
        <f>entero!DA3</f>
        <v xml:space="preserve">2017                         A  fines de Abr* </v>
      </c>
      <c r="DB4" s="920" t="str">
        <f>entero!DB3</f>
        <v xml:space="preserve">2017                         A  fines de May* </v>
      </c>
      <c r="DC4" s="920" t="str">
        <f>entero!DC3</f>
        <v xml:space="preserve">2017                         A  fines de Jun* </v>
      </c>
      <c r="DD4" s="920" t="str">
        <f>entero!DD3</f>
        <v xml:space="preserve">2017                         A  fines de Jul* </v>
      </c>
      <c r="DE4" s="920" t="str">
        <f>entero!DE3</f>
        <v xml:space="preserve">2017                         A  fines de Ago* </v>
      </c>
      <c r="DF4" s="916" t="str">
        <f>entero!DF3</f>
        <v>Semana 1°</v>
      </c>
      <c r="DG4" s="916" t="str">
        <f>entero!DG3</f>
        <v>Semana 2°</v>
      </c>
      <c r="DH4" s="916" t="str">
        <f>entero!DH3</f>
        <v>Semana 3°</v>
      </c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862">
        <f>+entero!DI91</f>
        <v>1143.6283117344708</v>
      </c>
      <c r="DJ10" s="862">
        <f>+entero!DJ91</f>
        <v>1143.6283117344708</v>
      </c>
      <c r="DK10" s="862">
        <f>+entero!DK91</f>
        <v>1143.6283117344708</v>
      </c>
      <c r="DL10" s="862">
        <f>+entero!DL91</f>
        <v>1143.6283117344708</v>
      </c>
      <c r="DM10" s="862">
        <f>+entero!DM91</f>
        <v>1126.274379531847</v>
      </c>
      <c r="DN10" s="593">
        <f>+entero!DN91</f>
        <v>-17.35393220262381</v>
      </c>
      <c r="DO10" s="838">
        <f>+entero!DO91</f>
        <v>-1.5174451370746689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90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901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901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901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901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901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901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901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901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paperSize="9" scale="29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2017-09-28T18:39:20Z</cp:lastPrinted>
  <dcterms:created xsi:type="dcterms:W3CDTF">2002-08-27T17:11:09Z</dcterms:created>
  <dcterms:modified xsi:type="dcterms:W3CDTF">2017-09-28T18:40:26Z</dcterms:modified>
</cp:coreProperties>
</file>