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entero!$C$1:$CN$106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opex!$C$3:$CN$29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80" i="1" l="1"/>
  <c r="CP80" i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M20" i="6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20" i="9"/>
  <c r="CN19" i="9"/>
  <c r="CN18" i="9"/>
  <c r="CN17" i="9"/>
  <c r="CN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N15" i="9" l="1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N13" i="9" l="1"/>
  <c r="CM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AU11" i="5"/>
  <c r="AU10" i="5"/>
  <c r="AU9" i="5"/>
  <c r="AU8" i="5"/>
  <c r="AU7" i="5"/>
  <c r="AU3" i="5"/>
  <c r="CG10" i="5" l="1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20" i="9"/>
  <c r="CK20" i="9"/>
  <c r="CJ20" i="9"/>
  <c r="CI20" i="9"/>
  <c r="CH20" i="9"/>
  <c r="CL19" i="9"/>
  <c r="CK19" i="9"/>
  <c r="CJ19" i="9"/>
  <c r="CI19" i="9"/>
  <c r="CH19" i="9"/>
  <c r="CL18" i="9"/>
  <c r="CK18" i="9"/>
  <c r="CJ18" i="9"/>
  <c r="CI18" i="9"/>
  <c r="CH18" i="9"/>
  <c r="CL16" i="9"/>
  <c r="CK16" i="9"/>
  <c r="CJ16" i="9"/>
  <c r="CI16" i="9"/>
  <c r="CH16" i="9"/>
  <c r="CL12" i="9"/>
  <c r="CK12" i="9"/>
  <c r="CJ12" i="9"/>
  <c r="CI12" i="9"/>
  <c r="CH12" i="9"/>
  <c r="CL10" i="9"/>
  <c r="CK10" i="9"/>
  <c r="CJ10" i="9"/>
  <c r="CI10" i="9"/>
  <c r="CH10" i="9"/>
  <c r="CL9" i="9"/>
  <c r="CK9" i="9"/>
  <c r="CJ9" i="9"/>
  <c r="CI9" i="9"/>
  <c r="CH9" i="9"/>
  <c r="CL8" i="9"/>
  <c r="CK8" i="9"/>
  <c r="CJ8" i="9"/>
  <c r="CI8" i="9"/>
  <c r="CH8" i="9"/>
  <c r="CL7" i="9"/>
  <c r="CK7" i="9"/>
  <c r="CJ7" i="9"/>
  <c r="CI7" i="9"/>
  <c r="CH7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11" i="9"/>
  <c r="CJ11" i="9"/>
  <c r="CI11" i="9"/>
  <c r="CH11" i="9"/>
  <c r="CL17" i="7" l="1"/>
  <c r="CL13" i="7"/>
  <c r="CL11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11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11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11" i="9"/>
  <c r="D12" i="9"/>
  <c r="D6" i="9"/>
  <c r="CN10" i="9"/>
  <c r="CM10" i="9"/>
  <c r="CN9" i="9"/>
  <c r="CM9" i="9"/>
  <c r="CN8" i="9"/>
  <c r="CM8" i="9"/>
  <c r="CN7" i="9"/>
  <c r="CM7" i="9"/>
  <c r="CN6" i="9"/>
  <c r="CM6" i="9"/>
  <c r="D3" i="9"/>
  <c r="CM20" i="9"/>
  <c r="CM19" i="9"/>
  <c r="CM18" i="9"/>
  <c r="CM16" i="9"/>
  <c r="CN22" i="9"/>
  <c r="CN12" i="9"/>
  <c r="CM12" i="9"/>
  <c r="D3" i="5"/>
  <c r="D11" i="5"/>
  <c r="D10" i="5"/>
  <c r="CN6" i="5"/>
  <c r="CN7" i="5"/>
  <c r="CN8" i="5"/>
  <c r="CN10" i="5"/>
  <c r="CM10" i="5"/>
  <c r="CM7" i="5"/>
  <c r="CM6" i="5"/>
  <c r="CN17" i="5"/>
  <c r="G11" i="9" l="1"/>
  <c r="F13" i="7"/>
  <c r="J13" i="7"/>
  <c r="K13" i="7"/>
  <c r="G13" i="7"/>
  <c r="E13" i="7"/>
  <c r="H13" i="7"/>
  <c r="N6" i="7"/>
  <c r="CM11" i="9"/>
  <c r="F11" i="9"/>
  <c r="I13" i="7"/>
  <c r="K14" i="7"/>
  <c r="L13" i="7"/>
  <c r="M13" i="7"/>
  <c r="N13" i="7"/>
  <c r="N7" i="7"/>
  <c r="O13" i="7"/>
  <c r="I14" i="7"/>
  <c r="J14" i="7"/>
  <c r="R13" i="7"/>
  <c r="CN11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<sst xmlns="http://schemas.openxmlformats.org/spreadsheetml/2006/main" count="439" uniqueCount="231">
  <si>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</si>
  <si>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</si>
  <si>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</si>
  <si>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</si>
  <si>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</si>
  <si>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</si>
  <si>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</si>
  <si>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</si>
  <si>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</si>
  <si>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</si>
  <si>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</si>
  <si>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</si>
  <si>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</si>
  <si>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</si>
  <si>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</si>
  <si>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</si>
  <si>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</si>
  <si>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</si>
  <si>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</si>
  <si>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</si>
  <si>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</si>
  <si>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</si>
  <si>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</si>
  <si>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</si>
  <si>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</si>
  <si>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</si>
  <si>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</si>
  <si>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</si>
  <si>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</si>
  <si>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</si>
  <si>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</si>
  <si>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</si>
  <si>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</si>
  <si>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</si>
  <si>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</si>
  <si>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</si>
  <si>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</si>
  <si>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</si>
  <si>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</si>
  <si>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</si>
  <si>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</si>
  <si>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</si>
  <si>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</si>
  <si>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</si>
  <si>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</si>
  <si>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</si>
  <si>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</si>
  <si>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</si>
  <si>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</si>
  <si>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</si>
  <si>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</si>
  <si>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</si>
  <si>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</si>
  <si>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</si>
  <si>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</si>
  <si>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</si>
  <si>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</si>
  <si>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</si>
  <si>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</si>
  <si>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</si>
  <si>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</si>
  <si>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</si>
  <si>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</si>
  <si>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</si>
  <si>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</si>
  <si>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</si>
  <si>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</si>
  <si>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</si>
  <si>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</si>
  <si>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</si>
  <si>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</si>
  <si>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</si>
  <si>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</si>
  <si>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</si>
  <si>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</si>
  <si>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</si>
  <si>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</si>
  <si>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</si>
  <si>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</si>
  <si>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</si>
  <si>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</si>
  <si>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</si>
  <si>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</si>
  <si>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</si>
  <si>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</si>
  <si>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</si>
  <si>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</si>
  <si>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</si>
  <si>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</si>
  <si>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</si>
  <si>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</si>
  <si>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</si>
  <si>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</si>
  <si>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</si>
  <si>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</si>
  <si>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</si>
  <si>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</si>
  <si>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</si>
  <si>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</si>
  <si>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</si>
  <si>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</si>
  <si>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</si>
  <si>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</si>
  <si>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</si>
  <si>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</si>
  <si>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</si>
  <si>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</si>
  <si>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</si>
  <si>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</si>
  <si>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</si>
  <si>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</si>
  <si>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</si>
  <si>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</si>
  <si>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</si>
  <si>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</si>
  <si>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</si>
  <si>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</si>
  <si>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</si>
  <si>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</si>
  <si>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</si>
  <si>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</si>
  <si>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</si>
  <si>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</si>
  <si>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</si>
  <si>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</si>
  <si>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</si>
  <si>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</si>
  <si>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</si>
  <si>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</si>
  <si>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</si>
  <si>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</si>
  <si>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</si>
  <si>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</si>
  <si>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</si>
  <si>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</si>
  <si>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</si>
  <si>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</si>
  <si>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</si>
  <si>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</si>
  <si>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</si>
  <si>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</si>
  <si>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</si>
  <si>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</si>
  <si>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</si>
  <si>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</si>
  <si>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</si>
  <si>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</si>
  <si>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</si>
  <si>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</si>
  <si>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</si>
  <si>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</si>
  <si>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</si>
  <si>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</si>
  <si>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</si>
  <si>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</si>
  <si>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</si>
  <si>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</si>
  <si>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</si>
  <si>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</si>
  <si>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</si>
  <si>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</si>
  <si>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</si>
  <si>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</si>
  <si>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</si>
  <si>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</si>
  <si>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</si>
  <si>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</si>
  <si>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</si>
  <si>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</si>
  <si>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</si>
  <si>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</si>
  <si>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</si>
  <si>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</si>
  <si>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</si>
  <si>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</si>
  <si>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</si>
  <si>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</si>
  <si>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</si>
  <si>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</si>
  <si>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</si>
  <si>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</si>
  <si>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</si>
  <si>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</si>
  <si>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</si>
  <si>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</si>
  <si>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</si>
  <si>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</si>
  <si>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</si>
  <si>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</si>
  <si>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</si>
  <si>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</si>
  <si>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</si>
  <si>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</si>
  <si>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</si>
  <si>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</si>
  <si>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</si>
  <si>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</si>
  <si>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</si>
  <si>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</si>
  <si>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</si>
  <si>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</si>
  <si>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</si>
  <si>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</si>
  <si>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</si>
  <si>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</si>
  <si>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</si>
  <si>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</si>
  <si>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</si>
  <si>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</si>
  <si>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</si>
  <si>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</si>
  <si>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</si>
  <si>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</si>
  <si>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</si>
  <si>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</si>
  <si>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</si>
  <si>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</si>
  <si>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</si>
  <si>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</si>
  <si>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</si>
  <si>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</si>
  <si>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</si>
  <si>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</si>
  <si>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</si>
  <si>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</si>
  <si>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</si>
  <si>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</si>
  <si>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</si>
  <si>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2*</t>
  </si>
  <si>
    <r>
      <t xml:space="preserve">14-ago-15 </t>
    </r>
    <r>
      <rPr>
        <vertAlign val="superscript"/>
        <sz val="9"/>
        <rFont val="Arial Narrow"/>
        <family val="2"/>
      </rPr>
      <t>14</t>
    </r>
  </si>
  <si>
    <r>
      <t xml:space="preserve">14-ago-15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</si>
</sst>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7"/>
  <sheetViews>
    <sheetView zoomScaleNormal="100" workbookViewId="0">
      <pane xSplit="4" ySplit="5" topLeftCell="CE76" activePane="bottomRight" state="frozen"/>
      <selection pane="topRight" activeCell="E1" sqref="E1"/>
      <selection pane="bottomLeft" activeCell="A6" sqref="A6"/>
      <selection pane="bottomRight" activeCell="CG106" sqref="CG10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81" t="s">
        <v>188</v>
      </c>
      <c r="BT3" s="781" t="s">
        <v>189</v>
      </c>
      <c r="BU3" s="779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227</v>
      </c>
      <c r="CG3" s="758" t="s">
        <v>184</v>
      </c>
      <c r="CH3" s="786" t="s">
        <v>228</v>
      </c>
      <c r="CI3" s="786"/>
      <c r="CJ3" s="786"/>
      <c r="CK3" s="786"/>
      <c r="CL3" s="786"/>
      <c r="CM3" s="784" t="s">
        <v>142</v>
      </c>
      <c r="CN3" s="785"/>
    </row>
    <row r="4" spans="1:95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82"/>
      <c r="BU4" s="780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59">
        <v>42192</v>
      </c>
      <c r="CH4" s="619">
        <v>42226</v>
      </c>
      <c r="CI4" s="378">
        <v>42227</v>
      </c>
      <c r="CJ4" s="378">
        <v>42228</v>
      </c>
      <c r="CK4" s="378">
        <v>42229</v>
      </c>
      <c r="CL4" s="464" t="s">
        <v>229</v>
      </c>
      <c r="CM4" s="377" t="s">
        <v>20</v>
      </c>
      <c r="CN4" s="309" t="s">
        <v>211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437"/>
      <c r="CH5" s="620"/>
      <c r="CI5" s="318"/>
      <c r="CJ5" s="318"/>
      <c r="CK5" s="764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1"/>
      <c r="BT6" s="476"/>
      <c r="BU6" s="522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38"/>
      <c r="CH6" s="621"/>
      <c r="CI6" s="425"/>
      <c r="CJ6" s="425"/>
      <c r="CK6" s="425"/>
      <c r="CL6" s="426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363">
        <v>14708.357076800003</v>
      </c>
      <c r="CF7" s="526">
        <v>14486.075041890001</v>
      </c>
      <c r="CG7" s="526">
        <v>14409.991102550002</v>
      </c>
      <c r="CH7" s="751">
        <v>14587.865346659999</v>
      </c>
      <c r="CI7" s="471">
        <v>14494.6488868</v>
      </c>
      <c r="CJ7" s="471">
        <v>14490.371006990001</v>
      </c>
      <c r="CK7" s="471">
        <v>14514.66154291</v>
      </c>
      <c r="CL7" s="526">
        <v>14490.100511260001</v>
      </c>
      <c r="CM7" s="383">
        <v>80.109408709999116</v>
      </c>
      <c r="CN7" s="534">
        <v>0.55592961952504183</v>
      </c>
      <c r="CO7" s="533"/>
      <c r="CP7" s="293"/>
      <c r="CQ7" s="299"/>
    </row>
    <row r="8" spans="1:95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6">
        <v>13486.38388123</v>
      </c>
      <c r="BX8" s="526">
        <v>13585.699008439999</v>
      </c>
      <c r="BY8" s="363">
        <v>13226.548415290001</v>
      </c>
      <c r="BZ8" s="526">
        <v>13117.472763160002</v>
      </c>
      <c r="CA8" s="526">
        <v>13242.692437559999</v>
      </c>
      <c r="CB8" s="363">
        <v>13100.238207620001</v>
      </c>
      <c r="CC8" s="526">
        <v>12944.401605880001</v>
      </c>
      <c r="CD8" s="526">
        <v>12776.478923239998</v>
      </c>
      <c r="CE8" s="363">
        <v>12845.411135120001</v>
      </c>
      <c r="CF8" s="526">
        <v>12749.52231468</v>
      </c>
      <c r="CG8" s="526">
        <v>12678.087194000002</v>
      </c>
      <c r="CH8" s="751">
        <v>12846.83603018</v>
      </c>
      <c r="CI8" s="471">
        <v>12738.31119145</v>
      </c>
      <c r="CJ8" s="471">
        <v>12726.284380040001</v>
      </c>
      <c r="CK8" s="471">
        <v>12729.61445132</v>
      </c>
      <c r="CL8" s="526">
        <v>12716.92927819</v>
      </c>
      <c r="CM8" s="383">
        <v>38.842084189998786</v>
      </c>
      <c r="CN8" s="534">
        <v>0.30637180195749458</v>
      </c>
      <c r="CO8" s="533"/>
      <c r="CP8" s="293"/>
      <c r="CQ8" s="299"/>
    </row>
    <row r="9" spans="1:95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6">
        <v>246.84372042999999</v>
      </c>
      <c r="BX9" s="526">
        <v>244.06522056</v>
      </c>
      <c r="BY9" s="363">
        <v>241.43191057999999</v>
      </c>
      <c r="BZ9" s="526">
        <v>234.86781403999998</v>
      </c>
      <c r="CA9" s="526">
        <v>235.72083123000002</v>
      </c>
      <c r="CB9" s="363">
        <v>230.61676469000002</v>
      </c>
      <c r="CC9" s="526">
        <v>232.88332547000002</v>
      </c>
      <c r="CD9" s="526">
        <v>231.62289480999999</v>
      </c>
      <c r="CE9" s="363">
        <v>233.9027136</v>
      </c>
      <c r="CF9" s="526">
        <v>232.43571885999998</v>
      </c>
      <c r="CG9" s="526">
        <v>231.70702856</v>
      </c>
      <c r="CH9" s="751">
        <v>231.94373646</v>
      </c>
      <c r="CI9" s="471">
        <v>231.89872862000001</v>
      </c>
      <c r="CJ9" s="471">
        <v>232.78721672</v>
      </c>
      <c r="CK9" s="471">
        <v>233.6573683</v>
      </c>
      <c r="CL9" s="526">
        <v>233.49734042</v>
      </c>
      <c r="CM9" s="383">
        <v>1.7903118600000028</v>
      </c>
      <c r="CN9" s="534">
        <v>0.77266187008928622</v>
      </c>
      <c r="CO9" s="533"/>
      <c r="CP9" s="293"/>
      <c r="CQ9" s="299"/>
    </row>
    <row r="10" spans="1:95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6">
        <v>1640.2779796899999</v>
      </c>
      <c r="BX10" s="526">
        <v>1634.79270954</v>
      </c>
      <c r="BY10" s="363">
        <v>1642.3194899599998</v>
      </c>
      <c r="BZ10" s="526">
        <v>1722.46448246</v>
      </c>
      <c r="CA10" s="526">
        <v>1652.54869371</v>
      </c>
      <c r="CB10" s="363">
        <v>1624.42909779</v>
      </c>
      <c r="CC10" s="526">
        <v>1651.80623197</v>
      </c>
      <c r="CD10" s="526">
        <v>1627.3072992700002</v>
      </c>
      <c r="CE10" s="363">
        <v>1616.5895618300001</v>
      </c>
      <c r="CF10" s="526">
        <v>1491.7419746</v>
      </c>
      <c r="CG10" s="526">
        <v>1487.86062999</v>
      </c>
      <c r="CH10" s="751">
        <v>1496.7367275199999</v>
      </c>
      <c r="CI10" s="471">
        <v>1512.0925104799999</v>
      </c>
      <c r="CJ10" s="471">
        <v>1518.90565023</v>
      </c>
      <c r="CK10" s="471">
        <v>1538.94963579</v>
      </c>
      <c r="CL10" s="526">
        <v>1527.2423251499999</v>
      </c>
      <c r="CM10" s="383">
        <v>39.381695159999936</v>
      </c>
      <c r="CN10" s="534">
        <v>2.6468672109607905</v>
      </c>
      <c r="CO10" s="533"/>
      <c r="CP10" s="293"/>
      <c r="CQ10" s="299"/>
    </row>
    <row r="11" spans="1:9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6">
        <v>13.1419225</v>
      </c>
      <c r="BX11" s="526">
        <v>12.99513</v>
      </c>
      <c r="BY11" s="363">
        <v>12.8543725</v>
      </c>
      <c r="BZ11" s="526">
        <v>12.5043425</v>
      </c>
      <c r="CA11" s="526">
        <v>12.5508475</v>
      </c>
      <c r="CB11" s="363">
        <v>12.2785625</v>
      </c>
      <c r="CC11" s="526">
        <v>12.398729999999999</v>
      </c>
      <c r="CD11" s="526">
        <v>12.332788749999999</v>
      </c>
      <c r="CE11" s="363">
        <v>12.453666249999999</v>
      </c>
      <c r="CF11" s="526">
        <v>12.37503375</v>
      </c>
      <c r="CG11" s="526">
        <v>12.33625</v>
      </c>
      <c r="CH11" s="751">
        <v>12.348852500000001</v>
      </c>
      <c r="CI11" s="471">
        <v>12.346456249999999</v>
      </c>
      <c r="CJ11" s="471">
        <v>12.39376</v>
      </c>
      <c r="CK11" s="471">
        <v>12.440087499999999</v>
      </c>
      <c r="CL11" s="526">
        <v>12.4315675</v>
      </c>
      <c r="CM11" s="383">
        <v>9.5317500000000166E-2</v>
      </c>
      <c r="CN11" s="534">
        <v>0.77266187050359925</v>
      </c>
      <c r="CO11" s="533"/>
      <c r="CP11" s="293"/>
      <c r="CQ11" s="299"/>
    </row>
    <row r="12" spans="1:95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18572.501467287253</v>
      </c>
      <c r="CA12" s="491">
        <v>18587.019263592367</v>
      </c>
      <c r="CB12" s="259">
        <v>18425.117325552001</v>
      </c>
      <c r="CC12" s="491">
        <v>18507.563915062452</v>
      </c>
      <c r="CD12" s="491">
        <v>18387.76470682682</v>
      </c>
      <c r="CE12" s="259">
        <v>18387.033010021729</v>
      </c>
      <c r="CF12" s="259">
        <v>18199.572534303024</v>
      </c>
      <c r="CG12" s="490">
        <v>18169.994066443029</v>
      </c>
      <c r="CH12" s="261">
        <v>18345.154920802535</v>
      </c>
      <c r="CI12" s="490">
        <v>18348.847899303997</v>
      </c>
      <c r="CJ12" s="490">
        <v>18349.293022596994</v>
      </c>
      <c r="CK12" s="490">
        <v>18357.79103561406</v>
      </c>
      <c r="CL12" s="490">
        <v>18306.417271105067</v>
      </c>
      <c r="CM12" s="383">
        <v>136.42320466203819</v>
      </c>
      <c r="CN12" s="534">
        <v>0.75081590100234408</v>
      </c>
      <c r="CO12" s="533"/>
      <c r="CP12" s="293"/>
      <c r="CQ12" s="299"/>
    </row>
    <row r="13" spans="1:95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481">
        <v>14410.004560320001</v>
      </c>
      <c r="CH13" s="430">
        <v>14587.877841979998</v>
      </c>
      <c r="CI13" s="472">
        <v>14494.629625490001</v>
      </c>
      <c r="CJ13" s="472">
        <v>14490.45077424</v>
      </c>
      <c r="CK13" s="472">
        <v>14514.671187660002</v>
      </c>
      <c r="CL13" s="481">
        <v>14490.110156010001</v>
      </c>
      <c r="CM13" s="383">
        <v>80.105595689999973</v>
      </c>
      <c r="CN13" s="534">
        <v>0.55590263941054374</v>
      </c>
      <c r="CO13" s="533"/>
      <c r="CP13" s="293"/>
      <c r="CQ13" s="299"/>
    </row>
    <row r="14" spans="1:95" ht="12.75" customHeight="1" x14ac:dyDescent="0.2">
      <c r="C14" s="25"/>
      <c r="D14" s="524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72">
        <v>2335.0567804329448</v>
      </c>
      <c r="CH14" s="478">
        <v>2332.3179561326529</v>
      </c>
      <c r="CI14" s="372">
        <v>2429.1979770685125</v>
      </c>
      <c r="CJ14" s="372">
        <v>2446.808711709913</v>
      </c>
      <c r="CK14" s="372">
        <v>2431.0499428134108</v>
      </c>
      <c r="CL14" s="372">
        <v>2404.2281341545186</v>
      </c>
      <c r="CM14" s="383">
        <v>69.171353721573723</v>
      </c>
      <c r="CN14" s="534">
        <v>2.9622985745446639</v>
      </c>
      <c r="CO14" s="533"/>
      <c r="CP14" s="293"/>
      <c r="CQ14" s="299"/>
    </row>
    <row r="15" spans="1:95" ht="12.75" customHeight="1" x14ac:dyDescent="0.2">
      <c r="C15" s="25"/>
      <c r="D15" s="524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97">
        <v>506.6792434102</v>
      </c>
      <c r="CH15" s="478">
        <v>506.70564041</v>
      </c>
      <c r="CI15" s="372">
        <v>506.71303028630001</v>
      </c>
      <c r="CJ15" s="372">
        <v>506.72112037739998</v>
      </c>
      <c r="CK15" s="372">
        <v>506.72832781120002</v>
      </c>
      <c r="CL15" s="397">
        <v>506.73883429040001</v>
      </c>
      <c r="CM15" s="383">
        <v>5.9590880200005358E-2</v>
      </c>
      <c r="CN15" s="534">
        <v>1.1761065994919662E-2</v>
      </c>
      <c r="CO15" s="533"/>
      <c r="CP15" s="293"/>
      <c r="CQ15" s="299"/>
    </row>
    <row r="16" spans="1:95" ht="12.75" customHeight="1" x14ac:dyDescent="0.2">
      <c r="C16" s="25"/>
      <c r="D16" s="524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97">
        <v>918.25348227988331</v>
      </c>
      <c r="CH16" s="478">
        <v>918.25348227988331</v>
      </c>
      <c r="CI16" s="372">
        <v>918.30726645918355</v>
      </c>
      <c r="CJ16" s="372">
        <v>905.31241626967915</v>
      </c>
      <c r="CK16" s="372">
        <v>905.34157732944595</v>
      </c>
      <c r="CL16" s="397">
        <v>905.34014665014581</v>
      </c>
      <c r="CM16" s="383">
        <v>-12.913335629737503</v>
      </c>
      <c r="CN16" s="534">
        <v>-1.4062931291777603</v>
      </c>
      <c r="CO16" s="533"/>
      <c r="CP16" s="293"/>
      <c r="CQ16" s="299"/>
    </row>
    <row r="17" spans="1:95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73">
        <v>0</v>
      </c>
      <c r="CH17" s="752">
        <v>0</v>
      </c>
      <c r="CI17" s="672">
        <v>5</v>
      </c>
      <c r="CJ17" s="672">
        <v>0</v>
      </c>
      <c r="CK17" s="672">
        <v>0</v>
      </c>
      <c r="CL17" s="673">
        <v>0</v>
      </c>
      <c r="CM17" s="771">
        <v>5</v>
      </c>
      <c r="CN17" s="535" t="e">
        <v>#DIV/0!</v>
      </c>
      <c r="CO17" s="533"/>
      <c r="CP17" s="293"/>
      <c r="CQ17" s="299"/>
    </row>
    <row r="18" spans="1:95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73">
        <v>0</v>
      </c>
      <c r="CH18" s="752">
        <v>0</v>
      </c>
      <c r="CI18" s="672">
        <v>0</v>
      </c>
      <c r="CJ18" s="672">
        <v>0</v>
      </c>
      <c r="CK18" s="672">
        <v>0</v>
      </c>
      <c r="CL18" s="673">
        <v>0</v>
      </c>
      <c r="CM18" s="771">
        <v>0</v>
      </c>
      <c r="CN18" s="535" t="e">
        <v>#DIV/0!</v>
      </c>
      <c r="CO18" s="533"/>
      <c r="CP18" s="293"/>
      <c r="CQ18" s="299"/>
    </row>
    <row r="19" spans="1:95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73">
        <v>0</v>
      </c>
      <c r="CH19" s="752">
        <v>0</v>
      </c>
      <c r="CI19" s="672">
        <v>0</v>
      </c>
      <c r="CJ19" s="672">
        <v>0</v>
      </c>
      <c r="CK19" s="672">
        <v>0</v>
      </c>
      <c r="CL19" s="673">
        <v>0</v>
      </c>
      <c r="CM19" s="771">
        <v>0</v>
      </c>
      <c r="CN19" s="535" t="e">
        <v>#DIV/0!</v>
      </c>
      <c r="CO19" s="533"/>
      <c r="CP19" s="293"/>
      <c r="CQ19" s="299"/>
    </row>
    <row r="20" spans="1:95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73">
        <v>0</v>
      </c>
      <c r="CH20" s="752">
        <v>0</v>
      </c>
      <c r="CI20" s="672">
        <v>0</v>
      </c>
      <c r="CJ20" s="672">
        <v>0</v>
      </c>
      <c r="CK20" s="672">
        <v>0</v>
      </c>
      <c r="CL20" s="673">
        <v>0</v>
      </c>
      <c r="CM20" s="771">
        <v>0</v>
      </c>
      <c r="CN20" s="535" t="e">
        <v>#DIV/0!</v>
      </c>
      <c r="CO20" s="533"/>
      <c r="CP20" s="293"/>
      <c r="CQ20" s="299"/>
    </row>
    <row r="21" spans="1:95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83">
        <v>38.5</v>
      </c>
      <c r="CH21" s="753">
        <v>0</v>
      </c>
      <c r="CI21" s="682">
        <v>2.5</v>
      </c>
      <c r="CJ21" s="682">
        <v>5.3</v>
      </c>
      <c r="CK21" s="682">
        <v>12</v>
      </c>
      <c r="CL21" s="683">
        <v>0</v>
      </c>
      <c r="CM21" s="771">
        <v>-18.7</v>
      </c>
      <c r="CN21" s="535">
        <v>-48.571428571428562</v>
      </c>
      <c r="CO21" s="533"/>
      <c r="CP21" s="293"/>
      <c r="CQ21" s="299"/>
    </row>
    <row r="22" spans="1:9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6"/>
      <c r="BW22" s="405"/>
      <c r="BX22" s="405"/>
      <c r="BY22" s="290"/>
      <c r="BZ22" s="405"/>
      <c r="CA22" s="405"/>
      <c r="CB22" s="192"/>
      <c r="CC22" s="762"/>
      <c r="CD22" s="405"/>
      <c r="CE22" s="192"/>
      <c r="CF22" s="405"/>
      <c r="CG22" s="405"/>
      <c r="CH22" s="736"/>
      <c r="CI22" s="328"/>
      <c r="CJ22" s="329"/>
      <c r="CK22" s="329"/>
      <c r="CL22" s="405"/>
      <c r="CM22" s="631"/>
      <c r="CN22" s="536" t="s">
        <v>3</v>
      </c>
      <c r="CO22" s="533"/>
      <c r="CP22" s="293"/>
      <c r="CQ22" s="299"/>
    </row>
    <row r="23" spans="1:95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481">
        <v>56158.678914220218</v>
      </c>
      <c r="CH23" s="472">
        <v>56091.437327238469</v>
      </c>
      <c r="CI23" s="472">
        <v>55200.389126724956</v>
      </c>
      <c r="CJ23" s="472">
        <v>55085.02787335185</v>
      </c>
      <c r="CK23" s="472">
        <v>55083.942221907324</v>
      </c>
      <c r="CL23" s="481">
        <v>55505.669630637385</v>
      </c>
      <c r="CM23" s="448">
        <v>-653.00928358283272</v>
      </c>
      <c r="CN23" s="534">
        <v>-1.1627931714353057</v>
      </c>
      <c r="CO23" s="533"/>
      <c r="CP23" s="293"/>
      <c r="CQ23" s="299"/>
    </row>
    <row r="24" spans="1:95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481">
        <v>39140.203426379994</v>
      </c>
      <c r="CH24" s="472">
        <v>39219.531282279997</v>
      </c>
      <c r="CI24" s="472">
        <v>39188.75618258</v>
      </c>
      <c r="CJ24" s="472">
        <v>39058.777460379999</v>
      </c>
      <c r="CK24" s="472">
        <v>38960.024177980005</v>
      </c>
      <c r="CL24" s="481">
        <v>38838.810689179998</v>
      </c>
      <c r="CM24" s="448">
        <v>-301.39273719999619</v>
      </c>
      <c r="CN24" s="534">
        <v>-0.77003365035364091</v>
      </c>
      <c r="CO24" s="533"/>
      <c r="CP24" s="293"/>
      <c r="CQ24" s="299"/>
    </row>
    <row r="25" spans="1:95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481">
        <v>-59712.427857317314</v>
      </c>
      <c r="CH25" s="472">
        <v>-60853.310713643616</v>
      </c>
      <c r="CI25" s="472">
        <v>-60244.403048291802</v>
      </c>
      <c r="CJ25" s="472">
        <v>-60345.714851047262</v>
      </c>
      <c r="CK25" s="472">
        <v>-60610.620169675109</v>
      </c>
      <c r="CL25" s="481">
        <v>-60563.344981299953</v>
      </c>
      <c r="CM25" s="448">
        <v>-850.91712398263917</v>
      </c>
      <c r="CN25" s="534">
        <v>1.4250251656420687</v>
      </c>
      <c r="CO25" s="533"/>
      <c r="CP25" s="293"/>
      <c r="CQ25" s="299"/>
    </row>
    <row r="26" spans="1:95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481">
        <v>-32464.240265323413</v>
      </c>
      <c r="CH26" s="472">
        <v>-33633.862833101557</v>
      </c>
      <c r="CI26" s="472">
        <v>-33678.459176815159</v>
      </c>
      <c r="CJ26" s="472">
        <v>-33822.436007424745</v>
      </c>
      <c r="CK26" s="472">
        <v>-33744.166529092159</v>
      </c>
      <c r="CL26" s="481">
        <v>-33847.94029094596</v>
      </c>
      <c r="CM26" s="448">
        <v>-1383.7000256225474</v>
      </c>
      <c r="CN26" s="534">
        <v>4.2622282681308965</v>
      </c>
      <c r="CO26" s="533"/>
      <c r="CP26" s="293"/>
      <c r="CQ26" s="299"/>
    </row>
    <row r="27" spans="1:95" x14ac:dyDescent="0.2">
      <c r="A27" s="227"/>
      <c r="B27" s="78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481">
        <v>5514.0487611702001</v>
      </c>
      <c r="CH27" s="472">
        <v>5517.8674324633994</v>
      </c>
      <c r="CI27" s="472">
        <v>5517.893832832201</v>
      </c>
      <c r="CJ27" s="472">
        <v>5517.9224156790006</v>
      </c>
      <c r="CK27" s="472">
        <v>5518.0264409238007</v>
      </c>
      <c r="CL27" s="481">
        <v>5517.6506567656006</v>
      </c>
      <c r="CM27" s="448">
        <v>3.6018955954004923</v>
      </c>
      <c r="CN27" s="534">
        <v>6.532215711918532E-2</v>
      </c>
      <c r="CO27" s="533"/>
      <c r="CP27" s="293"/>
      <c r="CQ27" s="299"/>
    </row>
    <row r="28" spans="1:95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406"/>
      <c r="CH28" s="385"/>
      <c r="CI28" s="189"/>
      <c r="CJ28" s="189"/>
      <c r="CK28" s="189"/>
      <c r="CL28" s="406"/>
      <c r="CM28" s="632"/>
      <c r="CN28" s="537"/>
      <c r="CO28" s="533"/>
      <c r="CP28" s="293"/>
      <c r="CQ28" s="299"/>
    </row>
    <row r="29" spans="1:95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60853.230175304125</v>
      </c>
      <c r="CG29" s="397">
        <v>61263.820309424103</v>
      </c>
      <c r="CH29" s="478">
        <v>61180.997674394108</v>
      </c>
      <c r="CI29" s="372">
        <v>61215.022282344107</v>
      </c>
      <c r="CJ29" s="372">
        <v>60995.870831354106</v>
      </c>
      <c r="CK29" s="372">
        <v>60830.676370564113</v>
      </c>
      <c r="CL29" s="397">
        <v>61097.596676274115</v>
      </c>
      <c r="CM29" s="448">
        <v>-166.22363314998802</v>
      </c>
      <c r="CN29" s="534">
        <v>-0.27132430251728401</v>
      </c>
      <c r="CO29" s="533"/>
      <c r="CP29" s="293"/>
      <c r="CQ29" s="299"/>
    </row>
    <row r="30" spans="1:95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105978.15750998539</v>
      </c>
      <c r="CG30" s="397">
        <v>107478.24389009537</v>
      </c>
      <c r="CH30" s="478">
        <v>106897.10429704537</v>
      </c>
      <c r="CI30" s="372">
        <v>107033.02779822538</v>
      </c>
      <c r="CJ30" s="372">
        <v>106874.43882769538</v>
      </c>
      <c r="CK30" s="372">
        <v>106756.89645519537</v>
      </c>
      <c r="CL30" s="397">
        <v>106970.24967846539</v>
      </c>
      <c r="CM30" s="448">
        <v>-507.99421162997896</v>
      </c>
      <c r="CN30" s="534">
        <v>-0.47264841073272335</v>
      </c>
      <c r="CO30" s="533"/>
      <c r="CP30" s="293"/>
      <c r="CQ30" s="299"/>
    </row>
    <row r="31" spans="1:95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162443.46415365295</v>
      </c>
      <c r="CG31" s="397">
        <v>163626.21197497292</v>
      </c>
      <c r="CH31" s="478">
        <v>162929.86889179292</v>
      </c>
      <c r="CI31" s="372">
        <v>162995.79063849294</v>
      </c>
      <c r="CJ31" s="372">
        <v>162834.9593169229</v>
      </c>
      <c r="CK31" s="372">
        <v>162879.10883994293</v>
      </c>
      <c r="CL31" s="397">
        <v>163094.87358962296</v>
      </c>
      <c r="CM31" s="448">
        <v>-531.33838534995448</v>
      </c>
      <c r="CN31" s="534">
        <v>-0.324726936434383</v>
      </c>
      <c r="CO31" s="533"/>
      <c r="CP31" s="293"/>
      <c r="CQ31" s="299"/>
    </row>
    <row r="32" spans="1:9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407"/>
      <c r="CH32" s="737"/>
      <c r="CI32" s="376"/>
      <c r="CJ32" s="376"/>
      <c r="CK32" s="376"/>
      <c r="CL32" s="407"/>
      <c r="CM32" s="632"/>
      <c r="CN32" s="537"/>
      <c r="CO32" s="533"/>
      <c r="CP32" s="293"/>
      <c r="CQ32" s="299"/>
    </row>
    <row r="33" spans="1:95" x14ac:dyDescent="0.2">
      <c r="A33" s="227"/>
      <c r="B33" s="44"/>
      <c r="C33" s="17"/>
      <c r="D33" s="22" t="s">
        <v>72</v>
      </c>
      <c r="E33" s="601">
        <v>84.687568656156287</v>
      </c>
      <c r="F33" s="601">
        <v>84.331973948542242</v>
      </c>
      <c r="G33" s="601">
        <v>83.249717358655815</v>
      </c>
      <c r="H33" s="601">
        <v>82.103227596010399</v>
      </c>
      <c r="I33" s="601">
        <v>81.663372572488598</v>
      </c>
      <c r="J33" s="60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1">
        <v>82.250799393981566</v>
      </c>
      <c r="R33" s="601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2">
        <v>86.764335043762372</v>
      </c>
      <c r="BO33" s="602">
        <v>87.028208216336594</v>
      </c>
      <c r="BP33" s="602">
        <v>86.580852319747365</v>
      </c>
      <c r="BQ33" s="602">
        <v>86.286169608291175</v>
      </c>
      <c r="BR33" s="602">
        <v>85.853321058948538</v>
      </c>
      <c r="BS33" s="603">
        <v>86.248134971333343</v>
      </c>
      <c r="BT33" s="79">
        <v>86.503620026125034</v>
      </c>
      <c r="BU33" s="604">
        <v>86.899514816094452</v>
      </c>
      <c r="BV33" s="604">
        <v>87.492916553420443</v>
      </c>
      <c r="BW33" s="604">
        <v>87.076823300589922</v>
      </c>
      <c r="BX33" s="604">
        <v>87.429051186936434</v>
      </c>
      <c r="BY33" s="605">
        <v>88.203445218054142</v>
      </c>
      <c r="BZ33" s="604">
        <v>87.698614095670138</v>
      </c>
      <c r="CA33" s="604">
        <v>87.132964639105055</v>
      </c>
      <c r="CB33" s="605">
        <v>86.592915896893658</v>
      </c>
      <c r="CC33" s="604">
        <v>86.168552453661903</v>
      </c>
      <c r="CD33" s="604">
        <v>85.760026663405625</v>
      </c>
      <c r="CE33" s="605">
        <v>86.300646556671836</v>
      </c>
      <c r="CF33" s="604">
        <v>85.540330539460342</v>
      </c>
      <c r="CG33" s="604">
        <v>85.861991512945252</v>
      </c>
      <c r="CH33" s="754">
        <v>85.878186324254131</v>
      </c>
      <c r="CI33" s="606">
        <v>85.828195148280599</v>
      </c>
      <c r="CJ33" s="606">
        <v>85.851149559907412</v>
      </c>
      <c r="CK33" s="606">
        <v>85.810919681788988</v>
      </c>
      <c r="CL33" s="604">
        <v>85.981044393868146</v>
      </c>
      <c r="CM33" s="448">
        <v>0.11905288092289368</v>
      </c>
      <c r="CN33" s="534">
        <v>0.13865609080934149</v>
      </c>
      <c r="CP33" s="293"/>
      <c r="CQ33" s="299"/>
    </row>
    <row r="34" spans="1:95" x14ac:dyDescent="0.2">
      <c r="A34" s="227"/>
      <c r="B34" s="44"/>
      <c r="C34" s="17"/>
      <c r="D34" s="22" t="s">
        <v>73</v>
      </c>
      <c r="E34" s="601">
        <v>73.669928665821331</v>
      </c>
      <c r="F34" s="601">
        <v>72.638456988386352</v>
      </c>
      <c r="G34" s="601">
        <v>71.802722371860327</v>
      </c>
      <c r="H34" s="601">
        <v>70.306627157396647</v>
      </c>
      <c r="I34" s="601">
        <v>69.683255699729884</v>
      </c>
      <c r="J34" s="60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1">
        <v>70.027675132566685</v>
      </c>
      <c r="R34" s="601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2">
        <v>81.331805555582321</v>
      </c>
      <c r="BO34" s="602">
        <v>81.27908640076754</v>
      </c>
      <c r="BP34" s="602">
        <v>81.018809356912811</v>
      </c>
      <c r="BQ34" s="602">
        <v>81.005965270427566</v>
      </c>
      <c r="BR34" s="602">
        <v>80.629591712573358</v>
      </c>
      <c r="BS34" s="603">
        <v>80.933068495558629</v>
      </c>
      <c r="BT34" s="79">
        <v>80.881584667743226</v>
      </c>
      <c r="BU34" s="604">
        <v>81.27072973795471</v>
      </c>
      <c r="BV34" s="604">
        <v>81.903012564586675</v>
      </c>
      <c r="BW34" s="604">
        <v>81.920860682059043</v>
      </c>
      <c r="BX34" s="604">
        <v>82.238070746653648</v>
      </c>
      <c r="BY34" s="605">
        <v>83.442450853385225</v>
      </c>
      <c r="BZ34" s="604">
        <v>82.726479779714111</v>
      </c>
      <c r="CA34" s="604">
        <v>82.365601639783463</v>
      </c>
      <c r="CB34" s="605">
        <v>81.809200985689912</v>
      </c>
      <c r="CC34" s="604">
        <v>81.569298124319985</v>
      </c>
      <c r="CD34" s="604">
        <v>81.419929497921046</v>
      </c>
      <c r="CE34" s="605">
        <v>81.916970553370746</v>
      </c>
      <c r="CF34" s="604">
        <v>81.35042357570569</v>
      </c>
      <c r="CG34" s="604">
        <v>81.720304049651233</v>
      </c>
      <c r="CH34" s="754">
        <v>81.601970997555512</v>
      </c>
      <c r="CI34" s="606">
        <v>81.470172461277826</v>
      </c>
      <c r="CJ34" s="606">
        <v>81.445049374916692</v>
      </c>
      <c r="CK34" s="606">
        <v>81.477093080152599</v>
      </c>
      <c r="CL34" s="604">
        <v>81.572879589780044</v>
      </c>
      <c r="CM34" s="448">
        <v>-0.14742445987118913</v>
      </c>
      <c r="CN34" s="534">
        <v>-0.18040126206776419</v>
      </c>
      <c r="CO34" s="533"/>
      <c r="CP34" s="293"/>
      <c r="CQ34" s="299"/>
    </row>
    <row r="35" spans="1:95" x14ac:dyDescent="0.2">
      <c r="A35" s="227"/>
      <c r="B35" s="44"/>
      <c r="C35" s="17"/>
      <c r="D35" s="22" t="s">
        <v>74</v>
      </c>
      <c r="E35" s="601">
        <v>60.273576235717684</v>
      </c>
      <c r="F35" s="601">
        <v>59.003816889426844</v>
      </c>
      <c r="G35" s="601">
        <v>58.113195449165303</v>
      </c>
      <c r="H35" s="601">
        <v>56.732519402305414</v>
      </c>
      <c r="I35" s="601">
        <v>56.042252284811688</v>
      </c>
      <c r="J35" s="60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1">
        <v>59.760006321845523</v>
      </c>
      <c r="R35" s="601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2">
        <v>82.578423286805801</v>
      </c>
      <c r="BO35" s="602">
        <v>82.629300058484944</v>
      </c>
      <c r="BP35" s="602">
        <v>82.495226635575634</v>
      </c>
      <c r="BQ35" s="602">
        <v>82.521770135965596</v>
      </c>
      <c r="BR35" s="602">
        <v>82.437970508558493</v>
      </c>
      <c r="BS35" s="603">
        <v>82.860840720363086</v>
      </c>
      <c r="BT35" s="79">
        <v>83.021177659442088</v>
      </c>
      <c r="BU35" s="604">
        <v>83.427521905848039</v>
      </c>
      <c r="BV35" s="604">
        <v>83.940657653654654</v>
      </c>
      <c r="BW35" s="604">
        <v>84.123377096602567</v>
      </c>
      <c r="BX35" s="604">
        <v>84.363824078603528</v>
      </c>
      <c r="BY35" s="605">
        <v>85.213845190488897</v>
      </c>
      <c r="BZ35" s="604">
        <v>84.916030206714154</v>
      </c>
      <c r="CA35" s="604">
        <v>84.697324158212353</v>
      </c>
      <c r="CB35" s="605">
        <v>84.392246278745134</v>
      </c>
      <c r="CC35" s="604">
        <v>84.281418496161791</v>
      </c>
      <c r="CD35" s="604">
        <v>84.396438324483057</v>
      </c>
      <c r="CE35" s="605">
        <v>84.798503783587236</v>
      </c>
      <c r="CF35" s="604">
        <v>84.565500634475256</v>
      </c>
      <c r="CG35" s="604">
        <v>84.762805477440594</v>
      </c>
      <c r="CH35" s="754">
        <v>84.713145218539722</v>
      </c>
      <c r="CI35" s="606">
        <v>84.620450711288498</v>
      </c>
      <c r="CJ35" s="606">
        <v>84.602014624063457</v>
      </c>
      <c r="CK35" s="606">
        <v>84.638934548230822</v>
      </c>
      <c r="CL35" s="604">
        <v>84.69592793102963</v>
      </c>
      <c r="CM35" s="448">
        <v>-6.6877546410964328E-2</v>
      </c>
      <c r="CN35" s="534">
        <v>-7.8899637682194879E-2</v>
      </c>
      <c r="CO35" s="533"/>
      <c r="CP35" s="293"/>
      <c r="CQ35" s="299"/>
    </row>
    <row r="36" spans="1:9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408"/>
      <c r="CH36" s="387"/>
      <c r="CI36" s="190"/>
      <c r="CJ36" s="190"/>
      <c r="CK36" s="190"/>
      <c r="CL36" s="408"/>
      <c r="CM36" s="633" t="s">
        <v>3</v>
      </c>
      <c r="CN36" s="538"/>
      <c r="CO36" s="533"/>
      <c r="CP36" s="293"/>
      <c r="CQ36" s="299"/>
    </row>
    <row r="37" spans="1:95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4470.8383396501449</v>
      </c>
      <c r="CF37" s="397">
        <v>4233.316731049561</v>
      </c>
      <c r="CG37" s="397">
        <v>4178.643276239065</v>
      </c>
      <c r="CH37" s="372">
        <v>4178.643276239065</v>
      </c>
      <c r="CI37" s="372">
        <v>4178.643276239065</v>
      </c>
      <c r="CJ37" s="372">
        <v>4178.643276239065</v>
      </c>
      <c r="CK37" s="372">
        <v>4178.643276239065</v>
      </c>
      <c r="CL37" s="397">
        <v>4074.8945750728853</v>
      </c>
      <c r="CM37" s="383">
        <v>-103.74870116617967</v>
      </c>
      <c r="CN37" s="534">
        <v>-2.4828322091077659</v>
      </c>
      <c r="CO37" s="533"/>
      <c r="CP37" s="293"/>
      <c r="CQ37" s="299"/>
    </row>
    <row r="38" spans="1:95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1566.2572900874638</v>
      </c>
      <c r="CF38" s="397">
        <v>1551.1323287172013</v>
      </c>
      <c r="CG38" s="397">
        <v>1546.9170371720118</v>
      </c>
      <c r="CH38" s="372">
        <v>1546.9170371720118</v>
      </c>
      <c r="CI38" s="372">
        <v>1546.9170371720118</v>
      </c>
      <c r="CJ38" s="372">
        <v>1546.9170371720118</v>
      </c>
      <c r="CK38" s="372">
        <v>1546.9170371720118</v>
      </c>
      <c r="CL38" s="397">
        <v>1541.9727091836737</v>
      </c>
      <c r="CM38" s="383">
        <v>-4.9443279883380455</v>
      </c>
      <c r="CN38" s="534">
        <v>-0.31962463852469591</v>
      </c>
      <c r="CO38" s="533"/>
      <c r="CP38" s="293"/>
      <c r="CQ38" s="299"/>
    </row>
    <row r="39" spans="1:95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10744.525010000003</v>
      </c>
      <c r="CF39" s="397">
        <v>10640.767775000002</v>
      </c>
      <c r="CG39" s="397">
        <v>10611.850875000002</v>
      </c>
      <c r="CH39" s="372">
        <v>10611.850875000002</v>
      </c>
      <c r="CI39" s="372">
        <v>10611.850875000002</v>
      </c>
      <c r="CJ39" s="372">
        <v>10611.850875000002</v>
      </c>
      <c r="CK39" s="372">
        <v>10611.850875000002</v>
      </c>
      <c r="CL39" s="397">
        <v>10577.932785000003</v>
      </c>
      <c r="CM39" s="383">
        <v>-33.918089999999211</v>
      </c>
      <c r="CN39" s="534">
        <v>-0.31962463852470702</v>
      </c>
      <c r="CO39" s="533"/>
      <c r="CP39" s="293"/>
      <c r="CQ39" s="299"/>
    </row>
    <row r="40" spans="1:95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72">
        <v>1.0047518372857667E-14</v>
      </c>
      <c r="CL40" s="397">
        <v>1.0047518372857667E-14</v>
      </c>
      <c r="CM40" s="383" t="s">
        <v>3</v>
      </c>
      <c r="CN40" s="534" t="s">
        <v>3</v>
      </c>
      <c r="CO40" s="533"/>
      <c r="CP40" s="293"/>
      <c r="CQ40" s="299"/>
    </row>
    <row r="41" spans="1:95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97">
        <v>2682.1844023323597</v>
      </c>
      <c r="CG41" s="397">
        <v>2631.7262390670535</v>
      </c>
      <c r="CH41" s="372">
        <v>2631.7262390670535</v>
      </c>
      <c r="CI41" s="372">
        <v>2631.7262390670535</v>
      </c>
      <c r="CJ41" s="372">
        <v>2631.7262390670535</v>
      </c>
      <c r="CK41" s="372">
        <v>2631.7262390670535</v>
      </c>
      <c r="CL41" s="397">
        <v>2532.9218658892114</v>
      </c>
      <c r="CM41" s="383">
        <v>-98.804373177842081</v>
      </c>
      <c r="CN41" s="534">
        <v>-3.754356046275853</v>
      </c>
      <c r="CO41" s="533"/>
      <c r="CP41" s="293"/>
      <c r="CQ41" s="299"/>
    </row>
    <row r="42" spans="1:95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97">
        <v>18399.784999999989</v>
      </c>
      <c r="CG42" s="397">
        <v>18053.641999999989</v>
      </c>
      <c r="CH42" s="372">
        <v>18053.641999999989</v>
      </c>
      <c r="CI42" s="372">
        <v>18053.641999999989</v>
      </c>
      <c r="CJ42" s="372">
        <v>18053.641999999989</v>
      </c>
      <c r="CK42" s="372">
        <v>18053.641999999989</v>
      </c>
      <c r="CL42" s="397">
        <v>17375.84399999999</v>
      </c>
      <c r="CM42" s="383">
        <v>-677.79799999999886</v>
      </c>
      <c r="CN42" s="534">
        <v>-3.7543560462758641</v>
      </c>
      <c r="CO42" s="533"/>
      <c r="CP42" s="293"/>
      <c r="CQ42" s="299"/>
    </row>
    <row r="43" spans="1:95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97">
        <v>1342.5949999999989</v>
      </c>
      <c r="CH43" s="372">
        <v>1342.5949999999989</v>
      </c>
      <c r="CI43" s="372">
        <v>1342.5949999999989</v>
      </c>
      <c r="CJ43" s="372">
        <v>1342.5949999999989</v>
      </c>
      <c r="CK43" s="372">
        <v>1342.5949999999989</v>
      </c>
      <c r="CL43" s="397">
        <v>1333.3429999999987</v>
      </c>
      <c r="CM43" s="383">
        <v>-9.2520000000001801</v>
      </c>
      <c r="CN43" s="534">
        <v>-0.68911324710729804</v>
      </c>
      <c r="CO43" s="533"/>
      <c r="CP43" s="293"/>
      <c r="CQ43" s="299"/>
    </row>
    <row r="44" spans="1:95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72">
        <v>0</v>
      </c>
      <c r="CL44" s="397">
        <v>0</v>
      </c>
      <c r="CM44" s="383" t="s">
        <v>3</v>
      </c>
      <c r="CN44" s="534" t="s">
        <v>3</v>
      </c>
      <c r="CO44" s="533"/>
      <c r="CP44" s="293"/>
      <c r="CQ44" s="299"/>
    </row>
    <row r="45" spans="1:95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8">
        <v>14.107194333819198</v>
      </c>
      <c r="BZ45" s="500">
        <v>0.45</v>
      </c>
      <c r="CA45" s="500">
        <v>0.3</v>
      </c>
      <c r="CB45" s="368">
        <v>0.40408163265306118</v>
      </c>
      <c r="CC45" s="500">
        <v>72.245680758017485</v>
      </c>
      <c r="CD45" s="368">
        <v>0.6</v>
      </c>
      <c r="CE45" s="368">
        <v>0.55000000000000004</v>
      </c>
      <c r="CF45" s="368">
        <v>0.4</v>
      </c>
      <c r="CG45" s="500">
        <v>0.45</v>
      </c>
      <c r="CH45" s="738">
        <v>1</v>
      </c>
      <c r="CI45" s="467">
        <v>1</v>
      </c>
      <c r="CJ45" s="467">
        <v>1</v>
      </c>
      <c r="CK45" s="467">
        <v>1</v>
      </c>
      <c r="CL45" s="500">
        <v>0.95</v>
      </c>
      <c r="CM45" s="383">
        <v>0.49999999999999994</v>
      </c>
      <c r="CN45" s="534">
        <v>111.11111111111111</v>
      </c>
      <c r="CO45" s="533"/>
      <c r="CP45" s="293"/>
      <c r="CQ45" s="299"/>
    </row>
    <row r="46" spans="1:95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8">
        <v>5.0606413994169088</v>
      </c>
      <c r="BZ46" s="500">
        <v>0.45</v>
      </c>
      <c r="CA46" s="500">
        <v>0.3</v>
      </c>
      <c r="CB46" s="368">
        <v>0.40408163265306118</v>
      </c>
      <c r="CC46" s="500">
        <v>0.7</v>
      </c>
      <c r="CD46" s="368">
        <v>0.6</v>
      </c>
      <c r="CE46" s="368">
        <v>0.55000000000000004</v>
      </c>
      <c r="CF46" s="368">
        <v>0.4</v>
      </c>
      <c r="CG46" s="467">
        <v>0.45</v>
      </c>
      <c r="CH46" s="738">
        <v>1</v>
      </c>
      <c r="CI46" s="467">
        <v>1</v>
      </c>
      <c r="CJ46" s="467">
        <v>1</v>
      </c>
      <c r="CK46" s="467">
        <v>1</v>
      </c>
      <c r="CL46" s="467">
        <v>0.95</v>
      </c>
      <c r="CM46" s="383">
        <v>0.49999999999999994</v>
      </c>
      <c r="CN46" s="534">
        <v>111.11111111111111</v>
      </c>
      <c r="CO46" s="533"/>
      <c r="CP46" s="293"/>
      <c r="CQ46" s="299"/>
    </row>
    <row r="47" spans="1:95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8">
        <v>30.6</v>
      </c>
      <c r="BZ47" s="500">
        <v>0</v>
      </c>
      <c r="CA47" s="500">
        <v>0</v>
      </c>
      <c r="CB47" s="368">
        <v>1.4</v>
      </c>
      <c r="CC47" s="500">
        <v>0</v>
      </c>
      <c r="CD47" s="368">
        <v>0</v>
      </c>
      <c r="CE47" s="368">
        <v>0</v>
      </c>
      <c r="CF47" s="368">
        <v>0</v>
      </c>
      <c r="CG47" s="467">
        <v>0</v>
      </c>
      <c r="CH47" s="738">
        <v>0</v>
      </c>
      <c r="CI47" s="467">
        <v>0</v>
      </c>
      <c r="CJ47" s="467">
        <v>0</v>
      </c>
      <c r="CK47" s="467">
        <v>0</v>
      </c>
      <c r="CL47" s="467">
        <v>0</v>
      </c>
      <c r="CM47" s="383">
        <v>0</v>
      </c>
      <c r="CN47" s="535" t="e">
        <v>#DIV/0!</v>
      </c>
      <c r="CO47" s="533"/>
      <c r="CP47" s="293"/>
      <c r="CQ47" s="299"/>
    </row>
    <row r="48" spans="1:95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0">
        <v>0.7</v>
      </c>
      <c r="CD48" s="368">
        <v>0.6</v>
      </c>
      <c r="CE48" s="368">
        <v>0.55000000000000004</v>
      </c>
      <c r="CF48" s="368">
        <v>0.4</v>
      </c>
      <c r="CG48" s="500">
        <v>0.45</v>
      </c>
      <c r="CH48" s="738">
        <v>1</v>
      </c>
      <c r="CI48" s="467">
        <v>1</v>
      </c>
      <c r="CJ48" s="467">
        <v>1</v>
      </c>
      <c r="CK48" s="467">
        <v>1</v>
      </c>
      <c r="CL48" s="500">
        <v>0.95</v>
      </c>
      <c r="CM48" s="383">
        <v>0.49999999999999994</v>
      </c>
      <c r="CN48" s="534">
        <v>111.11111111111111</v>
      </c>
      <c r="CO48" s="533"/>
      <c r="CP48" s="293"/>
      <c r="CQ48" s="299"/>
    </row>
    <row r="49" spans="1:95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8">
        <v>9.046552934402289</v>
      </c>
      <c r="BZ49" s="500">
        <v>0</v>
      </c>
      <c r="CA49" s="500">
        <v>0</v>
      </c>
      <c r="CB49" s="368">
        <v>0</v>
      </c>
      <c r="CC49" s="500">
        <v>71.545680758017483</v>
      </c>
      <c r="CD49" s="368">
        <v>0</v>
      </c>
      <c r="CE49" s="368">
        <v>0</v>
      </c>
      <c r="CF49" s="368">
        <v>0</v>
      </c>
      <c r="CG49" s="467">
        <v>0</v>
      </c>
      <c r="CH49" s="738">
        <v>0</v>
      </c>
      <c r="CI49" s="467">
        <v>0</v>
      </c>
      <c r="CJ49" s="467">
        <v>0</v>
      </c>
      <c r="CK49" s="467">
        <v>0</v>
      </c>
      <c r="CL49" s="467">
        <v>0</v>
      </c>
      <c r="CM49" s="383">
        <v>0</v>
      </c>
      <c r="CN49" s="535" t="e">
        <v>#DIV/0!</v>
      </c>
      <c r="CO49" s="533"/>
      <c r="CP49" s="293"/>
      <c r="CQ49" s="299"/>
    </row>
    <row r="50" spans="1:95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8">
        <v>62.059353129999707</v>
      </c>
      <c r="BZ50" s="500">
        <v>0</v>
      </c>
      <c r="CA50" s="500">
        <v>0</v>
      </c>
      <c r="CB50" s="368">
        <v>0</v>
      </c>
      <c r="CC50" s="500">
        <v>490.80336999999997</v>
      </c>
      <c r="CD50" s="368">
        <v>0</v>
      </c>
      <c r="CE50" s="368">
        <v>0</v>
      </c>
      <c r="CF50" s="368">
        <v>0</v>
      </c>
      <c r="CG50" s="500">
        <v>0</v>
      </c>
      <c r="CH50" s="738">
        <v>0</v>
      </c>
      <c r="CI50" s="467">
        <v>0</v>
      </c>
      <c r="CJ50" s="467">
        <v>0</v>
      </c>
      <c r="CK50" s="467">
        <v>0</v>
      </c>
      <c r="CL50" s="500">
        <v>0</v>
      </c>
      <c r="CM50" s="383">
        <v>0</v>
      </c>
      <c r="CN50" s="535" t="e">
        <v>#DIV/0!</v>
      </c>
      <c r="CO50" s="533"/>
      <c r="CP50" s="293"/>
      <c r="CQ50" s="299"/>
    </row>
    <row r="51" spans="1:95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0">
        <v>0</v>
      </c>
      <c r="BV51" s="500">
        <v>0</v>
      </c>
      <c r="BW51" s="500">
        <v>0</v>
      </c>
      <c r="BX51" s="500">
        <v>0</v>
      </c>
      <c r="BY51" s="368">
        <v>0</v>
      </c>
      <c r="BZ51" s="500">
        <v>0</v>
      </c>
      <c r="CA51" s="500">
        <v>0</v>
      </c>
      <c r="CB51" s="368">
        <v>0</v>
      </c>
      <c r="CC51" s="500">
        <v>0</v>
      </c>
      <c r="CD51" s="368">
        <v>0</v>
      </c>
      <c r="CE51" s="368">
        <v>0</v>
      </c>
      <c r="CF51" s="368">
        <v>0</v>
      </c>
      <c r="CG51" s="500">
        <v>0</v>
      </c>
      <c r="CH51" s="738">
        <v>0</v>
      </c>
      <c r="CI51" s="467">
        <v>0</v>
      </c>
      <c r="CJ51" s="467">
        <v>0</v>
      </c>
      <c r="CK51" s="467">
        <v>0</v>
      </c>
      <c r="CL51" s="500">
        <v>0</v>
      </c>
      <c r="CM51" s="383">
        <v>0</v>
      </c>
      <c r="CN51" s="535" t="e">
        <v>#DIV/0!</v>
      </c>
      <c r="CO51" s="533"/>
      <c r="CP51" s="293"/>
      <c r="CQ51" s="299"/>
    </row>
    <row r="52" spans="1:9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409"/>
      <c r="CH52" s="392"/>
      <c r="CI52" s="191"/>
      <c r="CJ52" s="191"/>
      <c r="CK52" s="191"/>
      <c r="CL52" s="409"/>
      <c r="CM52" s="633"/>
      <c r="CN52" s="538"/>
      <c r="CO52" s="533"/>
      <c r="CP52" s="293"/>
      <c r="CQ52" s="299"/>
    </row>
    <row r="53" spans="1:95" ht="14.25" x14ac:dyDescent="0.2">
      <c r="A53" s="227"/>
      <c r="B53" s="11"/>
      <c r="C53" s="26"/>
      <c r="D53" s="499" t="s">
        <v>210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97">
        <v>20814.850652296347</v>
      </c>
      <c r="CG53" s="397">
        <v>20835.103686223458</v>
      </c>
      <c r="CH53" s="478">
        <v>20735.839498962527</v>
      </c>
      <c r="CI53" s="372">
        <v>20761.122289780309</v>
      </c>
      <c r="CJ53" s="372">
        <v>20755.962737536869</v>
      </c>
      <c r="CK53" s="372">
        <v>20772.856315784687</v>
      </c>
      <c r="CL53" s="397">
        <v>20714.838331485851</v>
      </c>
      <c r="CM53" s="383">
        <v>-120.26535473760669</v>
      </c>
      <c r="CN53" s="534">
        <v>-0.57722465195663153</v>
      </c>
      <c r="CO53" s="533"/>
      <c r="CP53" s="293"/>
      <c r="CQ53" s="299"/>
    </row>
    <row r="54" spans="1:95" ht="13.5" x14ac:dyDescent="0.2">
      <c r="A54" s="227"/>
      <c r="B54" s="11"/>
      <c r="C54" s="26"/>
      <c r="D54" s="494" t="s">
        <v>213</v>
      </c>
      <c r="E54" s="551">
        <v>51.727152070935503</v>
      </c>
      <c r="F54" s="552">
        <v>51.133659524873487</v>
      </c>
      <c r="G54" s="552">
        <v>50.612696094026511</v>
      </c>
      <c r="H54" s="552">
        <v>49.611305595307712</v>
      </c>
      <c r="I54" s="552">
        <v>48.916552660337778</v>
      </c>
      <c r="J54" s="552">
        <v>47.411505283843887</v>
      </c>
      <c r="K54" s="552">
        <v>48.232964993599921</v>
      </c>
      <c r="L54" s="552">
        <v>48.262101736828008</v>
      </c>
      <c r="M54" s="552">
        <v>47.316358988207192</v>
      </c>
      <c r="N54" s="552">
        <v>48.25530152386002</v>
      </c>
      <c r="O54" s="552">
        <v>49.012342617898149</v>
      </c>
      <c r="P54" s="552">
        <v>49.813842218581513</v>
      </c>
      <c r="Q54" s="552">
        <v>50.969723080935779</v>
      </c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>
        <v>58.145068410508749</v>
      </c>
      <c r="AD54" s="552">
        <v>58.365569329977504</v>
      </c>
      <c r="AE54" s="552">
        <v>58.807248180688333</v>
      </c>
      <c r="AF54" s="552">
        <v>59.558198630217021</v>
      </c>
      <c r="AG54" s="552">
        <v>59.085732785894209</v>
      </c>
      <c r="AH54" s="552">
        <v>59.3598739312135</v>
      </c>
      <c r="AI54" s="552">
        <v>60.578190432634884</v>
      </c>
      <c r="AJ54" s="552">
        <v>60.504108737334086</v>
      </c>
      <c r="AK54" s="552">
        <v>62.005837772806949</v>
      </c>
      <c r="AL54" s="552">
        <v>63.133984676621566</v>
      </c>
      <c r="AM54" s="552">
        <v>63.45015851799446</v>
      </c>
      <c r="AN54" s="552">
        <v>64.625068167142288</v>
      </c>
      <c r="AO54" s="553">
        <v>65.736999268964922</v>
      </c>
      <c r="AP54" s="553">
        <v>66.140406184457731</v>
      </c>
      <c r="AQ54" s="553">
        <v>66.727961165597506</v>
      </c>
      <c r="AR54" s="553">
        <v>67.480303731025231</v>
      </c>
      <c r="AS54" s="553">
        <v>67.384912755293641</v>
      </c>
      <c r="AT54" s="553">
        <v>68.391859628769907</v>
      </c>
      <c r="AU54" s="553">
        <v>69.360597153899874</v>
      </c>
      <c r="AV54" s="553">
        <v>69.982818834754497</v>
      </c>
      <c r="AW54" s="553">
        <v>70.516102973323385</v>
      </c>
      <c r="AX54" s="553">
        <v>70.848767160945513</v>
      </c>
      <c r="AY54" s="553">
        <v>70.933489308554158</v>
      </c>
      <c r="AZ54" s="553">
        <v>71.480889610536238</v>
      </c>
      <c r="BA54" s="553">
        <v>72.718015380159841</v>
      </c>
      <c r="BB54" s="553">
        <v>72.410804568011002</v>
      </c>
      <c r="BC54" s="553">
        <v>72.782479911099145</v>
      </c>
      <c r="BD54" s="553">
        <v>73.1903283469114</v>
      </c>
      <c r="BE54" s="553">
        <v>73.12073202570221</v>
      </c>
      <c r="BF54" s="553">
        <v>73.808207497036719</v>
      </c>
      <c r="BG54" s="553">
        <v>74.920466547110948</v>
      </c>
      <c r="BH54" s="553">
        <v>75.482891157535818</v>
      </c>
      <c r="BI54" s="553">
        <v>76.463588400680123</v>
      </c>
      <c r="BJ54" s="553">
        <v>76.373049337756044</v>
      </c>
      <c r="BK54" s="553">
        <v>76.728157816989608</v>
      </c>
      <c r="BL54" s="553">
        <v>77.434907464096554</v>
      </c>
      <c r="BM54" s="553">
        <v>78.898152631609079</v>
      </c>
      <c r="BN54" s="553">
        <v>79.074503336060289</v>
      </c>
      <c r="BO54" s="553">
        <v>79.181617321576297</v>
      </c>
      <c r="BP54" s="553">
        <v>79.092362337921713</v>
      </c>
      <c r="BQ54" s="553">
        <v>79.396558658773813</v>
      </c>
      <c r="BR54" s="553">
        <v>79.238303983454756</v>
      </c>
      <c r="BS54" s="553">
        <v>79.633614683688165</v>
      </c>
      <c r="BT54" s="553">
        <v>80.01258371889692</v>
      </c>
      <c r="BU54" s="554">
        <v>80.599010913293355</v>
      </c>
      <c r="BV54" s="554">
        <v>81.378263668595679</v>
      </c>
      <c r="BW54" s="554">
        <v>81.687768714648044</v>
      </c>
      <c r="BX54" s="555">
        <v>82.026441293331359</v>
      </c>
      <c r="BY54" s="556">
        <v>82.616982937023636</v>
      </c>
      <c r="BZ54" s="555">
        <v>82.456661356542313</v>
      </c>
      <c r="CA54" s="555">
        <v>82.415091038418879</v>
      </c>
      <c r="CB54" s="556">
        <v>82.331898666147609</v>
      </c>
      <c r="CC54" s="555">
        <v>82.276099841935775</v>
      </c>
      <c r="CD54" s="555">
        <v>82.281523583069401</v>
      </c>
      <c r="CE54" s="556">
        <v>82.464204991421497</v>
      </c>
      <c r="CF54" s="555">
        <v>82.355259718059543</v>
      </c>
      <c r="CG54" s="555">
        <v>82.310027627198792</v>
      </c>
      <c r="CH54" s="755">
        <v>82.230108015021528</v>
      </c>
      <c r="CI54" s="557">
        <v>82.145712058481948</v>
      </c>
      <c r="CJ54" s="557">
        <v>82.127090732398983</v>
      </c>
      <c r="CK54" s="557">
        <v>82.176257403651519</v>
      </c>
      <c r="CL54" s="555">
        <v>82.164593901737788</v>
      </c>
      <c r="CM54" s="383"/>
      <c r="CN54" s="534"/>
      <c r="CO54" s="533"/>
      <c r="CP54" s="293"/>
      <c r="CQ54" s="299"/>
    </row>
    <row r="55" spans="1:95" ht="12.75" customHeight="1" x14ac:dyDescent="0.2">
      <c r="A55" s="227"/>
      <c r="B55" s="788" t="s">
        <v>3</v>
      </c>
      <c r="C55" s="18"/>
      <c r="D55" s="22" t="s">
        <v>196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97">
        <v>18838.663086771565</v>
      </c>
      <c r="CG55" s="397">
        <v>18901.03034577156</v>
      </c>
      <c r="CH55" s="478">
        <v>18801.029977431914</v>
      </c>
      <c r="CI55" s="372">
        <v>18825.983758322585</v>
      </c>
      <c r="CJ55" s="372">
        <v>18820.456712187017</v>
      </c>
      <c r="CK55" s="372">
        <v>18837.010347563104</v>
      </c>
      <c r="CL55" s="397">
        <v>18876.102160771567</v>
      </c>
      <c r="CM55" s="383">
        <v>-24.928184999993391</v>
      </c>
      <c r="CN55" s="534">
        <v>-0.13188796877187103</v>
      </c>
      <c r="CO55" s="533"/>
      <c r="CP55" s="293"/>
      <c r="CQ55" s="299"/>
    </row>
    <row r="56" spans="1:95" ht="12.75" customHeight="1" x14ac:dyDescent="0.2">
      <c r="A56" s="227"/>
      <c r="B56" s="788"/>
      <c r="C56" s="19"/>
      <c r="D56" s="494" t="s">
        <v>190</v>
      </c>
      <c r="E56" s="551">
        <v>46.862771685166102</v>
      </c>
      <c r="F56" s="552">
        <v>46.32426177659169</v>
      </c>
      <c r="G56" s="552">
        <v>45.755709676836467</v>
      </c>
      <c r="H56" s="552">
        <v>44.560042978442993</v>
      </c>
      <c r="I56" s="552">
        <v>43.791842978449225</v>
      </c>
      <c r="J56" s="552">
        <v>42.688610820507478</v>
      </c>
      <c r="K56" s="552">
        <v>43.854588430115086</v>
      </c>
      <c r="L56" s="552">
        <v>43.763649790868278</v>
      </c>
      <c r="M56" s="552">
        <v>43.020278904289206</v>
      </c>
      <c r="N56" s="552">
        <v>44.274967823234839</v>
      </c>
      <c r="O56" s="552">
        <v>45.206314800105005</v>
      </c>
      <c r="P56" s="552">
        <v>45.88628527609788</v>
      </c>
      <c r="Q56" s="552">
        <v>47.528352868071586</v>
      </c>
      <c r="R56" s="552">
        <v>48.263784021680948</v>
      </c>
      <c r="S56" s="552">
        <v>48.436758880543707</v>
      </c>
      <c r="T56" s="552">
        <v>47.985195381865857</v>
      </c>
      <c r="U56" s="552">
        <v>47.303110509328782</v>
      </c>
      <c r="V56" s="552">
        <v>48.705220800017933</v>
      </c>
      <c r="W56" s="552">
        <v>48.502395339910684</v>
      </c>
      <c r="X56" s="552">
        <v>48.667212205744995</v>
      </c>
      <c r="Y56" s="552">
        <v>49.266792109175064</v>
      </c>
      <c r="Z56" s="552">
        <v>49.657480226141679</v>
      </c>
      <c r="AA56" s="552">
        <v>50.010920392071881</v>
      </c>
      <c r="AB56" s="552">
        <v>51.688468661517653</v>
      </c>
      <c r="AC56" s="552">
        <v>56.12401510574626</v>
      </c>
      <c r="AD56" s="552">
        <v>56.41267742238886</v>
      </c>
      <c r="AE56" s="552">
        <v>56.93400325561926</v>
      </c>
      <c r="AF56" s="552">
        <v>57.534027061023515</v>
      </c>
      <c r="AG56" s="552">
        <v>56.68166095281827</v>
      </c>
      <c r="AH56" s="552">
        <v>56.87188488374705</v>
      </c>
      <c r="AI56" s="552">
        <v>58.15132818759394</v>
      </c>
      <c r="AJ56" s="552">
        <v>58.16649977689945</v>
      </c>
      <c r="AK56" s="552">
        <v>59.911371375648514</v>
      </c>
      <c r="AL56" s="552">
        <v>61.232514211766102</v>
      </c>
      <c r="AM56" s="552">
        <v>61.628099620826703</v>
      </c>
      <c r="AN56" s="552">
        <v>62.718616419154216</v>
      </c>
      <c r="AO56" s="553">
        <v>64.016751848453453</v>
      </c>
      <c r="AP56" s="553">
        <v>64.46023524160735</v>
      </c>
      <c r="AQ56" s="553">
        <v>65.037528774567321</v>
      </c>
      <c r="AR56" s="553">
        <v>65.780800707184298</v>
      </c>
      <c r="AS56" s="553">
        <v>65.763272006741815</v>
      </c>
      <c r="AT56" s="553">
        <v>66.735957005269938</v>
      </c>
      <c r="AU56" s="553">
        <v>67.874892844027329</v>
      </c>
      <c r="AV56" s="553">
        <v>68.298299533830416</v>
      </c>
      <c r="AW56" s="553">
        <v>69.121992345233025</v>
      </c>
      <c r="AX56" s="553">
        <v>69.654850409057943</v>
      </c>
      <c r="AY56" s="553">
        <v>69.674572947042819</v>
      </c>
      <c r="AZ56" s="553">
        <v>70.458375597270489</v>
      </c>
      <c r="BA56" s="553">
        <v>72.001384554409753</v>
      </c>
      <c r="BB56" s="553">
        <v>71.63744927633482</v>
      </c>
      <c r="BC56" s="553">
        <v>71.832317959987108</v>
      </c>
      <c r="BD56" s="553">
        <v>72.205866840483566</v>
      </c>
      <c r="BE56" s="553">
        <v>72.211309053879674</v>
      </c>
      <c r="BF56" s="553">
        <v>72.44719560541256</v>
      </c>
      <c r="BG56" s="553">
        <v>73.332394270590058</v>
      </c>
      <c r="BH56" s="553">
        <v>73.825885712356907</v>
      </c>
      <c r="BI56" s="553">
        <v>74.960753739735495</v>
      </c>
      <c r="BJ56" s="553">
        <v>74.976069313789452</v>
      </c>
      <c r="BK56" s="553">
        <v>75.284922941338863</v>
      </c>
      <c r="BL56" s="553">
        <v>75.580187469605633</v>
      </c>
      <c r="BM56" s="553">
        <v>77.076293226000431</v>
      </c>
      <c r="BN56" s="553">
        <v>76.910179581654461</v>
      </c>
      <c r="BO56" s="553">
        <v>76.842381325389667</v>
      </c>
      <c r="BP56" s="553">
        <v>76.612766100674193</v>
      </c>
      <c r="BQ56" s="553">
        <v>76.805605481701122</v>
      </c>
      <c r="BR56" s="553">
        <v>76.580797254595652</v>
      </c>
      <c r="BS56" s="553">
        <v>77.05100533499845</v>
      </c>
      <c r="BT56" s="553">
        <v>77.315801780356523</v>
      </c>
      <c r="BU56" s="554">
        <v>78.035847120868581</v>
      </c>
      <c r="BV56" s="554">
        <v>78.925366752463773</v>
      </c>
      <c r="BW56" s="554">
        <v>79.195777664214404</v>
      </c>
      <c r="BX56" s="555">
        <v>79.5946544950841</v>
      </c>
      <c r="BY56" s="556">
        <v>80.348426168189292</v>
      </c>
      <c r="BZ56" s="555">
        <v>80.262753349421473</v>
      </c>
      <c r="CA56" s="555">
        <v>80.0013941549187</v>
      </c>
      <c r="CB56" s="556">
        <v>79.640689073266373</v>
      </c>
      <c r="CC56" s="555">
        <v>79.540260684159264</v>
      </c>
      <c r="CD56" s="555">
        <v>79.735162847274367</v>
      </c>
      <c r="CE56" s="556">
        <v>80.298776276578494</v>
      </c>
      <c r="CF56" s="555">
        <v>80.247426678533401</v>
      </c>
      <c r="CG56" s="555">
        <v>80.335670297514966</v>
      </c>
      <c r="CH56" s="755">
        <v>80.247015291360384</v>
      </c>
      <c r="CI56" s="557">
        <v>80.144888941270167</v>
      </c>
      <c r="CJ56" s="557">
        <v>80.115845214208051</v>
      </c>
      <c r="CK56" s="557">
        <v>80.172418076962941</v>
      </c>
      <c r="CL56" s="555">
        <v>80.261507631061178</v>
      </c>
      <c r="CM56" s="383"/>
      <c r="CN56" s="534"/>
      <c r="CO56" s="533"/>
      <c r="CP56" s="293"/>
      <c r="CQ56" s="299"/>
    </row>
    <row r="57" spans="1:95" ht="3" customHeight="1" x14ac:dyDescent="0.2">
      <c r="A57" s="227"/>
      <c r="B57" s="788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9"/>
      <c r="BZ57" s="531"/>
      <c r="CA57" s="531"/>
      <c r="CB57" s="599"/>
      <c r="CC57" s="531"/>
      <c r="CD57" s="531"/>
      <c r="CE57" s="599"/>
      <c r="CF57" s="531"/>
      <c r="CG57" s="531"/>
      <c r="CH57" s="756"/>
      <c r="CI57" s="532"/>
      <c r="CJ57" s="532"/>
      <c r="CK57" s="532"/>
      <c r="CL57" s="531"/>
      <c r="CM57" s="383"/>
      <c r="CN57" s="534" t="s">
        <v>3</v>
      </c>
      <c r="CO57" s="533"/>
      <c r="CP57" s="293"/>
      <c r="CQ57" s="299"/>
    </row>
    <row r="58" spans="1:95" x14ac:dyDescent="0.2">
      <c r="A58" s="227"/>
      <c r="B58" s="788"/>
      <c r="C58" s="17"/>
      <c r="D58" s="22" t="s">
        <v>191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97">
        <v>4029.5910782659057</v>
      </c>
      <c r="CG58" s="397">
        <v>3979.3989076449143</v>
      </c>
      <c r="CH58" s="478">
        <v>3968.8330069656135</v>
      </c>
      <c r="CI58" s="372">
        <v>3989.1370591755258</v>
      </c>
      <c r="CJ58" s="372">
        <v>3975.1085364481219</v>
      </c>
      <c r="CK58" s="372">
        <v>3961.1455561084704</v>
      </c>
      <c r="CL58" s="397">
        <v>4007.6944474554102</v>
      </c>
      <c r="CM58" s="383">
        <v>28.295539810495939</v>
      </c>
      <c r="CN58" s="534">
        <v>0.71105060003249232</v>
      </c>
      <c r="CO58" s="533"/>
      <c r="CP58" s="293"/>
      <c r="CQ58" s="299"/>
    </row>
    <row r="59" spans="1:95" x14ac:dyDescent="0.2">
      <c r="A59" s="227"/>
      <c r="B59" s="788"/>
      <c r="C59" s="17"/>
      <c r="D59" s="495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600">
        <v>73.305689779494045</v>
      </c>
      <c r="BZ59" s="562">
        <v>72.791612212165703</v>
      </c>
      <c r="CA59" s="562">
        <v>71.724287228211267</v>
      </c>
      <c r="CB59" s="600">
        <v>71.209542224186279</v>
      </c>
      <c r="CC59" s="562">
        <v>69.907214277961245</v>
      </c>
      <c r="CD59" s="562">
        <v>69.169685736835334</v>
      </c>
      <c r="CE59" s="600">
        <v>70.864989338876001</v>
      </c>
      <c r="CF59" s="562">
        <v>68.168514287041646</v>
      </c>
      <c r="CG59" s="562">
        <v>68.27141377056968</v>
      </c>
      <c r="CH59" s="757">
        <v>68.26634541431379</v>
      </c>
      <c r="CI59" s="563">
        <v>68.29847886401906</v>
      </c>
      <c r="CJ59" s="563">
        <v>68.351838571982952</v>
      </c>
      <c r="CK59" s="563">
        <v>68.23623491431448</v>
      </c>
      <c r="CL59" s="562">
        <v>68.845479662439942</v>
      </c>
      <c r="CM59" s="383"/>
      <c r="CN59" s="534"/>
      <c r="CO59" s="533"/>
      <c r="CP59" s="293"/>
      <c r="CQ59" s="299"/>
    </row>
    <row r="60" spans="1:95" ht="3" customHeight="1" x14ac:dyDescent="0.2">
      <c r="A60" s="227"/>
      <c r="B60" s="788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7"/>
      <c r="BY60" s="358"/>
      <c r="BZ60" s="397"/>
      <c r="CA60" s="397"/>
      <c r="CB60" s="358"/>
      <c r="CC60" s="397"/>
      <c r="CD60" s="397"/>
      <c r="CE60" s="358"/>
      <c r="CF60" s="397"/>
      <c r="CG60" s="397"/>
      <c r="CH60" s="478"/>
      <c r="CI60" s="372"/>
      <c r="CJ60" s="372"/>
      <c r="CK60" s="372"/>
      <c r="CL60" s="397"/>
      <c r="CM60" s="383"/>
      <c r="CN60" s="534"/>
      <c r="CO60" s="533"/>
      <c r="CP60" s="293"/>
      <c r="CQ60" s="299"/>
    </row>
    <row r="61" spans="1:95" x14ac:dyDescent="0.2">
      <c r="A61" s="227"/>
      <c r="B61" s="788"/>
      <c r="C61" s="17"/>
      <c r="D61" s="22" t="s">
        <v>192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97">
        <v>6577.9777455803605</v>
      </c>
      <c r="CG61" s="397">
        <v>6736.7964403310871</v>
      </c>
      <c r="CH61" s="478">
        <v>6664.1554843514978</v>
      </c>
      <c r="CI61" s="372">
        <v>6679.0095504200108</v>
      </c>
      <c r="CJ61" s="372">
        <v>6687.8379003412929</v>
      </c>
      <c r="CK61" s="372">
        <v>6694.7842688966839</v>
      </c>
      <c r="CL61" s="397">
        <v>6686.9756562961056</v>
      </c>
      <c r="CM61" s="383">
        <v>-49.820784034981443</v>
      </c>
      <c r="CN61" s="534">
        <v>-0.73953227585622505</v>
      </c>
      <c r="CO61" s="533"/>
      <c r="CP61" s="293"/>
      <c r="CQ61" s="299"/>
    </row>
    <row r="62" spans="1:95" x14ac:dyDescent="0.2">
      <c r="A62" s="227"/>
      <c r="B62" s="788"/>
      <c r="C62" s="17"/>
      <c r="D62" s="495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600">
        <v>76.383103504698411</v>
      </c>
      <c r="BZ62" s="562">
        <v>75.286138288230518</v>
      </c>
      <c r="CA62" s="562">
        <v>75.497668754741099</v>
      </c>
      <c r="CB62" s="600">
        <v>74.791151829084058</v>
      </c>
      <c r="CC62" s="562">
        <v>75.07613588990489</v>
      </c>
      <c r="CD62" s="562">
        <v>75.293351608168251</v>
      </c>
      <c r="CE62" s="600">
        <v>75.810304820894132</v>
      </c>
      <c r="CF62" s="562">
        <v>75.700123665249933</v>
      </c>
      <c r="CG62" s="562">
        <v>76.229905665992462</v>
      </c>
      <c r="CH62" s="757">
        <v>75.879193200280724</v>
      </c>
      <c r="CI62" s="563">
        <v>75.647648043462041</v>
      </c>
      <c r="CJ62" s="563">
        <v>75.587108957614845</v>
      </c>
      <c r="CK62" s="563">
        <v>75.736807836462191</v>
      </c>
      <c r="CL62" s="562">
        <v>75.701663131689955</v>
      </c>
      <c r="CM62" s="383"/>
      <c r="CN62" s="534"/>
      <c r="CO62" s="533"/>
      <c r="CP62" s="293"/>
      <c r="CQ62" s="299"/>
    </row>
    <row r="63" spans="1:95" ht="3.75" customHeight="1" x14ac:dyDescent="0.2">
      <c r="A63" s="227"/>
      <c r="B63" s="788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9"/>
      <c r="BZ63" s="531"/>
      <c r="CA63" s="531"/>
      <c r="CB63" s="599"/>
      <c r="CC63" s="531"/>
      <c r="CD63" s="531"/>
      <c r="CE63" s="599"/>
      <c r="CF63" s="531"/>
      <c r="CG63" s="531"/>
      <c r="CH63" s="756"/>
      <c r="CI63" s="532"/>
      <c r="CJ63" s="532"/>
      <c r="CK63" s="532"/>
      <c r="CL63" s="531"/>
      <c r="CM63" s="383"/>
      <c r="CN63" s="534" t="s">
        <v>3</v>
      </c>
      <c r="CO63" s="533"/>
      <c r="CP63" s="293"/>
      <c r="CQ63" s="299"/>
    </row>
    <row r="64" spans="1:95" x14ac:dyDescent="0.2">
      <c r="A64" s="227"/>
      <c r="B64" s="788"/>
      <c r="C64" s="17"/>
      <c r="D64" s="22" t="s">
        <v>193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97">
        <v>7748.2641656443102</v>
      </c>
      <c r="CG64" s="397">
        <v>7709.9777742128217</v>
      </c>
      <c r="CH64" s="478">
        <v>7696.3452680101982</v>
      </c>
      <c r="CI64" s="372">
        <v>7686.2661993658849</v>
      </c>
      <c r="CJ64" s="372">
        <v>7685.5702883833746</v>
      </c>
      <c r="CK64" s="372">
        <v>7704.5621825233175</v>
      </c>
      <c r="CL64" s="397">
        <v>7699.6777675553913</v>
      </c>
      <c r="CM64" s="383">
        <v>-10.300006657430458</v>
      </c>
      <c r="CN64" s="534">
        <v>-0.133593208165661</v>
      </c>
      <c r="CO64" s="533"/>
      <c r="CP64" s="293"/>
      <c r="CQ64" s="299"/>
    </row>
    <row r="65" spans="1:95" x14ac:dyDescent="0.2">
      <c r="A65" s="227"/>
      <c r="B65" s="788"/>
      <c r="C65" s="17"/>
      <c r="D65" s="495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600">
        <v>90.404459147841465</v>
      </c>
      <c r="BZ65" s="562">
        <v>90.68787959099069</v>
      </c>
      <c r="CA65" s="562">
        <v>90.87911557015974</v>
      </c>
      <c r="CB65" s="600">
        <v>91.02944057135231</v>
      </c>
      <c r="CC65" s="562">
        <v>91.115965350746293</v>
      </c>
      <c r="CD65" s="562">
        <v>91.557818450515143</v>
      </c>
      <c r="CE65" s="600">
        <v>91.693686600294285</v>
      </c>
      <c r="CF65" s="562">
        <v>91.898667388181863</v>
      </c>
      <c r="CG65" s="562">
        <v>91.836542379621335</v>
      </c>
      <c r="CH65" s="757">
        <v>91.857205227230367</v>
      </c>
      <c r="CI65" s="563">
        <v>91.853425326314934</v>
      </c>
      <c r="CJ65" s="563">
        <v>91.864446729573302</v>
      </c>
      <c r="CK65" s="563">
        <v>91.885994914453534</v>
      </c>
      <c r="CL65" s="562">
        <v>91.879124913337307</v>
      </c>
      <c r="CM65" s="383"/>
      <c r="CN65" s="534"/>
      <c r="CO65" s="533"/>
      <c r="CP65" s="293"/>
      <c r="CQ65" s="299"/>
    </row>
    <row r="66" spans="1:95" ht="3" customHeight="1" x14ac:dyDescent="0.2">
      <c r="A66" s="227"/>
      <c r="B66" s="788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7"/>
      <c r="BY66" s="358"/>
      <c r="BZ66" s="397"/>
      <c r="CA66" s="397"/>
      <c r="CB66" s="358"/>
      <c r="CC66" s="397"/>
      <c r="CD66" s="397"/>
      <c r="CE66" s="358"/>
      <c r="CF66" s="397"/>
      <c r="CG66" s="397"/>
      <c r="CH66" s="478"/>
      <c r="CI66" s="372"/>
      <c r="CJ66" s="372"/>
      <c r="CK66" s="372"/>
      <c r="CL66" s="397"/>
      <c r="CM66" s="383"/>
      <c r="CN66" s="534"/>
      <c r="CO66" s="533"/>
      <c r="CP66" s="293"/>
      <c r="CQ66" s="299"/>
    </row>
    <row r="67" spans="1:95" x14ac:dyDescent="0.2">
      <c r="A67" s="227"/>
      <c r="B67" s="788"/>
      <c r="C67" s="17"/>
      <c r="D67" s="22" t="s">
        <v>194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97">
        <v>482.83009728098926</v>
      </c>
      <c r="CG67" s="397">
        <v>474.85722358273847</v>
      </c>
      <c r="CH67" s="478">
        <v>471.69621810460444</v>
      </c>
      <c r="CI67" s="372">
        <v>471.57094936116425</v>
      </c>
      <c r="CJ67" s="372">
        <v>471.93998701422532</v>
      </c>
      <c r="CK67" s="372">
        <v>476.51834003463352</v>
      </c>
      <c r="CL67" s="397">
        <v>481.75428946466275</v>
      </c>
      <c r="CM67" s="383">
        <v>6.8970658819242772</v>
      </c>
      <c r="CN67" s="534">
        <v>1.4524504502399171</v>
      </c>
      <c r="CO67" s="533"/>
      <c r="CP67" s="293"/>
      <c r="CQ67" s="299"/>
    </row>
    <row r="68" spans="1:95" ht="12.75" customHeight="1" x14ac:dyDescent="0.2">
      <c r="A68" s="227"/>
      <c r="B68" s="788"/>
      <c r="C68" s="17"/>
      <c r="D68" s="495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600">
        <v>70.562571185231036</v>
      </c>
      <c r="BZ68" s="562">
        <v>72.341495244934762</v>
      </c>
      <c r="CA68" s="562">
        <v>69.641703464956464</v>
      </c>
      <c r="CB68" s="600">
        <v>69.290827385703778</v>
      </c>
      <c r="CC68" s="562">
        <v>69.872571079222794</v>
      </c>
      <c r="CD68" s="562">
        <v>70.912588254552659</v>
      </c>
      <c r="CE68" s="600">
        <v>71.352690517633434</v>
      </c>
      <c r="CF68" s="562">
        <v>69.755908457809014</v>
      </c>
      <c r="CG68" s="562">
        <v>70.294623556982586</v>
      </c>
      <c r="CH68" s="757">
        <v>70.927245750090208</v>
      </c>
      <c r="CI68" s="563">
        <v>70.958862703585865</v>
      </c>
      <c r="CJ68" s="563">
        <v>70.548488710811853</v>
      </c>
      <c r="CK68" s="563">
        <v>70.725254538257715</v>
      </c>
      <c r="CL68" s="562">
        <v>70.976120589547435</v>
      </c>
      <c r="CM68" s="383"/>
      <c r="CN68" s="534"/>
      <c r="CO68" s="533"/>
      <c r="CP68" s="293"/>
      <c r="CQ68" s="299"/>
    </row>
    <row r="69" spans="1:95" s="482" customFormat="1" ht="4.5" customHeight="1" x14ac:dyDescent="0.2">
      <c r="A69" s="227"/>
      <c r="B69" s="788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501"/>
      <c r="CH69" s="488"/>
      <c r="CI69" s="489"/>
      <c r="CJ69" s="489"/>
      <c r="CK69" s="489"/>
      <c r="CL69" s="501"/>
      <c r="CM69" s="634"/>
      <c r="CN69" s="539"/>
      <c r="CO69" s="533"/>
      <c r="CP69" s="293"/>
      <c r="CQ69" s="299"/>
    </row>
    <row r="70" spans="1:95" ht="12.75" customHeight="1" x14ac:dyDescent="0.2">
      <c r="A70" s="227"/>
      <c r="B70" s="788"/>
      <c r="C70" s="17"/>
      <c r="D70" s="22" t="s">
        <v>170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9">
        <v>4398.0601617387529</v>
      </c>
      <c r="BZ70" s="502">
        <v>4055.7178496199299</v>
      </c>
      <c r="CA70" s="502">
        <v>3995.2715145524844</v>
      </c>
      <c r="CB70" s="459">
        <v>3745.9608039812006</v>
      </c>
      <c r="CC70" s="502">
        <v>3861.1813416265218</v>
      </c>
      <c r="CD70" s="502">
        <v>4158.4530232946181</v>
      </c>
      <c r="CE70" s="459">
        <v>4526.1441037225413</v>
      </c>
      <c r="CF70" s="502">
        <v>4448.2607802507982</v>
      </c>
      <c r="CG70" s="502">
        <v>4552.7172464910027</v>
      </c>
      <c r="CH70" s="739">
        <v>4527.9495904931609</v>
      </c>
      <c r="CI70" s="468">
        <v>4523.8574663685304</v>
      </c>
      <c r="CJ70" s="468">
        <v>4531.1169636299001</v>
      </c>
      <c r="CK70" s="468">
        <v>4548.4439055646699</v>
      </c>
      <c r="CL70" s="502">
        <v>4641.6053210194696</v>
      </c>
      <c r="CM70" s="383">
        <v>88.888074528466859</v>
      </c>
      <c r="CN70" s="534">
        <v>1.9524180772916955</v>
      </c>
      <c r="CO70" s="533"/>
      <c r="CP70" s="293"/>
      <c r="CQ70" s="299"/>
    </row>
    <row r="71" spans="1:95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9">
        <v>1557.4388566104958</v>
      </c>
      <c r="BZ71" s="502">
        <v>1100.6562177418368</v>
      </c>
      <c r="CA71" s="502">
        <v>903.79305483498547</v>
      </c>
      <c r="CB71" s="459">
        <v>573.47508981792987</v>
      </c>
      <c r="CC71" s="502">
        <v>608.54651751639938</v>
      </c>
      <c r="CD71" s="502">
        <v>1057.4249900692419</v>
      </c>
      <c r="CE71" s="459">
        <v>1336.0994956741984</v>
      </c>
      <c r="CF71" s="502">
        <v>1407.2871674067055</v>
      </c>
      <c r="CG71" s="502">
        <v>1558.2297403848397</v>
      </c>
      <c r="CH71" s="739">
        <v>1532.9575183294464</v>
      </c>
      <c r="CI71" s="468">
        <v>1488.2260819205537</v>
      </c>
      <c r="CJ71" s="468">
        <v>1489.2052999030614</v>
      </c>
      <c r="CK71" s="468">
        <v>1508.3162926836735</v>
      </c>
      <c r="CL71" s="502">
        <v>1601.9892451690962</v>
      </c>
      <c r="CM71" s="383">
        <v>43.759504784256478</v>
      </c>
      <c r="CN71" s="534">
        <v>2.8082832492626553</v>
      </c>
      <c r="CO71" s="533"/>
      <c r="CP71" s="293"/>
      <c r="CQ71" s="299"/>
    </row>
    <row r="72" spans="1:95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9">
        <v>863.27437513252471</v>
      </c>
      <c r="BZ72" s="502">
        <v>862.65258691253632</v>
      </c>
      <c r="CA72" s="502">
        <v>863.1997200655976</v>
      </c>
      <c r="CB72" s="459">
        <v>854.56767445626815</v>
      </c>
      <c r="CC72" s="502">
        <v>866.40120074198262</v>
      </c>
      <c r="CD72" s="502">
        <v>696.84090751749261</v>
      </c>
      <c r="CE72" s="459">
        <v>730.76316841982509</v>
      </c>
      <c r="CF72" s="502">
        <v>558.6888989956268</v>
      </c>
      <c r="CG72" s="502">
        <v>543.39729918513126</v>
      </c>
      <c r="CH72" s="739">
        <v>543.427478590379</v>
      </c>
      <c r="CI72" s="468">
        <v>548.88701332361495</v>
      </c>
      <c r="CJ72" s="468">
        <v>548.89520407871703</v>
      </c>
      <c r="CK72" s="468">
        <v>548.90441892274043</v>
      </c>
      <c r="CL72" s="502">
        <v>548.91235708746365</v>
      </c>
      <c r="CM72" s="383">
        <v>5.5150579023323871</v>
      </c>
      <c r="CN72" s="534">
        <v>1.014921846428507</v>
      </c>
      <c r="CO72" s="533"/>
      <c r="CP72" s="293"/>
      <c r="CQ72" s="299"/>
    </row>
    <row r="73" spans="1:95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9">
        <v>679.89842661573198</v>
      </c>
      <c r="BZ73" s="502">
        <v>775.37085391555672</v>
      </c>
      <c r="CA73" s="502">
        <v>900.78044254190092</v>
      </c>
      <c r="CB73" s="459">
        <v>948.60012129700283</v>
      </c>
      <c r="CC73" s="502">
        <v>887.16531528813994</v>
      </c>
      <c r="CD73" s="502">
        <v>861.95807256788316</v>
      </c>
      <c r="CE73" s="459">
        <v>918.06957905851891</v>
      </c>
      <c r="CF73" s="502">
        <v>949.28993600846627</v>
      </c>
      <c r="CG73" s="502">
        <v>904.39323997103213</v>
      </c>
      <c r="CH73" s="739">
        <v>904.89376868333522</v>
      </c>
      <c r="CI73" s="468">
        <v>833.28671726436153</v>
      </c>
      <c r="CJ73" s="468">
        <v>839.4190758781225</v>
      </c>
      <c r="CK73" s="468">
        <v>837.56060290825644</v>
      </c>
      <c r="CL73" s="502">
        <v>837.15956547290955</v>
      </c>
      <c r="CM73" s="383">
        <v>-67.233674498122582</v>
      </c>
      <c r="CN73" s="534">
        <v>-7.4341195319279514</v>
      </c>
      <c r="CO73" s="533"/>
      <c r="CP73" s="293"/>
      <c r="CQ73" s="299"/>
    </row>
    <row r="74" spans="1:95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9">
        <v>1297.4485033799999</v>
      </c>
      <c r="BZ74" s="502">
        <v>1317.03819105</v>
      </c>
      <c r="CA74" s="502">
        <v>1327.4982971100001</v>
      </c>
      <c r="CB74" s="459">
        <v>1369.3179184099999</v>
      </c>
      <c r="CC74" s="502">
        <v>1499.0683080799997</v>
      </c>
      <c r="CD74" s="502">
        <v>1542.2290531399999</v>
      </c>
      <c r="CE74" s="459">
        <v>1541.2118605699993</v>
      </c>
      <c r="CF74" s="502">
        <v>1532.9947778400001</v>
      </c>
      <c r="CG74" s="502">
        <v>1546.6969669499997</v>
      </c>
      <c r="CH74" s="739">
        <v>1546.6708248899999</v>
      </c>
      <c r="CI74" s="468">
        <v>1653.4576538600002</v>
      </c>
      <c r="CJ74" s="468">
        <v>1653.5973837699994</v>
      </c>
      <c r="CK74" s="468">
        <v>1653.6625910499997</v>
      </c>
      <c r="CL74" s="502">
        <v>1653.5441532900002</v>
      </c>
      <c r="CM74" s="383">
        <v>106.84718634000046</v>
      </c>
      <c r="CN74" s="534">
        <v>6.908087920460404</v>
      </c>
      <c r="CO74" s="533"/>
      <c r="CP74" s="293"/>
      <c r="CQ74" s="299"/>
    </row>
    <row r="75" spans="1:95" x14ac:dyDescent="0.2">
      <c r="A75" s="227"/>
      <c r="B75" s="788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5">
        <v>736.56181556195952</v>
      </c>
      <c r="AD75" s="765">
        <v>914.07925072046123</v>
      </c>
      <c r="AE75" s="765">
        <v>845.29349710982672</v>
      </c>
      <c r="AF75" s="765">
        <v>853.32202898550713</v>
      </c>
      <c r="AG75" s="765">
        <v>452.23018867924532</v>
      </c>
      <c r="AH75" s="765">
        <v>286.8849056603774</v>
      </c>
      <c r="AI75" s="765">
        <v>405.69752906976748</v>
      </c>
      <c r="AJ75" s="765">
        <v>337.11382823871901</v>
      </c>
      <c r="AK75" s="765">
        <v>461.14206695778739</v>
      </c>
      <c r="AL75" s="765">
        <v>647.58093158660859</v>
      </c>
      <c r="AM75" s="765">
        <v>741.15676855895185</v>
      </c>
      <c r="AN75" s="765">
        <v>1031.087609329446</v>
      </c>
      <c r="AO75" s="765">
        <v>1279.5123906705537</v>
      </c>
      <c r="AP75" s="765">
        <v>1040.9766763848397</v>
      </c>
      <c r="AQ75" s="765">
        <v>1037.1906705539357</v>
      </c>
      <c r="AR75" s="765">
        <v>1174.371137026239</v>
      </c>
      <c r="AS75" s="765">
        <v>873.14125364431493</v>
      </c>
      <c r="AT75" s="765">
        <v>675.71865889212825</v>
      </c>
      <c r="AU75" s="459">
        <v>672.7739067055395</v>
      </c>
      <c r="AV75" s="766">
        <v>552.31967930029145</v>
      </c>
      <c r="AW75" s="765">
        <v>693.40102040816316</v>
      </c>
      <c r="AX75" s="765">
        <v>906.33790087463535</v>
      </c>
      <c r="AY75" s="765">
        <v>790.93221574344022</v>
      </c>
      <c r="AZ75" s="765">
        <v>1054.503498542274</v>
      </c>
      <c r="BA75" s="765">
        <v>1612.7723032069971</v>
      </c>
      <c r="BB75" s="765">
        <v>1394.4810495626821</v>
      </c>
      <c r="BC75" s="765">
        <v>1227.6954810495624</v>
      </c>
      <c r="BD75" s="765">
        <v>1021.1325072886295</v>
      </c>
      <c r="BE75" s="765">
        <v>847.10451895043741</v>
      </c>
      <c r="BF75" s="765">
        <v>734.68192419825061</v>
      </c>
      <c r="BG75" s="765">
        <v>921.40116618075785</v>
      </c>
      <c r="BH75" s="765">
        <v>745.25335276967928</v>
      </c>
      <c r="BI75" s="765">
        <v>918.84554447542007</v>
      </c>
      <c r="BJ75" s="766">
        <v>711.55029154518945</v>
      </c>
      <c r="BK75" s="765">
        <v>719.8107871720116</v>
      </c>
      <c r="BL75" s="767">
        <v>640.78469387755104</v>
      </c>
      <c r="BM75" s="765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9">
        <v>1409.1355485850888</v>
      </c>
      <c r="BZ75" s="502">
        <v>1039.3227627355768</v>
      </c>
      <c r="CA75" s="502">
        <v>957.92271895439285</v>
      </c>
      <c r="CB75" s="459">
        <v>666.05031947569535</v>
      </c>
      <c r="CC75" s="502">
        <v>608.30075074814022</v>
      </c>
      <c r="CD75" s="502">
        <v>854.65550574479369</v>
      </c>
      <c r="CE75" s="459">
        <v>1189.0938445343202</v>
      </c>
      <c r="CF75" s="459">
        <v>1123.1651189090624</v>
      </c>
      <c r="CG75" s="502">
        <v>1247.8205944045123</v>
      </c>
      <c r="CH75" s="739">
        <v>1223.0483729915763</v>
      </c>
      <c r="CI75" s="468">
        <v>1100.61539044911</v>
      </c>
      <c r="CJ75" s="468">
        <v>1101.8313642794888</v>
      </c>
      <c r="CK75" s="468">
        <v>1103.173638465026</v>
      </c>
      <c r="CL75" s="502">
        <v>1196.7459156314274</v>
      </c>
      <c r="CM75" s="383">
        <v>-51.074678773084997</v>
      </c>
      <c r="CN75" s="534">
        <v>-4.093110740607619</v>
      </c>
      <c r="CO75" s="533"/>
      <c r="CP75" s="293"/>
      <c r="CQ75" s="299"/>
    </row>
    <row r="76" spans="1:95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5">
        <v>688.74769452449561</v>
      </c>
      <c r="AD76" s="765">
        <v>626.13717579250726</v>
      </c>
      <c r="AE76" s="765">
        <v>567.09205202312148</v>
      </c>
      <c r="AF76" s="765">
        <v>561.23869565217387</v>
      </c>
      <c r="AG76" s="765">
        <v>232.92119013062413</v>
      </c>
      <c r="AH76" s="765">
        <v>150.57576197387522</v>
      </c>
      <c r="AI76" s="765">
        <v>259.3228197674419</v>
      </c>
      <c r="AJ76" s="765">
        <v>239.15240174672488</v>
      </c>
      <c r="AK76" s="765">
        <v>325.52416302765641</v>
      </c>
      <c r="AL76" s="765">
        <v>448.84745269286759</v>
      </c>
      <c r="AM76" s="765">
        <v>500.26390101892275</v>
      </c>
      <c r="AN76" s="765">
        <v>735.72565597667642</v>
      </c>
      <c r="AO76" s="765">
        <v>989.24052478134092</v>
      </c>
      <c r="AP76" s="765">
        <v>725.91895043731779</v>
      </c>
      <c r="AQ76" s="765">
        <v>743.83002915451868</v>
      </c>
      <c r="AR76" s="765">
        <v>796.0211370262391</v>
      </c>
      <c r="AS76" s="765">
        <v>608.88862973760934</v>
      </c>
      <c r="AT76" s="765">
        <v>548.46545189504377</v>
      </c>
      <c r="AU76" s="459">
        <v>580.49241982507294</v>
      </c>
      <c r="AV76" s="766">
        <v>396.40291545189496</v>
      </c>
      <c r="AW76" s="765">
        <v>564.58731778425647</v>
      </c>
      <c r="AX76" s="765">
        <v>572.35306122448981</v>
      </c>
      <c r="AY76" s="765">
        <v>488.63979591836733</v>
      </c>
      <c r="AZ76" s="765">
        <v>677.245189504373</v>
      </c>
      <c r="BA76" s="765">
        <v>1376.2438775510202</v>
      </c>
      <c r="BB76" s="765">
        <v>1160.2274052478133</v>
      </c>
      <c r="BC76" s="765">
        <v>917.11399416909603</v>
      </c>
      <c r="BD76" s="765">
        <v>716.95495626822151</v>
      </c>
      <c r="BE76" s="765">
        <v>554.2532069970847</v>
      </c>
      <c r="BF76" s="765">
        <v>472.04183673469385</v>
      </c>
      <c r="BG76" s="765">
        <v>597.13921282798822</v>
      </c>
      <c r="BH76" s="765">
        <v>426.84008746355693</v>
      </c>
      <c r="BI76" s="765">
        <v>646.52668859719847</v>
      </c>
      <c r="BJ76" s="766">
        <v>471.75174927113704</v>
      </c>
      <c r="BK76" s="765">
        <v>448.43790087463555</v>
      </c>
      <c r="BL76" s="767">
        <v>330.46268221574343</v>
      </c>
      <c r="BM76" s="765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9">
        <v>1188.3376533993569</v>
      </c>
      <c r="BZ76" s="502">
        <v>724.15338714002007</v>
      </c>
      <c r="CA76" s="502">
        <v>527.95096608249173</v>
      </c>
      <c r="CB76" s="459">
        <v>198.51966943869249</v>
      </c>
      <c r="CC76" s="502">
        <v>214.48507352000047</v>
      </c>
      <c r="CD76" s="502">
        <v>495.66743216691066</v>
      </c>
      <c r="CE76" s="459">
        <v>779.76760218580114</v>
      </c>
      <c r="CF76" s="459">
        <v>676.259449470596</v>
      </c>
      <c r="CG76" s="502">
        <v>846.73436255348031</v>
      </c>
      <c r="CH76" s="739">
        <v>821.4616124282411</v>
      </c>
      <c r="CI76" s="468">
        <v>769.83788630474862</v>
      </c>
      <c r="CJ76" s="468">
        <v>763.96280016136643</v>
      </c>
      <c r="CK76" s="468">
        <v>784.49229822676966</v>
      </c>
      <c r="CL76" s="502">
        <v>878.46037581851795</v>
      </c>
      <c r="CM76" s="383">
        <v>31.726013265037636</v>
      </c>
      <c r="CN76" s="534">
        <v>3.7468673373975525</v>
      </c>
      <c r="CO76" s="533"/>
      <c r="CP76" s="293"/>
      <c r="CQ76" s="299"/>
    </row>
    <row r="77" spans="1:95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5">
        <v>47.814121037463998</v>
      </c>
      <c r="AD77" s="765">
        <v>287.94207492795385</v>
      </c>
      <c r="AE77" s="765">
        <v>278.20144508670518</v>
      </c>
      <c r="AF77" s="765">
        <v>292.08333333333326</v>
      </c>
      <c r="AG77" s="765">
        <v>219.30899854862116</v>
      </c>
      <c r="AH77" s="765">
        <v>136.30914368650218</v>
      </c>
      <c r="AI77" s="765">
        <v>146.37470930232558</v>
      </c>
      <c r="AJ77" s="765">
        <v>97.96142649199416</v>
      </c>
      <c r="AK77" s="765">
        <v>135.61790393013095</v>
      </c>
      <c r="AL77" s="765">
        <v>198.73347889374102</v>
      </c>
      <c r="AM77" s="765">
        <v>240.89286754002921</v>
      </c>
      <c r="AN77" s="765">
        <v>295.36195335276966</v>
      </c>
      <c r="AO77" s="765">
        <v>290.27186588921285</v>
      </c>
      <c r="AP77" s="765">
        <v>315.05772594752193</v>
      </c>
      <c r="AQ77" s="765">
        <v>293.36064139941703</v>
      </c>
      <c r="AR77" s="765">
        <v>378.34999999999997</v>
      </c>
      <c r="AS77" s="765">
        <v>264.25262390670554</v>
      </c>
      <c r="AT77" s="765">
        <v>127.25320699708446</v>
      </c>
      <c r="AU77" s="459">
        <v>92.281486880466531</v>
      </c>
      <c r="AV77" s="766">
        <v>155.9167638483965</v>
      </c>
      <c r="AW77" s="765">
        <v>128.81370262390675</v>
      </c>
      <c r="AX77" s="765">
        <v>333.9848396501456</v>
      </c>
      <c r="AY77" s="765">
        <v>302.2924198250729</v>
      </c>
      <c r="AZ77" s="765">
        <v>377.25830903790086</v>
      </c>
      <c r="BA77" s="765">
        <v>236.52842565597675</v>
      </c>
      <c r="BB77" s="765">
        <v>234.25364431486881</v>
      </c>
      <c r="BC77" s="765">
        <v>310.58148688046634</v>
      </c>
      <c r="BD77" s="765">
        <v>304.17755102040815</v>
      </c>
      <c r="BE77" s="765">
        <v>292.85131195335271</v>
      </c>
      <c r="BF77" s="765">
        <v>262.64008746355677</v>
      </c>
      <c r="BG77" s="765">
        <v>324.26195335276964</v>
      </c>
      <c r="BH77" s="765">
        <v>318.41326530612236</v>
      </c>
      <c r="BI77" s="765">
        <v>272.31885587822165</v>
      </c>
      <c r="BJ77" s="766">
        <v>239.79854227405241</v>
      </c>
      <c r="BK77" s="765">
        <v>271.37288629737606</v>
      </c>
      <c r="BL77" s="767">
        <v>310.32201166180761</v>
      </c>
      <c r="BM77" s="765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9">
        <v>220.79789518573196</v>
      </c>
      <c r="BZ77" s="502">
        <v>315.1693755955568</v>
      </c>
      <c r="CA77" s="502">
        <v>429.971752871901</v>
      </c>
      <c r="CB77" s="459">
        <v>467.53065003700283</v>
      </c>
      <c r="CC77" s="502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502">
        <v>401.0862318510321</v>
      </c>
      <c r="CH77" s="739">
        <v>401.58676056333519</v>
      </c>
      <c r="CI77" s="468">
        <v>330.77750414436139</v>
      </c>
      <c r="CJ77" s="468">
        <v>337.86856411812244</v>
      </c>
      <c r="CK77" s="468">
        <v>318.68134023825644</v>
      </c>
      <c r="CL77" s="502">
        <v>318.28553981290946</v>
      </c>
      <c r="CM77" s="383">
        <v>-82.800692038122634</v>
      </c>
      <c r="CN77" s="534">
        <v>-20.644112278796879</v>
      </c>
      <c r="CO77" s="533"/>
      <c r="CP77" s="293"/>
      <c r="CQ77" s="299"/>
    </row>
    <row r="78" spans="1:95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3">
        <v>0</v>
      </c>
      <c r="BV78" s="503">
        <v>0</v>
      </c>
      <c r="BW78" s="503">
        <v>0</v>
      </c>
      <c r="BX78" s="503">
        <v>0</v>
      </c>
      <c r="BY78" s="474">
        <v>0</v>
      </c>
      <c r="BZ78" s="503">
        <v>0</v>
      </c>
      <c r="CA78" s="503">
        <v>0</v>
      </c>
      <c r="CB78" s="474">
        <v>0</v>
      </c>
      <c r="CC78" s="503">
        <v>0</v>
      </c>
      <c r="CD78" s="474">
        <v>0</v>
      </c>
      <c r="CE78" s="474">
        <v>0</v>
      </c>
      <c r="CF78" s="474">
        <v>0</v>
      </c>
      <c r="CG78" s="503">
        <v>0</v>
      </c>
      <c r="CH78" s="740">
        <v>0</v>
      </c>
      <c r="CI78" s="473">
        <v>0</v>
      </c>
      <c r="CJ78" s="473">
        <v>0</v>
      </c>
      <c r="CK78" s="473">
        <v>0</v>
      </c>
      <c r="CL78" s="503">
        <v>0</v>
      </c>
      <c r="CM78" s="383"/>
      <c r="CN78" s="534">
        <v>0</v>
      </c>
      <c r="CO78" s="533" t="s">
        <v>226</v>
      </c>
      <c r="CP78" s="293"/>
      <c r="CQ78" s="299"/>
    </row>
    <row r="79" spans="1:95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9">
        <v>14338.594124317628</v>
      </c>
      <c r="BZ79" s="502">
        <v>14312.482573794307</v>
      </c>
      <c r="CA79" s="459">
        <v>14405.718480896328</v>
      </c>
      <c r="CB79" s="459">
        <v>14588.720039625277</v>
      </c>
      <c r="CC79" s="502">
        <v>14901.514216816546</v>
      </c>
      <c r="CD79" s="459">
        <v>15162.984117753162</v>
      </c>
      <c r="CE79" s="459">
        <v>15366.360120591351</v>
      </c>
      <c r="CF79" s="459">
        <v>15543.97993593317</v>
      </c>
      <c r="CG79" s="468">
        <v>15515.263220818004</v>
      </c>
      <c r="CH79" s="739">
        <v>15482.071468995851</v>
      </c>
      <c r="CI79" s="468">
        <v>15493.324915283025</v>
      </c>
      <c r="CJ79" s="468">
        <v>15490.224309917137</v>
      </c>
      <c r="CK79" s="468">
        <v>15501.519867600806</v>
      </c>
      <c r="CL79" s="468">
        <v>15523.480812430253</v>
      </c>
      <c r="CM79" s="383">
        <v>8.2175916122487251</v>
      </c>
      <c r="CN79" s="534">
        <v>5.296456460515131E-2</v>
      </c>
      <c r="CO79" s="533"/>
      <c r="CP79" s="293"/>
      <c r="CQ79" s="299"/>
    </row>
    <row r="80" spans="1:95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60">
        <v>14356.693545617414</v>
      </c>
      <c r="BZ80" s="622"/>
      <c r="CA80" s="734">
        <v>14382.203768626488</v>
      </c>
      <c r="CB80" s="734"/>
      <c r="CC80" s="622"/>
      <c r="CD80" s="734"/>
      <c r="CE80" s="734"/>
      <c r="CF80" s="734"/>
      <c r="CG80" s="622"/>
      <c r="CH80" s="741"/>
      <c r="CI80" s="530"/>
      <c r="CJ80" s="530">
        <v>14355.068793996428</v>
      </c>
      <c r="CK80" s="530">
        <v>14355.068793996428</v>
      </c>
      <c r="CL80" s="622"/>
      <c r="CM80" s="383">
        <v>0</v>
      </c>
      <c r="CN80" s="534" t="s">
        <v>3</v>
      </c>
      <c r="CO80" s="533" t="s">
        <v>226</v>
      </c>
      <c r="CP80" s="293">
        <f t="shared" ref="CP80" si="0">+CL80-+CG80-CM80</f>
        <v>0</v>
      </c>
      <c r="CQ80" s="299" t="e">
        <f t="shared" ref="CQ80" si="1">+CM80/CG80*100-CN80</f>
        <v>#DIV/0!</v>
      </c>
    </row>
    <row r="81" spans="1:95" x14ac:dyDescent="0.2">
      <c r="A81" s="227"/>
      <c r="B81" s="788"/>
      <c r="C81" s="19"/>
      <c r="D81" s="495" t="s">
        <v>190</v>
      </c>
      <c r="E81" s="607">
        <v>33.923918785321</v>
      </c>
      <c r="F81" s="608">
        <v>33.200648490561299</v>
      </c>
      <c r="G81" s="607">
        <v>32.3658133668266</v>
      </c>
      <c r="H81" s="607">
        <v>31.296237712804501</v>
      </c>
      <c r="I81" s="607">
        <v>30.640906479623901</v>
      </c>
      <c r="J81" s="607">
        <v>29.846292770951798</v>
      </c>
      <c r="K81" s="607">
        <v>30.0274606107347</v>
      </c>
      <c r="L81" s="607">
        <v>30.400688911449102</v>
      </c>
      <c r="M81" s="609">
        <v>31.2549151656142</v>
      </c>
      <c r="N81" s="607">
        <v>32.938494747107796</v>
      </c>
      <c r="O81" s="607">
        <v>34.672105151715201</v>
      </c>
      <c r="P81" s="610">
        <v>36.344614051327603</v>
      </c>
      <c r="Q81" s="607">
        <v>38.731167458055801</v>
      </c>
      <c r="R81" s="607">
        <v>40.108609650023197</v>
      </c>
      <c r="S81" s="611">
        <v>41.329034059016699</v>
      </c>
      <c r="T81" s="611">
        <v>42.449927673480801</v>
      </c>
      <c r="U81" s="611">
        <v>43.673647138997801</v>
      </c>
      <c r="V81" s="611">
        <v>44.9076327201387</v>
      </c>
      <c r="W81" s="611">
        <v>46.450800215728002</v>
      </c>
      <c r="X81" s="611">
        <v>48.459791889126102</v>
      </c>
      <c r="Y81" s="611">
        <v>50.105979499431697</v>
      </c>
      <c r="Z81" s="611">
        <v>51.793221338267301</v>
      </c>
      <c r="AA81" s="611">
        <v>53.542842879098302</v>
      </c>
      <c r="AB81" s="611">
        <v>55.312777993857203</v>
      </c>
      <c r="AC81" s="611">
        <v>56.3840052807194</v>
      </c>
      <c r="AD81" s="611">
        <v>57.4670226386949</v>
      </c>
      <c r="AE81" s="611">
        <v>58.532804094332697</v>
      </c>
      <c r="AF81" s="611">
        <v>59.910809444690003</v>
      </c>
      <c r="AG81" s="611">
        <v>60.906049597635501</v>
      </c>
      <c r="AH81" s="611">
        <v>61.533134037814499</v>
      </c>
      <c r="AI81" s="611">
        <v>62.708881410811301</v>
      </c>
      <c r="AJ81" s="611">
        <v>63.880107008626503</v>
      </c>
      <c r="AK81" s="611">
        <v>65.164866167848103</v>
      </c>
      <c r="AL81" s="611">
        <v>66.354198848628897</v>
      </c>
      <c r="AM81" s="611">
        <v>67.391996078884503</v>
      </c>
      <c r="AN81" s="612">
        <v>68.372858221029105</v>
      </c>
      <c r="AO81" s="611">
        <v>69.520683950960205</v>
      </c>
      <c r="AP81" s="611">
        <v>70.125348212986907</v>
      </c>
      <c r="AQ81" s="611">
        <v>70.851488082794603</v>
      </c>
      <c r="AR81" s="611">
        <v>71.791864465935902</v>
      </c>
      <c r="AS81" s="611">
        <v>72.156338900097097</v>
      </c>
      <c r="AT81" s="611">
        <v>73.140838662313399</v>
      </c>
      <c r="AU81" s="613">
        <v>74.168600453948201</v>
      </c>
      <c r="AV81" s="614">
        <v>75.323680214256697</v>
      </c>
      <c r="AW81" s="611">
        <v>76.352468803890702</v>
      </c>
      <c r="AX81" s="611">
        <v>77.3011459522357</v>
      </c>
      <c r="AY81" s="611">
        <v>78.351263889421404</v>
      </c>
      <c r="AZ81" s="611">
        <v>79.226915842217295</v>
      </c>
      <c r="BA81" s="611">
        <v>80.011224230787604</v>
      </c>
      <c r="BB81" s="611">
        <v>80.5815066680901</v>
      </c>
      <c r="BC81" s="611">
        <v>81.264309180162414</v>
      </c>
      <c r="BD81" s="611">
        <v>81.916084516792125</v>
      </c>
      <c r="BE81" s="611">
        <v>82.787649896932265</v>
      </c>
      <c r="BF81" s="611">
        <v>83.592013446293109</v>
      </c>
      <c r="BG81" s="611">
        <v>84.260859902898915</v>
      </c>
      <c r="BH81" s="611">
        <v>84.816080056027161</v>
      </c>
      <c r="BI81" s="611">
        <v>85.39383837534146</v>
      </c>
      <c r="BJ81" s="614">
        <v>85.882031127596861</v>
      </c>
      <c r="BK81" s="611">
        <v>86.519864098941341</v>
      </c>
      <c r="BL81" s="615">
        <v>87.060755190251697</v>
      </c>
      <c r="BM81" s="611">
        <v>87.611227558077658</v>
      </c>
      <c r="BN81" s="616">
        <v>88.028500760176001</v>
      </c>
      <c r="BO81" s="616">
        <v>88.352125637626941</v>
      </c>
      <c r="BP81" s="616">
        <v>88.833230097317028</v>
      </c>
      <c r="BQ81" s="616">
        <v>89.375880998251347</v>
      </c>
      <c r="BR81" s="616">
        <v>89.763733341557796</v>
      </c>
      <c r="BS81" s="617">
        <v>90.119374857428809</v>
      </c>
      <c r="BT81" s="616">
        <v>90.541176245161381</v>
      </c>
      <c r="BU81" s="618">
        <v>91.053132054846813</v>
      </c>
      <c r="BV81" s="618">
        <v>91.422384260821516</v>
      </c>
      <c r="BW81" s="618">
        <v>91.661444595219876</v>
      </c>
      <c r="BX81" s="618">
        <v>91.930801349358575</v>
      </c>
      <c r="BY81" s="616">
        <v>92.300000000000011</v>
      </c>
      <c r="BZ81" s="618">
        <v>92.37629948815453</v>
      </c>
      <c r="CA81" s="616">
        <v>92.497043282089834</v>
      </c>
      <c r="CB81" s="616">
        <v>92.823035009211395</v>
      </c>
      <c r="CC81" s="618">
        <v>93.163894536522278</v>
      </c>
      <c r="CD81" s="616">
        <v>93.448235157029117</v>
      </c>
      <c r="CE81" s="616">
        <v>93.737877461533884</v>
      </c>
      <c r="CF81" s="616">
        <v>94.025552298329899</v>
      </c>
      <c r="CG81" s="617">
        <v>94.040969660613001</v>
      </c>
      <c r="CH81" s="742">
        <v>94.02406731572151</v>
      </c>
      <c r="CI81" s="617">
        <v>94.071461688551608</v>
      </c>
      <c r="CJ81" s="617">
        <v>94.069803353567607</v>
      </c>
      <c r="CK81" s="617">
        <v>94.075907601825605</v>
      </c>
      <c r="CL81" s="617">
        <v>94.091715777441692</v>
      </c>
      <c r="CM81" s="383"/>
      <c r="CN81" s="534"/>
      <c r="CO81" s="533"/>
      <c r="CP81" s="293"/>
      <c r="CQ81" s="299"/>
    </row>
    <row r="82" spans="1:95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411"/>
      <c r="CH82" s="395"/>
      <c r="CI82" s="357"/>
      <c r="CJ82" s="357"/>
      <c r="CK82" s="357"/>
      <c r="CL82" s="411"/>
      <c r="CM82" s="632"/>
      <c r="CN82" s="540"/>
      <c r="CO82" s="533"/>
      <c r="CP82" s="293"/>
      <c r="CQ82" s="299"/>
    </row>
    <row r="83" spans="1:9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466">
        <v>6.96</v>
      </c>
      <c r="CH83" s="623">
        <v>6.96</v>
      </c>
      <c r="CI83" s="465">
        <v>6.96</v>
      </c>
      <c r="CJ83" s="465">
        <v>6.96</v>
      </c>
      <c r="CK83" s="465">
        <v>6.96</v>
      </c>
      <c r="CL83" s="466">
        <v>6.96</v>
      </c>
      <c r="CM83" s="383">
        <v>0</v>
      </c>
      <c r="CN83" s="534">
        <v>0</v>
      </c>
      <c r="CO83" s="533"/>
      <c r="CP83" s="293"/>
      <c r="CQ83" s="299"/>
    </row>
    <row r="84" spans="1:9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466">
        <v>6.86</v>
      </c>
      <c r="CH84" s="623">
        <v>6.86</v>
      </c>
      <c r="CI84" s="465">
        <v>6.86</v>
      </c>
      <c r="CJ84" s="465">
        <v>6.86</v>
      </c>
      <c r="CK84" s="465">
        <v>6.86</v>
      </c>
      <c r="CL84" s="466">
        <v>6.86</v>
      </c>
      <c r="CM84" s="383">
        <v>0</v>
      </c>
      <c r="CN84" s="534">
        <v>0</v>
      </c>
      <c r="CO84" s="533"/>
      <c r="CP84" s="293"/>
      <c r="CQ84" s="299"/>
    </row>
    <row r="85" spans="1:9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2">
        <v>6.9433648315922492</v>
      </c>
      <c r="BO85" s="602">
        <v>6.9396102198539342</v>
      </c>
      <c r="BP85" s="602">
        <v>6.9468283434921334</v>
      </c>
      <c r="BQ85" s="602">
        <v>6.940268427433212</v>
      </c>
      <c r="BR85" s="569">
        <v>6.936977603457299</v>
      </c>
      <c r="BS85" s="699">
        <v>6.9329105952557235</v>
      </c>
      <c r="BT85" s="569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9">
        <v>6.9310051430643824</v>
      </c>
      <c r="BZ85" s="700">
        <v>6.9450793236225152</v>
      </c>
      <c r="CA85" s="569">
        <v>6.9385845837903268</v>
      </c>
      <c r="CB85" s="569">
        <v>6.946287855738011</v>
      </c>
      <c r="CC85" s="700">
        <v>6.9494886270206653</v>
      </c>
      <c r="CD85" s="700">
        <v>6.9402513052254724</v>
      </c>
      <c r="CE85" s="569">
        <v>6.9428154037001075</v>
      </c>
      <c r="CF85" s="700">
        <v>6.9409999553644877</v>
      </c>
      <c r="CG85" s="700">
        <v>6.9423731211133974</v>
      </c>
      <c r="CH85" s="701">
        <v>6.9428154037001075</v>
      </c>
      <c r="CI85" s="699">
        <v>6.9416066470890652</v>
      </c>
      <c r="CJ85" s="699">
        <v>6.9382129823477152</v>
      </c>
      <c r="CK85" s="699">
        <v>6.9454950967579325</v>
      </c>
      <c r="CL85" s="700">
        <v>6.940541085813833</v>
      </c>
      <c r="CM85" s="383">
        <v>-1.8320352995644384E-3</v>
      </c>
      <c r="CN85" s="534">
        <v>-2.6389179429042731E-2</v>
      </c>
      <c r="CO85" s="533"/>
      <c r="CP85" s="293"/>
      <c r="CQ85" s="299"/>
    </row>
    <row r="86" spans="1:95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9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9">
        <v>72.719876005997165</v>
      </c>
      <c r="BY86" s="569">
        <v>69.861477871946221</v>
      </c>
      <c r="BZ86" s="569">
        <v>68.730794048221696</v>
      </c>
      <c r="CA86" s="569">
        <v>67.368721068008909</v>
      </c>
      <c r="CB86" s="569">
        <v>66.734295239977158</v>
      </c>
      <c r="CC86" s="569">
        <v>68.708755127107437</v>
      </c>
      <c r="CD86" s="569">
        <v>67.478300328029576</v>
      </c>
      <c r="CE86" s="569">
        <v>67.488035200906111</v>
      </c>
      <c r="CF86" s="569">
        <v>65.750290109316225</v>
      </c>
      <c r="CG86" s="412"/>
      <c r="CH86" s="743"/>
      <c r="CI86" s="360"/>
      <c r="CJ86" s="360"/>
      <c r="CK86" s="360"/>
      <c r="CL86" s="412"/>
      <c r="CM86" s="383"/>
      <c r="CN86" s="534"/>
      <c r="CO86" s="533"/>
      <c r="CP86" s="293"/>
      <c r="CQ86" s="299"/>
    </row>
    <row r="87" spans="1:95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466">
        <v>2.06915</v>
      </c>
      <c r="CH87" s="623">
        <v>2.06969</v>
      </c>
      <c r="CI87" s="465">
        <v>2.0698599999999998</v>
      </c>
      <c r="CJ87" s="465">
        <v>2.07003</v>
      </c>
      <c r="CK87" s="465">
        <v>2.0701999999999998</v>
      </c>
      <c r="CL87" s="466">
        <v>2.07037</v>
      </c>
      <c r="CM87" s="383">
        <v>1.2199999999999989E-3</v>
      </c>
      <c r="CN87" s="534">
        <v>5.8961409274349563E-2</v>
      </c>
      <c r="CO87" s="533"/>
      <c r="CP87" s="293"/>
      <c r="CQ87" s="299"/>
    </row>
    <row r="88" spans="1:95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3">
        <v>1.9587699999999999</v>
      </c>
      <c r="BT88" s="623">
        <v>1.96984</v>
      </c>
      <c r="BU88" s="623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12"/>
      <c r="CH88" s="743"/>
      <c r="CI88" s="360"/>
      <c r="CJ88" s="360"/>
      <c r="CK88" s="360"/>
      <c r="CL88" s="412"/>
      <c r="CM88" s="383"/>
      <c r="CN88" s="534"/>
      <c r="CO88" s="533"/>
      <c r="CP88" s="293"/>
      <c r="CQ88" s="299"/>
    </row>
    <row r="89" spans="1:95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50"/>
      <c r="CA89" s="750"/>
      <c r="CB89" s="761"/>
      <c r="CC89" s="750"/>
      <c r="CD89" s="750"/>
      <c r="CE89" s="761"/>
      <c r="CF89" s="750"/>
      <c r="CG89" s="728"/>
      <c r="CH89" s="744"/>
      <c r="CI89" s="726"/>
      <c r="CJ89" s="726"/>
      <c r="CK89" s="726"/>
      <c r="CL89" s="728"/>
      <c r="CM89" s="634"/>
      <c r="CN89" s="539"/>
      <c r="CO89" s="533"/>
      <c r="CP89" s="293"/>
      <c r="CQ89" s="299"/>
    </row>
    <row r="90" spans="1:95" ht="12.75" customHeight="1" thickBot="1" x14ac:dyDescent="0.25">
      <c r="A90" s="227"/>
      <c r="B90" s="787"/>
      <c r="C90" s="508" t="s">
        <v>201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3240.8727182376097</v>
      </c>
      <c r="CG90" s="706">
        <v>3175.122955161808</v>
      </c>
      <c r="CH90" s="707">
        <v>3175.122955161808</v>
      </c>
      <c r="CI90" s="707">
        <v>3175.122955161808</v>
      </c>
      <c r="CJ90" s="707">
        <v>3175.122955161808</v>
      </c>
      <c r="CK90" s="707">
        <v>3175.122955161808</v>
      </c>
      <c r="CL90" s="706">
        <v>3081.8336398862971</v>
      </c>
      <c r="CM90" s="383">
        <v>-93.289315275510944</v>
      </c>
      <c r="CN90" s="534">
        <v>-2.9381323681922367</v>
      </c>
      <c r="CO90" s="533"/>
      <c r="CP90" s="293"/>
      <c r="CQ90" s="299"/>
    </row>
    <row r="91" spans="1:95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444"/>
      <c r="CF91" s="416"/>
      <c r="CG91" s="416"/>
      <c r="CH91" s="745"/>
      <c r="CI91" s="413"/>
      <c r="CJ91" s="413"/>
      <c r="CK91" s="413"/>
      <c r="CL91" s="416"/>
      <c r="CM91" s="635"/>
      <c r="CN91" s="416"/>
      <c r="CO91" s="533"/>
      <c r="CP91" s="293"/>
    </row>
    <row r="92" spans="1:95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17"/>
      <c r="CH92" s="746"/>
      <c r="CI92" s="414"/>
      <c r="CJ92" s="414"/>
      <c r="CK92" s="414"/>
      <c r="CL92" s="417"/>
      <c r="CM92" s="636"/>
      <c r="CN92" s="417"/>
      <c r="CO92" s="533"/>
      <c r="CP92" s="293"/>
    </row>
    <row r="93" spans="1:95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2">
        <v>0.96727093676212128</v>
      </c>
      <c r="CA93" s="602">
        <v>0.33529006825945284</v>
      </c>
      <c r="CB93" s="602">
        <v>-0.48956753291380384</v>
      </c>
      <c r="CC93" s="602">
        <v>-0.42570068392104865</v>
      </c>
      <c r="CD93" s="602">
        <v>0.36557201447209309</v>
      </c>
      <c r="CE93" s="602">
        <v>0.34206208843934327</v>
      </c>
      <c r="CF93" s="602">
        <v>0.60619358442388638</v>
      </c>
      <c r="CG93" s="417"/>
      <c r="CH93" s="746"/>
      <c r="CI93" s="414"/>
      <c r="CJ93" s="414"/>
      <c r="CK93" s="414"/>
      <c r="CL93" s="417"/>
      <c r="CM93" s="636"/>
      <c r="CN93" s="417"/>
      <c r="CO93" s="533"/>
      <c r="CP93" s="293"/>
    </row>
    <row r="94" spans="1:95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2">
        <v>0.96727093676212128</v>
      </c>
      <c r="CA94" s="602">
        <v>1.3058041684056887</v>
      </c>
      <c r="CB94" s="602">
        <v>0.80984384224001005</v>
      </c>
      <c r="CC94" s="602">
        <v>0.38069564754386054</v>
      </c>
      <c r="CD94" s="602">
        <v>0.7476593787636876</v>
      </c>
      <c r="CE94" s="602">
        <v>1.0922789264884436</v>
      </c>
      <c r="CF94" s="602">
        <v>1.7050938356887091</v>
      </c>
      <c r="CG94" s="417"/>
      <c r="CH94" s="746"/>
      <c r="CI94" s="414"/>
      <c r="CJ94" s="414"/>
      <c r="CK94" s="414"/>
      <c r="CL94" s="417"/>
      <c r="CM94" s="636"/>
      <c r="CN94" s="417"/>
      <c r="CO94" s="533"/>
      <c r="CP94" s="293"/>
    </row>
    <row r="95" spans="1:95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2">
        <v>5.9367302421803103</v>
      </c>
      <c r="CA95" s="602">
        <v>5.4930446244385811</v>
      </c>
      <c r="CB95" s="602">
        <v>4.7545122061634304</v>
      </c>
      <c r="CC95" s="602">
        <v>4.1408702420002053</v>
      </c>
      <c r="CD95" s="602">
        <v>4.0844195781356119</v>
      </c>
      <c r="CE95" s="602">
        <v>3.1937153177437505</v>
      </c>
      <c r="CF95" s="602">
        <v>3.0621844120571229</v>
      </c>
      <c r="CG95" s="417"/>
      <c r="CH95" s="746"/>
      <c r="CI95" s="414"/>
      <c r="CJ95" s="414"/>
      <c r="CK95" s="414"/>
      <c r="CL95" s="417"/>
      <c r="CM95" s="636"/>
      <c r="CN95" s="417"/>
      <c r="CO95" s="533"/>
      <c r="CP95" s="293"/>
    </row>
    <row r="96" spans="1:95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17"/>
      <c r="CH96" s="746"/>
      <c r="CI96" s="414"/>
      <c r="CJ96" s="414"/>
      <c r="CK96" s="414"/>
      <c r="CL96" s="417"/>
      <c r="CM96" s="636"/>
      <c r="CN96" s="417"/>
      <c r="CO96" s="533"/>
      <c r="CP96" s="293"/>
    </row>
    <row r="97" spans="1:94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4">
        <v>0.80366524259199901</v>
      </c>
      <c r="BT97" s="565">
        <v>0.38735143244835801</v>
      </c>
      <c r="BU97" s="566">
        <v>0.189927601363232</v>
      </c>
      <c r="BV97" s="566">
        <v>2.25941814585396E-2</v>
      </c>
      <c r="BW97" s="566">
        <v>0.15303527621576499</v>
      </c>
      <c r="BX97" s="566">
        <v>0.14402665664994599</v>
      </c>
      <c r="BY97" s="566">
        <v>0.61401865289526314</v>
      </c>
      <c r="BZ97" s="566">
        <v>0.65157370913804746</v>
      </c>
      <c r="CA97" s="566">
        <v>0.39388751132091099</v>
      </c>
      <c r="CB97" s="566">
        <v>2.5609161090466109E-2</v>
      </c>
      <c r="CC97" s="566">
        <v>-0.13241467519519665</v>
      </c>
      <c r="CD97" s="566">
        <v>-0.13897607894414926</v>
      </c>
      <c r="CE97" s="566">
        <v>0.28657632863717863</v>
      </c>
      <c r="CF97" s="566">
        <v>0.3446368607372326</v>
      </c>
      <c r="CG97" s="417"/>
      <c r="CH97" s="746"/>
      <c r="CI97" s="414"/>
      <c r="CJ97" s="414"/>
      <c r="CK97" s="414"/>
      <c r="CL97" s="417"/>
      <c r="CM97" s="636"/>
      <c r="CN97" s="417"/>
      <c r="CO97" s="533"/>
      <c r="CP97" s="293"/>
    </row>
    <row r="98" spans="1:94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4">
        <v>2.3641351636617802</v>
      </c>
      <c r="BT98" s="565">
        <v>2.7606441075316099</v>
      </c>
      <c r="BU98" s="566">
        <v>2.9558149340304301</v>
      </c>
      <c r="BV98" s="566">
        <v>2.9790769576787399</v>
      </c>
      <c r="BW98" s="566">
        <v>3.1366712725453798</v>
      </c>
      <c r="BX98" s="566">
        <v>3.2852155719592697</v>
      </c>
      <c r="BY98" s="566">
        <v>3.9194060612541604</v>
      </c>
      <c r="BZ98" s="566">
        <v>0.65157370913804247</v>
      </c>
      <c r="CA98" s="566">
        <v>1.0480276879262895</v>
      </c>
      <c r="CB98" s="566">
        <v>1.0739052401156135</v>
      </c>
      <c r="CC98" s="566">
        <v>0.94006855678483436</v>
      </c>
      <c r="CD98" s="566">
        <v>0.79978600742105499</v>
      </c>
      <c r="CE98" s="566">
        <v>1.0886543334352572</v>
      </c>
      <c r="CF98" s="566">
        <v>1.4370430982915128</v>
      </c>
      <c r="CG98" s="417"/>
      <c r="CH98" s="746"/>
      <c r="CI98" s="414"/>
      <c r="CJ98" s="414"/>
      <c r="CK98" s="414"/>
      <c r="CL98" s="417"/>
      <c r="CM98" s="636"/>
      <c r="CN98" s="417"/>
      <c r="CO98" s="533"/>
      <c r="CP98" s="293"/>
    </row>
    <row r="99" spans="1:94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4">
        <v>4.9386025177827504</v>
      </c>
      <c r="BT99" s="565">
        <v>4.8961883973974096</v>
      </c>
      <c r="BU99" s="566">
        <v>4.4543902974059302</v>
      </c>
      <c r="BV99" s="566">
        <v>4.0750267295136107</v>
      </c>
      <c r="BW99" s="566">
        <v>3.8633727989355404</v>
      </c>
      <c r="BX99" s="566">
        <v>3.8860582255823202</v>
      </c>
      <c r="BY99" s="566">
        <v>3.9194060612541604</v>
      </c>
      <c r="BZ99" s="566">
        <v>3.976741858920918</v>
      </c>
      <c r="CA99" s="566">
        <v>4.1259608166654527</v>
      </c>
      <c r="CB99" s="566">
        <v>4.016775318761745</v>
      </c>
      <c r="CC99" s="566">
        <v>3.5788787533984179</v>
      </c>
      <c r="CD99" s="566">
        <v>3.1536899461042545</v>
      </c>
      <c r="CE99" s="566">
        <v>2.6245461954648608</v>
      </c>
      <c r="CF99" s="566">
        <v>2.5808797028715302</v>
      </c>
      <c r="CG99" s="417"/>
      <c r="CH99" s="746"/>
      <c r="CI99" s="414"/>
      <c r="CJ99" s="414"/>
      <c r="CK99" s="414"/>
      <c r="CL99" s="417"/>
      <c r="CM99" s="636"/>
      <c r="CN99" s="417"/>
      <c r="CO99" s="533"/>
      <c r="CP99" s="293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8">
        <v>0.39800993783385402</v>
      </c>
      <c r="BU100" s="569">
        <v>3.5916827347163102E-2</v>
      </c>
      <c r="BV100" s="569">
        <v>6.6255217600299093E-2</v>
      </c>
      <c r="BW100" s="569">
        <v>9.1717813266628409E-2</v>
      </c>
      <c r="BX100" s="569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732">
        <v>4.2186411608441499E-2</v>
      </c>
      <c r="CG100" s="417"/>
      <c r="CH100" s="746"/>
      <c r="CI100" s="414"/>
      <c r="CJ100" s="414"/>
      <c r="CK100" s="414"/>
      <c r="CL100" s="417"/>
      <c r="CM100" s="636"/>
      <c r="CN100" s="417"/>
      <c r="CO100" s="533"/>
      <c r="CP100" s="293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8">
        <v>-0.35839710496980981</v>
      </c>
      <c r="BU101" s="569">
        <v>0.93882721718236972</v>
      </c>
      <c r="BV101" s="569">
        <v>-1.1415261806729582</v>
      </c>
      <c r="BW101" s="569">
        <v>-1.0492597571019502</v>
      </c>
      <c r="BX101" s="569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732">
        <v>-0.64642876752474299</v>
      </c>
      <c r="CG101" s="417"/>
      <c r="CH101" s="746"/>
      <c r="CI101" s="414"/>
      <c r="CJ101" s="414"/>
      <c r="CK101" s="414"/>
      <c r="CL101" s="417"/>
      <c r="CM101" s="636"/>
      <c r="CN101" s="417"/>
      <c r="CO101" s="533"/>
      <c r="CP101" s="293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8">
        <v>1.09410439495775</v>
      </c>
      <c r="BU102" s="569">
        <v>2.4102386926514798</v>
      </c>
      <c r="BV102" s="569">
        <v>0.29955944351547803</v>
      </c>
      <c r="BW102" s="569">
        <v>0.39317085868373997</v>
      </c>
      <c r="BX102" s="569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732">
        <v>0.801874020120666</v>
      </c>
      <c r="CG102" s="417"/>
      <c r="CH102" s="746"/>
      <c r="CI102" s="414"/>
      <c r="CJ102" s="414"/>
      <c r="CK102" s="414"/>
      <c r="CL102" s="417"/>
      <c r="CM102" s="636"/>
      <c r="CN102" s="417"/>
      <c r="CO102" s="533"/>
      <c r="CP102" s="293"/>
    </row>
    <row r="103" spans="1:94" ht="13.5" customHeight="1" thickBot="1" x14ac:dyDescent="0.25">
      <c r="A103" s="227"/>
      <c r="B103" s="44"/>
      <c r="C103" s="17"/>
      <c r="D103" s="103" t="s">
        <v>204</v>
      </c>
      <c r="E103" s="570">
        <v>1.7994625176803281</v>
      </c>
      <c r="F103" s="571">
        <v>1.6285151343705673</v>
      </c>
      <c r="G103" s="570">
        <v>1.5135643564356371</v>
      </c>
      <c r="H103" s="570">
        <v>1.2671004243281159</v>
      </c>
      <c r="I103" s="570">
        <v>0.58685997171146198</v>
      </c>
      <c r="J103" s="570">
        <v>0.24171046676095001</v>
      </c>
      <c r="K103" s="570">
        <v>5.2050919377544247E-3</v>
      </c>
      <c r="L103" s="570">
        <v>-0.37927864214993834</v>
      </c>
      <c r="M103" s="572">
        <v>-0.63560113154172981</v>
      </c>
      <c r="N103" s="572">
        <v>-0.92149929278643183</v>
      </c>
      <c r="O103" s="570">
        <v>-0.93135785007074645</v>
      </c>
      <c r="P103" s="573">
        <v>-0.84263083451202592</v>
      </c>
      <c r="Q103" s="573">
        <v>-0.95107496463933128</v>
      </c>
      <c r="R103" s="570">
        <v>-0.9017821782178137</v>
      </c>
      <c r="S103" s="574">
        <v>-0.84263083451202592</v>
      </c>
      <c r="T103" s="574">
        <v>-1.1383875530410315</v>
      </c>
      <c r="U103" s="574">
        <v>-1.0693776520509291</v>
      </c>
      <c r="V103" s="574">
        <v>-1.10881178117812</v>
      </c>
      <c r="W103" s="574">
        <v>-1.1778217821782344</v>
      </c>
      <c r="X103" s="574">
        <v>-1.247480587951566</v>
      </c>
      <c r="Y103" s="574">
        <v>-1.1975388967468192</v>
      </c>
      <c r="Z103" s="574">
        <v>-1.1776803394625299</v>
      </c>
      <c r="AA103" s="574">
        <v>-1.2369731258840222</v>
      </c>
      <c r="AB103" s="574">
        <v>-1.2784135977336963</v>
      </c>
      <c r="AC103" s="574">
        <v>-1.1738636363636401</v>
      </c>
      <c r="AD103" s="574">
        <v>-1.3317329545454615</v>
      </c>
      <c r="AE103" s="574">
        <v>-1.3062108262108074</v>
      </c>
      <c r="AF103" s="574">
        <v>-1.2708571428571291</v>
      </c>
      <c r="AG103" s="574">
        <v>-1.34190271716882</v>
      </c>
      <c r="AH103" s="574">
        <v>-1.3320457796852647</v>
      </c>
      <c r="AI103" s="574">
        <v>-1.3045272206303582</v>
      </c>
      <c r="AJ103" s="574">
        <v>-1.2671592539454712</v>
      </c>
      <c r="AK103" s="574">
        <v>-1.31644179383069</v>
      </c>
      <c r="AL103" s="574">
        <v>-1.2474461979913865</v>
      </c>
      <c r="AM103" s="574">
        <v>-1.3022369878071038</v>
      </c>
      <c r="AN103" s="574">
        <v>-1.3342832101242541</v>
      </c>
      <c r="AO103" s="574">
        <v>-1.2875357045267322</v>
      </c>
      <c r="AP103" s="574">
        <v>-1.2724437581754233</v>
      </c>
      <c r="AQ103" s="574">
        <v>-1.237756186451644</v>
      </c>
      <c r="AR103" s="574">
        <v>-1.3086494252873448</v>
      </c>
      <c r="AS103" s="574">
        <v>-0.71578670266385647</v>
      </c>
      <c r="AT103" s="574">
        <v>-1.3677873563218368</v>
      </c>
      <c r="AU103" s="574">
        <v>-1.3540910413881169</v>
      </c>
      <c r="AV103" s="575">
        <v>-1.3480747126436765</v>
      </c>
      <c r="AW103" s="574">
        <v>-1.359082324671701</v>
      </c>
      <c r="AX103" s="574">
        <v>-1.3616147937453027</v>
      </c>
      <c r="AY103" s="574">
        <v>-1.2987844545410909</v>
      </c>
      <c r="AZ103" s="574">
        <v>-1.3673406246508923</v>
      </c>
      <c r="BA103" s="574">
        <v>-1.3684474876808239</v>
      </c>
      <c r="BB103" s="574">
        <v>-1.3762945695622197</v>
      </c>
      <c r="BC103" s="574">
        <v>-1.3778987517756858</v>
      </c>
      <c r="BD103" s="574">
        <v>-1.3512850693900402</v>
      </c>
      <c r="BE103" s="574">
        <v>-1.3865314187484157</v>
      </c>
      <c r="BF103" s="574">
        <v>-1.3802838286914865</v>
      </c>
      <c r="BG103" s="574">
        <v>-1.411246784686071</v>
      </c>
      <c r="BH103" s="574">
        <v>-1.3692289235710753</v>
      </c>
      <c r="BI103" s="574">
        <v>-1.1683239058127293</v>
      </c>
      <c r="BJ103" s="575">
        <v>-1.3800126935031298</v>
      </c>
      <c r="BK103" s="574">
        <v>-1.3756359348725988</v>
      </c>
      <c r="BL103" s="576">
        <v>-1.2187540326007995</v>
      </c>
      <c r="BM103" s="574">
        <v>-1.3677873563218368</v>
      </c>
      <c r="BN103" s="574">
        <v>-1.3780027517364513</v>
      </c>
      <c r="BO103" s="574">
        <v>-1.2711236097675882</v>
      </c>
      <c r="BP103" s="574">
        <v>-1.339334159042338</v>
      </c>
      <c r="BQ103" s="574">
        <v>-1.394285102908599</v>
      </c>
      <c r="BR103" s="574">
        <v>-1.3914276225014288</v>
      </c>
      <c r="BS103" s="575">
        <v>-1.3923528699683607</v>
      </c>
      <c r="BT103" s="577">
        <v>-1.0444902049511096</v>
      </c>
      <c r="BU103" s="578">
        <v>-1.4013808282181572</v>
      </c>
      <c r="BV103" s="578">
        <v>-1.3714783343767079</v>
      </c>
      <c r="BW103" s="578">
        <v>-1.3463815806021517</v>
      </c>
      <c r="BX103" s="578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733">
        <v>-1.3952013241905199</v>
      </c>
      <c r="CG103" s="418"/>
      <c r="CH103" s="747"/>
      <c r="CI103" s="415"/>
      <c r="CJ103" s="415"/>
      <c r="CK103" s="415"/>
      <c r="CL103" s="418"/>
      <c r="CM103" s="636"/>
      <c r="CN103" s="417"/>
      <c r="CO103" s="533"/>
      <c r="CP103" s="293"/>
    </row>
    <row r="104" spans="1:94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44"/>
      <c r="CD104" s="416"/>
      <c r="CE104" s="444"/>
      <c r="CF104" s="416"/>
      <c r="CG104" s="416"/>
      <c r="CH104" s="745"/>
      <c r="CI104" s="413"/>
      <c r="CJ104" s="413"/>
      <c r="CK104" s="413"/>
      <c r="CL104" s="416"/>
      <c r="CM104" s="637"/>
      <c r="CN104" s="541"/>
      <c r="CO104" s="533"/>
      <c r="CP104" s="293"/>
    </row>
    <row r="105" spans="1:94" ht="12.75" customHeight="1" x14ac:dyDescent="0.2">
      <c r="A105" s="227"/>
      <c r="B105" s="44"/>
      <c r="C105" s="17"/>
      <c r="D105" s="722" t="s">
        <v>120</v>
      </c>
      <c r="E105" s="579">
        <v>13</v>
      </c>
      <c r="F105" s="579">
        <v>12</v>
      </c>
      <c r="G105" s="579">
        <v>12</v>
      </c>
      <c r="H105" s="579">
        <v>12</v>
      </c>
      <c r="I105" s="579">
        <v>12</v>
      </c>
      <c r="J105" s="579">
        <v>10</v>
      </c>
      <c r="K105" s="579">
        <v>8</v>
      </c>
      <c r="L105" s="579">
        <v>3</v>
      </c>
      <c r="M105" s="580">
        <v>3</v>
      </c>
      <c r="N105" s="579">
        <v>3</v>
      </c>
      <c r="O105" s="579">
        <v>3</v>
      </c>
      <c r="P105" s="581">
        <v>3</v>
      </c>
      <c r="Q105" s="579">
        <v>3</v>
      </c>
      <c r="R105" s="579">
        <v>3</v>
      </c>
      <c r="S105" s="582">
        <v>3</v>
      </c>
      <c r="T105" s="582">
        <v>3</v>
      </c>
      <c r="U105" s="582">
        <v>3</v>
      </c>
      <c r="V105" s="582">
        <v>3</v>
      </c>
      <c r="W105" s="582">
        <v>3</v>
      </c>
      <c r="X105" s="582">
        <v>3</v>
      </c>
      <c r="Y105" s="582">
        <v>3</v>
      </c>
      <c r="Z105" s="582">
        <v>3</v>
      </c>
      <c r="AA105" s="582">
        <v>3</v>
      </c>
      <c r="AB105" s="582">
        <v>3</v>
      </c>
      <c r="AC105" s="582">
        <v>3</v>
      </c>
      <c r="AD105" s="582">
        <v>3</v>
      </c>
      <c r="AE105" s="582">
        <v>3</v>
      </c>
      <c r="AF105" s="582">
        <v>3</v>
      </c>
      <c r="AG105" s="582">
        <v>3</v>
      </c>
      <c r="AH105" s="582">
        <v>4.5</v>
      </c>
      <c r="AI105" s="582">
        <v>4.5</v>
      </c>
      <c r="AJ105" s="582">
        <v>4.5</v>
      </c>
      <c r="AK105" s="582">
        <v>5</v>
      </c>
      <c r="AL105" s="582">
        <v>5</v>
      </c>
      <c r="AM105" s="582">
        <v>5</v>
      </c>
      <c r="AN105" s="582">
        <v>4</v>
      </c>
      <c r="AO105" s="582">
        <v>4</v>
      </c>
      <c r="AP105" s="582">
        <v>4</v>
      </c>
      <c r="AQ105" s="582">
        <v>4</v>
      </c>
      <c r="AR105" s="582">
        <v>4</v>
      </c>
      <c r="AS105" s="582">
        <v>4</v>
      </c>
      <c r="AT105" s="582">
        <v>4</v>
      </c>
      <c r="AU105" s="582">
        <v>4</v>
      </c>
      <c r="AV105" s="583">
        <v>4</v>
      </c>
      <c r="AW105" s="582">
        <v>4</v>
      </c>
      <c r="AX105" s="582">
        <v>4</v>
      </c>
      <c r="AY105" s="582">
        <v>4</v>
      </c>
      <c r="AZ105" s="582">
        <v>4</v>
      </c>
      <c r="BA105" s="582">
        <v>4</v>
      </c>
      <c r="BB105" s="582">
        <v>4</v>
      </c>
      <c r="BC105" s="582">
        <v>4</v>
      </c>
      <c r="BD105" s="582">
        <v>4</v>
      </c>
      <c r="BE105" s="582">
        <v>4</v>
      </c>
      <c r="BF105" s="582">
        <v>4</v>
      </c>
      <c r="BG105" s="582">
        <v>4</v>
      </c>
      <c r="BH105" s="582">
        <v>4</v>
      </c>
      <c r="BI105" s="582">
        <v>4</v>
      </c>
      <c r="BJ105" s="584">
        <v>4</v>
      </c>
      <c r="BK105" s="582">
        <v>4</v>
      </c>
      <c r="BL105" s="583">
        <v>4.5</v>
      </c>
      <c r="BM105" s="582">
        <v>4.5</v>
      </c>
      <c r="BN105" s="585">
        <v>4.5</v>
      </c>
      <c r="BO105" s="585">
        <v>4.5</v>
      </c>
      <c r="BP105" s="585">
        <v>5</v>
      </c>
      <c r="BQ105" s="585">
        <v>5.5</v>
      </c>
      <c r="BR105" s="585">
        <v>5.5</v>
      </c>
      <c r="BS105" s="586">
        <v>6</v>
      </c>
      <c r="BT105" s="585">
        <v>6</v>
      </c>
      <c r="BU105" s="587">
        <v>6</v>
      </c>
      <c r="BV105" s="587">
        <v>6</v>
      </c>
      <c r="BW105" s="587">
        <v>3.3000000000000003</v>
      </c>
      <c r="BX105" s="587">
        <v>3.3000000000000003</v>
      </c>
      <c r="BY105" s="585">
        <v>3.3000000000000003</v>
      </c>
      <c r="BZ105" s="587">
        <v>3.3000000000000003</v>
      </c>
      <c r="CA105" s="587">
        <v>3.3000000000000003</v>
      </c>
      <c r="CB105" s="585">
        <v>3.3000000000000003</v>
      </c>
      <c r="CC105" s="585">
        <v>2.5</v>
      </c>
      <c r="CD105" s="587">
        <v>2.5</v>
      </c>
      <c r="CE105" s="585">
        <v>2.5</v>
      </c>
      <c r="CF105" s="587">
        <v>2.5</v>
      </c>
      <c r="CG105" s="587">
        <v>2.5</v>
      </c>
      <c r="CH105" s="748">
        <v>2.5</v>
      </c>
      <c r="CI105" s="586">
        <v>2.5</v>
      </c>
      <c r="CJ105" s="586">
        <v>2.5</v>
      </c>
      <c r="CK105" s="586">
        <v>2.5</v>
      </c>
      <c r="CL105" s="587">
        <v>2.5</v>
      </c>
      <c r="CM105" s="383" t="s">
        <v>3</v>
      </c>
      <c r="CN105" s="534"/>
      <c r="CO105" s="533"/>
      <c r="CP105" s="293"/>
    </row>
    <row r="106" spans="1:94" ht="12.75" customHeight="1" thickBot="1" x14ac:dyDescent="0.25">
      <c r="A106" s="227"/>
      <c r="B106" s="44"/>
      <c r="C106" s="27"/>
      <c r="D106" s="723" t="s">
        <v>30</v>
      </c>
      <c r="E106" s="588">
        <v>8.75</v>
      </c>
      <c r="F106" s="588">
        <v>8.75</v>
      </c>
      <c r="G106" s="588">
        <v>8.75</v>
      </c>
      <c r="H106" s="588">
        <v>8.75</v>
      </c>
      <c r="I106" s="588">
        <v>8.75</v>
      </c>
      <c r="J106" s="588">
        <v>8.75</v>
      </c>
      <c r="K106" s="588">
        <v>8.75</v>
      </c>
      <c r="L106" s="588">
        <v>8.75</v>
      </c>
      <c r="M106" s="589">
        <v>8.75</v>
      </c>
      <c r="N106" s="588">
        <v>8.75</v>
      </c>
      <c r="O106" s="588">
        <v>8.75</v>
      </c>
      <c r="P106" s="590">
        <v>8.75</v>
      </c>
      <c r="Q106" s="588">
        <v>8.75</v>
      </c>
      <c r="R106" s="588">
        <v>8.75</v>
      </c>
      <c r="S106" s="591">
        <v>8.75</v>
      </c>
      <c r="T106" s="591">
        <v>8.75</v>
      </c>
      <c r="U106" s="591">
        <v>8.75</v>
      </c>
      <c r="V106" s="591">
        <v>8.75</v>
      </c>
      <c r="W106" s="591">
        <v>8.75</v>
      </c>
      <c r="X106" s="591">
        <v>8.75</v>
      </c>
      <c r="Y106" s="591">
        <v>8.75</v>
      </c>
      <c r="Z106" s="591">
        <v>8.75</v>
      </c>
      <c r="AA106" s="591">
        <v>8.75</v>
      </c>
      <c r="AB106" s="591">
        <v>8.75</v>
      </c>
      <c r="AC106" s="591">
        <v>8.75</v>
      </c>
      <c r="AD106" s="591">
        <v>8.75</v>
      </c>
      <c r="AE106" s="591">
        <v>8.75</v>
      </c>
      <c r="AF106" s="591">
        <v>8.75</v>
      </c>
      <c r="AG106" s="591">
        <v>8.75</v>
      </c>
      <c r="AH106" s="591">
        <v>8.75</v>
      </c>
      <c r="AI106" s="591">
        <v>8.75</v>
      </c>
      <c r="AJ106" s="591">
        <v>8.75</v>
      </c>
      <c r="AK106" s="591">
        <v>8.75</v>
      </c>
      <c r="AL106" s="591">
        <v>8.75</v>
      </c>
      <c r="AM106" s="591">
        <v>8.75</v>
      </c>
      <c r="AN106" s="591">
        <v>8.75</v>
      </c>
      <c r="AO106" s="591">
        <v>8.75</v>
      </c>
      <c r="AP106" s="591">
        <v>8.75</v>
      </c>
      <c r="AQ106" s="591">
        <v>8.75</v>
      </c>
      <c r="AR106" s="591">
        <v>8.75</v>
      </c>
      <c r="AS106" s="591">
        <v>8.75</v>
      </c>
      <c r="AT106" s="591">
        <v>4</v>
      </c>
      <c r="AU106" s="591">
        <v>4</v>
      </c>
      <c r="AV106" s="592">
        <v>4</v>
      </c>
      <c r="AW106" s="591">
        <v>4</v>
      </c>
      <c r="AX106" s="591">
        <v>4</v>
      </c>
      <c r="AY106" s="591">
        <v>4</v>
      </c>
      <c r="AZ106" s="591">
        <v>4</v>
      </c>
      <c r="BA106" s="591">
        <v>4</v>
      </c>
      <c r="BB106" s="591">
        <v>4</v>
      </c>
      <c r="BC106" s="591">
        <v>4</v>
      </c>
      <c r="BD106" s="591">
        <v>4</v>
      </c>
      <c r="BE106" s="591">
        <v>4</v>
      </c>
      <c r="BF106" s="591">
        <v>4</v>
      </c>
      <c r="BG106" s="591">
        <v>4</v>
      </c>
      <c r="BH106" s="591">
        <v>4</v>
      </c>
      <c r="BI106" s="591">
        <v>4</v>
      </c>
      <c r="BJ106" s="593">
        <v>4</v>
      </c>
      <c r="BK106" s="591">
        <v>4</v>
      </c>
      <c r="BL106" s="592">
        <v>4</v>
      </c>
      <c r="BM106" s="591">
        <v>4</v>
      </c>
      <c r="BN106" s="594">
        <v>4</v>
      </c>
      <c r="BO106" s="594">
        <v>4</v>
      </c>
      <c r="BP106" s="594">
        <v>4</v>
      </c>
      <c r="BQ106" s="594">
        <v>4</v>
      </c>
      <c r="BR106" s="595">
        <v>4</v>
      </c>
      <c r="BS106" s="596">
        <v>4</v>
      </c>
      <c r="BT106" s="594">
        <v>4</v>
      </c>
      <c r="BU106" s="595">
        <v>4</v>
      </c>
      <c r="BV106" s="595">
        <v>4</v>
      </c>
      <c r="BW106" s="595">
        <v>4</v>
      </c>
      <c r="BX106" s="595">
        <v>4</v>
      </c>
      <c r="BY106" s="594">
        <v>4</v>
      </c>
      <c r="BZ106" s="595">
        <v>4</v>
      </c>
      <c r="CA106" s="595">
        <v>4</v>
      </c>
      <c r="CB106" s="594">
        <v>4</v>
      </c>
      <c r="CC106" s="594">
        <v>4</v>
      </c>
      <c r="CD106" s="595">
        <v>4</v>
      </c>
      <c r="CE106" s="594">
        <v>4</v>
      </c>
      <c r="CF106" s="595">
        <v>4</v>
      </c>
      <c r="CG106" s="595">
        <v>4</v>
      </c>
      <c r="CH106" s="749">
        <v>4</v>
      </c>
      <c r="CI106" s="596">
        <v>4</v>
      </c>
      <c r="CJ106" s="596">
        <v>4</v>
      </c>
      <c r="CK106" s="596">
        <v>4</v>
      </c>
      <c r="CL106" s="595">
        <v>4</v>
      </c>
      <c r="CM106" s="638" t="s">
        <v>3</v>
      </c>
      <c r="CN106" s="542"/>
      <c r="CO106" s="533"/>
      <c r="CP106" s="293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311"/>
      <c r="CN107" s="311"/>
      <c r="CO107" s="398"/>
      <c r="CP107" s="293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320"/>
      <c r="CI108" s="320"/>
      <c r="CJ108" s="320"/>
      <c r="CK108" s="241"/>
      <c r="CL108" s="320"/>
      <c r="CM108" s="783"/>
      <c r="CN108" s="783"/>
      <c r="CO108" s="398"/>
      <c r="CP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320"/>
      <c r="CI109" s="320"/>
      <c r="CJ109" s="320"/>
      <c r="CK109" s="241"/>
      <c r="CL109" s="320"/>
      <c r="CM109" s="312"/>
      <c r="CN109" s="313"/>
      <c r="CO109" s="398"/>
      <c r="CP109" s="293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320"/>
      <c r="CI110" s="320"/>
      <c r="CJ110" s="320"/>
      <c r="CK110" s="241"/>
      <c r="CL110" s="320"/>
      <c r="CM110" s="312"/>
      <c r="CN110" s="313"/>
      <c r="CO110" s="398"/>
      <c r="CP110" s="293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320"/>
      <c r="CI111" s="320"/>
      <c r="CJ111" s="320"/>
      <c r="CK111" s="241"/>
      <c r="CL111" s="320"/>
      <c r="CM111" s="312"/>
      <c r="CN111" s="313"/>
      <c r="CO111" s="398"/>
      <c r="CP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321"/>
      <c r="CI112" s="321"/>
      <c r="CJ112" s="321"/>
      <c r="CK112" s="242"/>
      <c r="CL112" s="321"/>
      <c r="CM112" s="312"/>
      <c r="CN112" s="311"/>
      <c r="CO112" s="398"/>
      <c r="CP112" s="293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G113" s="148"/>
      <c r="CM113" s="311"/>
      <c r="CN113" s="311"/>
      <c r="CO113" s="398"/>
      <c r="CP113" s="293"/>
    </row>
    <row r="114" spans="3:94" ht="13.5" customHeight="1" x14ac:dyDescent="0.25">
      <c r="C114" s="6">
        <v>2</v>
      </c>
      <c r="D114" s="1" t="s">
        <v>42</v>
      </c>
      <c r="CH114" s="311"/>
      <c r="CI114" s="311"/>
      <c r="CJ114" s="311"/>
      <c r="CK114" s="244"/>
      <c r="CL114" s="311"/>
      <c r="CM114" s="311"/>
      <c r="CN114" s="311"/>
      <c r="CO114" s="398"/>
      <c r="CP114" s="293"/>
    </row>
    <row r="115" spans="3:94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311"/>
      <c r="CI115" s="311"/>
      <c r="CJ115" s="311"/>
      <c r="CK115" s="244"/>
      <c r="CL115" s="311"/>
      <c r="CM115" s="311"/>
      <c r="CN115" s="311"/>
      <c r="CO115" s="398"/>
      <c r="CP115" s="293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311"/>
      <c r="CI116" s="311"/>
      <c r="CJ116" s="311"/>
      <c r="CK116" s="244"/>
      <c r="CL116" s="311"/>
      <c r="CM116" s="311"/>
      <c r="CN116" s="311"/>
      <c r="CO116" s="398"/>
      <c r="CP116" s="293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311"/>
      <c r="CI117" s="311"/>
      <c r="CJ117" s="311"/>
      <c r="CK117" s="244"/>
      <c r="CL117" s="311"/>
      <c r="CM117" s="311"/>
      <c r="CN117" s="311"/>
      <c r="CO117" s="398"/>
      <c r="CP117" s="293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314"/>
      <c r="CI118" s="314"/>
      <c r="CJ118" s="314"/>
      <c r="CK118" s="245"/>
      <c r="CL118" s="314"/>
      <c r="CM118" s="314"/>
      <c r="CN118" s="314"/>
      <c r="CO118" s="398"/>
      <c r="CP118" s="293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314"/>
      <c r="CI119" s="314"/>
      <c r="CJ119" s="314"/>
      <c r="CK119" s="245"/>
      <c r="CL119" s="314"/>
      <c r="CM119" s="314"/>
      <c r="CN119" s="314"/>
      <c r="CO119" s="398"/>
      <c r="CP119" s="293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314"/>
      <c r="CI120" s="314"/>
      <c r="CJ120" s="314"/>
      <c r="CK120" s="245"/>
      <c r="CL120" s="314"/>
      <c r="CM120" s="314"/>
      <c r="CN120" s="314"/>
      <c r="CO120" s="398"/>
      <c r="CP120" s="293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314"/>
      <c r="CI121" s="314"/>
      <c r="CJ121" s="314"/>
      <c r="CK121" s="245"/>
      <c r="CL121" s="314"/>
      <c r="CM121" s="314"/>
      <c r="CN121" s="314"/>
      <c r="CO121" s="398"/>
      <c r="CP121" s="293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314"/>
      <c r="CI122" s="314"/>
      <c r="CJ122" s="314"/>
      <c r="CK122" s="245"/>
      <c r="CL122" s="314"/>
      <c r="CM122" s="314"/>
      <c r="CN122" s="314"/>
      <c r="CO122" s="398"/>
      <c r="CP122" s="293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314"/>
      <c r="CI123" s="314"/>
      <c r="CJ123" s="314"/>
      <c r="CK123" s="245"/>
      <c r="CL123" s="314"/>
      <c r="CM123" s="314"/>
      <c r="CN123" s="314"/>
      <c r="CO123" s="398"/>
      <c r="CP123" s="293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314"/>
      <c r="CI124" s="314"/>
      <c r="CJ124" s="314"/>
      <c r="CK124" s="245"/>
      <c r="CL124" s="314"/>
      <c r="CM124" s="314"/>
      <c r="CN124" s="314"/>
      <c r="CO124" s="398"/>
      <c r="CP124" s="293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314"/>
      <c r="CI125" s="314"/>
      <c r="CJ125" s="314"/>
      <c r="CK125" s="245"/>
      <c r="CL125" s="314"/>
      <c r="CM125" s="314"/>
      <c r="CN125" s="314"/>
      <c r="CO125" s="398"/>
      <c r="CP125" s="293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314"/>
      <c r="CI126" s="314"/>
      <c r="CJ126" s="314"/>
      <c r="CK126" s="245"/>
      <c r="CL126" s="314"/>
      <c r="CM126" s="314"/>
      <c r="CN126" s="314"/>
      <c r="CO126" s="398"/>
      <c r="CP126" s="293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315"/>
      <c r="CI127" s="315"/>
      <c r="CJ127" s="315"/>
      <c r="CK127" s="246"/>
      <c r="CL127" s="315"/>
      <c r="CM127" s="315"/>
      <c r="CN127" s="315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315"/>
      <c r="CI197" s="315"/>
      <c r="CJ197" s="315"/>
      <c r="CK197" s="246"/>
      <c r="CL197" s="315"/>
      <c r="CM197" s="315"/>
      <c r="CN197" s="315"/>
    </row>
    <row r="198" spans="3:9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315"/>
      <c r="CI198" s="315"/>
      <c r="CJ198" s="315"/>
      <c r="CK198" s="246"/>
      <c r="CL198" s="315"/>
      <c r="CM198" s="315"/>
      <c r="CN198" s="315"/>
    </row>
    <row r="199" spans="3:9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315"/>
      <c r="CI199" s="315"/>
      <c r="CJ199" s="315"/>
      <c r="CK199" s="246"/>
      <c r="CL199" s="315"/>
      <c r="CM199" s="315"/>
      <c r="CN199" s="315"/>
    </row>
    <row r="200" spans="3:9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315"/>
      <c r="CI200" s="315"/>
      <c r="CJ200" s="315"/>
      <c r="CK200" s="246"/>
      <c r="CL200" s="315"/>
      <c r="CM200" s="315"/>
      <c r="CN200" s="315"/>
    </row>
    <row r="201" spans="3:92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8:CN108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">
        <v>230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498"/>
      <c r="BV5" s="505"/>
      <c r="BW5" s="525"/>
      <c r="BX5" s="529"/>
      <c r="BY5" s="725"/>
      <c r="BZ5" s="731"/>
      <c r="CA5" s="735"/>
      <c r="CB5" s="760"/>
      <c r="CC5" s="763"/>
      <c r="CD5" s="768"/>
      <c r="CE5" s="769"/>
      <c r="CF5" s="770"/>
      <c r="CG5" s="400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14708.357076800003</v>
      </c>
      <c r="CF6" s="628">
        <f>+entero!CF7</f>
        <v>14486.075041890001</v>
      </c>
      <c r="CG6" s="628">
        <f>+entero!CG7</f>
        <v>14409.991102550002</v>
      </c>
      <c r="CH6" s="628">
        <f>+entero!CH7</f>
        <v>14587.865346659999</v>
      </c>
      <c r="CI6" s="628">
        <f>+entero!CI7</f>
        <v>14494.6488868</v>
      </c>
      <c r="CJ6" s="628">
        <f>+entero!CJ7</f>
        <v>14490.371006990001</v>
      </c>
      <c r="CK6" s="628">
        <f>+entero!CK7</f>
        <v>14514.66154291</v>
      </c>
      <c r="CL6" s="628">
        <f>+entero!CL7</f>
        <v>14490.100511260001</v>
      </c>
      <c r="CM6" s="630">
        <f>+entero!CM7</f>
        <v>80.109408709999116</v>
      </c>
      <c r="CN6" s="543">
        <f>+entero!CN7</f>
        <v>0.55592961952504183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4"/>
      <c r="D7" s="113" t="s">
        <v>92</v>
      </c>
      <c r="E7" s="628">
        <f>+entero!E8</f>
        <v>6871.3629613699995</v>
      </c>
      <c r="F7" s="628">
        <f>+entero!F8</f>
        <v>6901.5602825299993</v>
      </c>
      <c r="G7" s="628">
        <f>+entero!G8</f>
        <v>6763.93458457</v>
      </c>
      <c r="H7" s="628">
        <f>+entero!H8</f>
        <v>6871.92346086</v>
      </c>
      <c r="I7" s="628">
        <f>+entero!I8</f>
        <v>6864.80897946</v>
      </c>
      <c r="J7" s="628">
        <f>+entero!J8</f>
        <v>6963.3276906000001</v>
      </c>
      <c r="K7" s="628">
        <f>+entero!K8</f>
        <v>7042.3676882599993</v>
      </c>
      <c r="L7" s="628">
        <f>+entero!L8</f>
        <v>7096.8334951299994</v>
      </c>
      <c r="M7" s="628">
        <f>+entero!M8</f>
        <v>7178.0977016799998</v>
      </c>
      <c r="N7" s="628">
        <f>+entero!N8</f>
        <v>7272.65148176</v>
      </c>
      <c r="O7" s="628">
        <f>+entero!O8</f>
        <v>7364.8284953800003</v>
      </c>
      <c r="P7" s="628">
        <f>+entero!P8</f>
        <v>7404.5581706299999</v>
      </c>
      <c r="Q7" s="628">
        <f>+entero!Q8</f>
        <v>7311.34397128</v>
      </c>
      <c r="R7" s="628">
        <f>+entero!R8</f>
        <v>7295.3734737699997</v>
      </c>
      <c r="S7" s="628">
        <f>+entero!S8</f>
        <v>7250.78176661</v>
      </c>
      <c r="T7" s="628">
        <f>+entero!T8</f>
        <v>7178.7952733999991</v>
      </c>
      <c r="U7" s="628">
        <f>+entero!U8</f>
        <v>7113.3867573099997</v>
      </c>
      <c r="V7" s="628">
        <f>+entero!V8</f>
        <v>7092.4722475399994</v>
      </c>
      <c r="W7" s="628">
        <f>+entero!W8</f>
        <v>7149.6847455500001</v>
      </c>
      <c r="X7" s="628">
        <f>+entero!X8</f>
        <v>7288.1503695899992</v>
      </c>
      <c r="Y7" s="628">
        <f>+entero!Y8</f>
        <v>7347.9900149200002</v>
      </c>
      <c r="Z7" s="628">
        <f>+entero!Z8</f>
        <v>7594.9793776600009</v>
      </c>
      <c r="AA7" s="628">
        <f>+entero!AA8</f>
        <v>7709.9955617899996</v>
      </c>
      <c r="AB7" s="628">
        <f>+entero!AB8</f>
        <v>7761.5879280300005</v>
      </c>
      <c r="AC7" s="628">
        <f>+entero!AC8</f>
        <v>7866.2239906499999</v>
      </c>
      <c r="AD7" s="628">
        <f>+entero!AD8</f>
        <v>8223.8082481700003</v>
      </c>
      <c r="AE7" s="628">
        <f>+entero!AE8</f>
        <v>8481.6422536499995</v>
      </c>
      <c r="AF7" s="628">
        <f>+entero!AF8</f>
        <v>8594.1001029799991</v>
      </c>
      <c r="AG7" s="628">
        <f>+entero!AG8</f>
        <v>8722.6052905100005</v>
      </c>
      <c r="AH7" s="628">
        <f>+entero!AH8</f>
        <v>8652.5123259800002</v>
      </c>
      <c r="AI7" s="628">
        <f>+entero!AI8</f>
        <v>8758.3171260300005</v>
      </c>
      <c r="AJ7" s="628">
        <f>+entero!AJ8</f>
        <v>8922.1217415299998</v>
      </c>
      <c r="AK7" s="628">
        <f>+entero!AK8</f>
        <v>8850.726744409998</v>
      </c>
      <c r="AL7" s="628">
        <f>+entero!AL8</f>
        <v>8929.6921657999992</v>
      </c>
      <c r="AM7" s="628">
        <f>+entero!AM8</f>
        <v>9249.9091768399994</v>
      </c>
      <c r="AN7" s="628">
        <f>+entero!AN8</f>
        <v>9501.7743362599995</v>
      </c>
      <c r="AO7" s="628">
        <f>+entero!AO8</f>
        <v>9643.905047459999</v>
      </c>
      <c r="AP7" s="628">
        <f>+entero!AP8</f>
        <v>9862.4791971199993</v>
      </c>
      <c r="AQ7" s="628">
        <f>+entero!AQ8</f>
        <v>10037.55794269</v>
      </c>
      <c r="AR7" s="628">
        <f>+entero!AR8</f>
        <v>10213.29509829</v>
      </c>
      <c r="AS7" s="628">
        <f>+entero!AS8</f>
        <v>10045.933051440001</v>
      </c>
      <c r="AT7" s="628">
        <f>+entero!AT8</f>
        <v>10026.237123469999</v>
      </c>
      <c r="AU7" s="628">
        <f>+entero!AU8</f>
        <v>10052.95385747</v>
      </c>
      <c r="AV7" s="628">
        <f>+entero!AV8</f>
        <v>10273.265025860001</v>
      </c>
      <c r="AW7" s="628">
        <f>+entero!AW8</f>
        <v>10537.965686510001</v>
      </c>
      <c r="AX7" s="628">
        <f>+entero!AX8</f>
        <v>10721.79225319</v>
      </c>
      <c r="AY7" s="628">
        <f>+entero!AY8</f>
        <v>11163.529160810001</v>
      </c>
      <c r="AZ7" s="628">
        <f>+entero!AZ8</f>
        <v>11292.886778190001</v>
      </c>
      <c r="BA7" s="628">
        <f>+entero!BA8</f>
        <v>11391.4242313</v>
      </c>
      <c r="BB7" s="628">
        <f>+entero!BB8</f>
        <v>11482.27308506</v>
      </c>
      <c r="BC7" s="628">
        <f>+entero!BC8</f>
        <v>11646.93824709</v>
      </c>
      <c r="BD7" s="628">
        <f>+entero!BD8</f>
        <v>11721.394449179999</v>
      </c>
      <c r="BE7" s="628">
        <f>+entero!BE8</f>
        <v>11919.874077429999</v>
      </c>
      <c r="BF7" s="628">
        <f>+entero!BF8</f>
        <v>11834.187454199999</v>
      </c>
      <c r="BG7" s="628">
        <f>+entero!BG8</f>
        <v>12041.702930519999</v>
      </c>
      <c r="BH7" s="628">
        <f>+entero!BH8</f>
        <v>12228.43159382</v>
      </c>
      <c r="BI7" s="628">
        <f>+entero!BI8</f>
        <v>12208.86648216</v>
      </c>
      <c r="BJ7" s="628">
        <f>+entero!BJ8</f>
        <v>12419.849562019999</v>
      </c>
      <c r="BK7" s="628">
        <f>+entero!BK8</f>
        <v>12138.228049270001</v>
      </c>
      <c r="BL7" s="628">
        <f>+entero!BL8</f>
        <v>12252.706747440001</v>
      </c>
      <c r="BM7" s="628">
        <f>+entero!BM8</f>
        <v>12512.38251189</v>
      </c>
      <c r="BN7" s="628">
        <f>+entero!BN8</f>
        <v>12542.926991599999</v>
      </c>
      <c r="BO7" s="628">
        <f>+entero!BO8</f>
        <v>12463.37808282</v>
      </c>
      <c r="BP7" s="628">
        <f>+entero!BP8</f>
        <v>12444.990834029999</v>
      </c>
      <c r="BQ7" s="628">
        <f>+entero!BQ8</f>
        <v>12482.011362249999</v>
      </c>
      <c r="BR7" s="628">
        <f>+entero!BR8</f>
        <v>12550.077685249998</v>
      </c>
      <c r="BS7" s="628">
        <f>+entero!BS8</f>
        <v>12732.47977045</v>
      </c>
      <c r="BT7" s="628">
        <f>+entero!BT8</f>
        <v>12828.00857407</v>
      </c>
      <c r="BU7" s="628">
        <f>+entero!BU8</f>
        <v>13364.027498040003</v>
      </c>
      <c r="BV7" s="628">
        <f>+entero!BV8</f>
        <v>13346.469576200001</v>
      </c>
      <c r="BW7" s="628">
        <f>+entero!BW8</f>
        <v>13486.38388123</v>
      </c>
      <c r="BX7" s="628">
        <f>+entero!BX8</f>
        <v>13585.699008439999</v>
      </c>
      <c r="BY7" s="628">
        <f>+entero!BY8</f>
        <v>13226.548415290001</v>
      </c>
      <c r="BZ7" s="628">
        <f>+entero!BZ8</f>
        <v>13117.472763160002</v>
      </c>
      <c r="CA7" s="628">
        <f>+entero!CA8</f>
        <v>13242.692437559999</v>
      </c>
      <c r="CB7" s="628">
        <f>+entero!CB8</f>
        <v>13100.238207620001</v>
      </c>
      <c r="CC7" s="628">
        <f>+entero!CC8</f>
        <v>12944.401605880001</v>
      </c>
      <c r="CD7" s="628">
        <f>+entero!CD8</f>
        <v>12776.478923239998</v>
      </c>
      <c r="CE7" s="628">
        <f>+entero!CE8</f>
        <v>12845.411135120001</v>
      </c>
      <c r="CF7" s="628">
        <f>+entero!CF8</f>
        <v>12749.52231468</v>
      </c>
      <c r="CG7" s="628">
        <f>+entero!CG8</f>
        <v>12678.087194000002</v>
      </c>
      <c r="CH7" s="628">
        <f>+entero!CH8</f>
        <v>12846.83603018</v>
      </c>
      <c r="CI7" s="628">
        <f>+entero!CI8</f>
        <v>12738.31119145</v>
      </c>
      <c r="CJ7" s="628">
        <f>+entero!CJ8</f>
        <v>12726.284380040001</v>
      </c>
      <c r="CK7" s="628">
        <f>+entero!CK8</f>
        <v>12729.61445132</v>
      </c>
      <c r="CL7" s="628">
        <f>+entero!CL8</f>
        <v>12716.92927819</v>
      </c>
      <c r="CM7" s="630">
        <f>+entero!CM8</f>
        <v>38.842084189998786</v>
      </c>
      <c r="CN7" s="543">
        <f>+entero!CN8</f>
        <v>0.30637180195749458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4"/>
      <c r="D8" s="113" t="s">
        <v>93</v>
      </c>
      <c r="E8" s="628">
        <f>+entero!E9</f>
        <v>42.61454638</v>
      </c>
      <c r="F8" s="628">
        <f>+entero!F9</f>
        <v>41.454277750000003</v>
      </c>
      <c r="G8" s="628">
        <f>+entero!G9</f>
        <v>40.491020559999995</v>
      </c>
      <c r="H8" s="628">
        <f>+entero!H9</f>
        <v>40.985505700000004</v>
      </c>
      <c r="I8" s="628">
        <f>+entero!I9</f>
        <v>41.228140099999997</v>
      </c>
      <c r="J8" s="628">
        <f>+entero!J9</f>
        <v>42.202409630000005</v>
      </c>
      <c r="K8" s="628">
        <f>+entero!K9</f>
        <v>42.63438232</v>
      </c>
      <c r="L8" s="628">
        <f>+entero!L9</f>
        <v>42.666907469999998</v>
      </c>
      <c r="M8" s="628">
        <f>+entero!M9</f>
        <v>241.82406078999998</v>
      </c>
      <c r="N8" s="628">
        <f>+entero!N9</f>
        <v>260.22617263000001</v>
      </c>
      <c r="O8" s="628">
        <f>+entero!O9</f>
        <v>261.87923950999999</v>
      </c>
      <c r="P8" s="628">
        <f>+entero!P9</f>
        <v>265.63301605999999</v>
      </c>
      <c r="Q8" s="628">
        <f>+entero!Q9</f>
        <v>257.69269602000003</v>
      </c>
      <c r="R8" s="628">
        <f>+entero!R9</f>
        <v>256.84932629999997</v>
      </c>
      <c r="S8" s="628">
        <f>+entero!S9</f>
        <v>252.25477108000001</v>
      </c>
      <c r="T8" s="628">
        <f>+entero!T9</f>
        <v>250.68640933</v>
      </c>
      <c r="U8" s="628">
        <f>+entero!U9</f>
        <v>248.89126783999998</v>
      </c>
      <c r="V8" s="628">
        <f>+entero!V9</f>
        <v>243.17416831</v>
      </c>
      <c r="W8" s="628">
        <f>+entero!W9</f>
        <v>243.36582836000002</v>
      </c>
      <c r="X8" s="628">
        <f>+entero!X9</f>
        <v>251.10434160000003</v>
      </c>
      <c r="Y8" s="628">
        <f>+entero!Y9</f>
        <v>248.93631922</v>
      </c>
      <c r="Z8" s="628">
        <f>+entero!Z9</f>
        <v>256.11370894000004</v>
      </c>
      <c r="AA8" s="628">
        <f>+entero!AA9</f>
        <v>259.04926544</v>
      </c>
      <c r="AB8" s="628">
        <f>+entero!AB9</f>
        <v>252.61712405</v>
      </c>
      <c r="AC8" s="628">
        <f>+entero!AC9</f>
        <v>254.12252944000002</v>
      </c>
      <c r="AD8" s="628">
        <f>+entero!AD9</f>
        <v>258.20510218999999</v>
      </c>
      <c r="AE8" s="628">
        <f>+entero!AE9</f>
        <v>258.92276993000002</v>
      </c>
      <c r="AF8" s="628">
        <f>+entero!AF9</f>
        <v>260.69213931000002</v>
      </c>
      <c r="AG8" s="628">
        <f>+entero!AG9</f>
        <v>267.39910929000001</v>
      </c>
      <c r="AH8" s="628">
        <f>+entero!AH9</f>
        <v>262.81593196</v>
      </c>
      <c r="AI8" s="628">
        <f>+entero!AI9</f>
        <v>263.64601513000002</v>
      </c>
      <c r="AJ8" s="628">
        <f>+entero!AJ9</f>
        <v>264.46654789000002</v>
      </c>
      <c r="AK8" s="628">
        <f>+entero!AK9</f>
        <v>265.33060327999999</v>
      </c>
      <c r="AL8" s="628">
        <f>+entero!AL9</f>
        <v>258.62036855000002</v>
      </c>
      <c r="AM8" s="628">
        <f>+entero!AM9</f>
        <v>263.59483406999999</v>
      </c>
      <c r="AN8" s="628">
        <f>+entero!AN9</f>
        <v>256.40623779999999</v>
      </c>
      <c r="AO8" s="628">
        <f>+entero!AO9</f>
        <v>252.45835441999998</v>
      </c>
      <c r="AP8" s="628">
        <f>+entero!AP9</f>
        <v>255.28923237000001</v>
      </c>
      <c r="AQ8" s="628">
        <f>+entero!AQ9</f>
        <v>256.43255671999998</v>
      </c>
      <c r="AR8" s="628">
        <f>+entero!AR9</f>
        <v>254.86246543000001</v>
      </c>
      <c r="AS8" s="628">
        <f>+entero!AS9</f>
        <v>255.38155408</v>
      </c>
      <c r="AT8" s="628">
        <f>+entero!AT9</f>
        <v>249.30407769000001</v>
      </c>
      <c r="AU8" s="628">
        <f>+entero!AU9</f>
        <v>249.16715267000001</v>
      </c>
      <c r="AV8" s="628">
        <f>+entero!AV9</f>
        <v>248.72541542000002</v>
      </c>
      <c r="AW8" s="628">
        <f>+entero!AW9</f>
        <v>250.73378479000002</v>
      </c>
      <c r="AX8" s="628">
        <f>+entero!AX9</f>
        <v>253.96262465999999</v>
      </c>
      <c r="AY8" s="628">
        <f>+entero!AY9</f>
        <v>254.49826697</v>
      </c>
      <c r="AZ8" s="628">
        <f>+entero!AZ9</f>
        <v>253.84472695000002</v>
      </c>
      <c r="BA8" s="628">
        <f>+entero!BA9</f>
        <v>254.25902001</v>
      </c>
      <c r="BB8" s="628">
        <f>+entero!BB9</f>
        <v>254.88984421999999</v>
      </c>
      <c r="BC8" s="628">
        <f>+entero!BC9</f>
        <v>250.50584867000001</v>
      </c>
      <c r="BD8" s="628">
        <f>+entero!BD9</f>
        <v>247.52598477999999</v>
      </c>
      <c r="BE8" s="628">
        <f>+entero!BE9</f>
        <v>249.70408248000001</v>
      </c>
      <c r="BF8" s="628">
        <f>+entero!BF9</f>
        <v>247.12002775000002</v>
      </c>
      <c r="BG8" s="628">
        <f>+entero!BG9</f>
        <v>248.77141981</v>
      </c>
      <c r="BH8" s="628">
        <f>+entero!BH9</f>
        <v>250.60421285000001</v>
      </c>
      <c r="BI8" s="628">
        <f>+entero!BI9</f>
        <v>250.81703013000001</v>
      </c>
      <c r="BJ8" s="628">
        <f>+entero!BJ9</f>
        <v>253.54975819000001</v>
      </c>
      <c r="BK8" s="628">
        <f>+entero!BK9</f>
        <v>257.31836711</v>
      </c>
      <c r="BL8" s="628">
        <f>+entero!BL9</f>
        <v>255.90211614</v>
      </c>
      <c r="BM8" s="628">
        <f>+entero!BM9</f>
        <v>256.72523954000002</v>
      </c>
      <c r="BN8" s="628">
        <f>+entero!BN9</f>
        <v>256.12689373000001</v>
      </c>
      <c r="BO8" s="628">
        <f>+entero!BO9</f>
        <v>256.93122971999998</v>
      </c>
      <c r="BP8" s="628">
        <f>+entero!BP9</f>
        <v>257.35690604999996</v>
      </c>
      <c r="BQ8" s="628">
        <f>+entero!BQ9</f>
        <v>258.52814720999999</v>
      </c>
      <c r="BR8" s="628">
        <f>+entero!BR9</f>
        <v>256.83536541000001</v>
      </c>
      <c r="BS8" s="628">
        <f>+entero!BS9</f>
        <v>257.41016827999999</v>
      </c>
      <c r="BT8" s="628">
        <f>+entero!BT9</f>
        <v>255.60281583</v>
      </c>
      <c r="BU8" s="628">
        <f>+entero!BU9</f>
        <v>253.0576437</v>
      </c>
      <c r="BV8" s="628">
        <f>+entero!BV9</f>
        <v>247.92992516999999</v>
      </c>
      <c r="BW8" s="628">
        <f>+entero!BW9</f>
        <v>246.84372042999999</v>
      </c>
      <c r="BX8" s="628">
        <f>+entero!BX9</f>
        <v>244.06522056</v>
      </c>
      <c r="BY8" s="628">
        <f>+entero!BY9</f>
        <v>241.43191057999999</v>
      </c>
      <c r="BZ8" s="628">
        <f>+entero!BZ9</f>
        <v>234.86781403999998</v>
      </c>
      <c r="CA8" s="628">
        <f>+entero!CA9</f>
        <v>235.72083123000002</v>
      </c>
      <c r="CB8" s="628">
        <f>+entero!CB9</f>
        <v>230.61676469000002</v>
      </c>
      <c r="CC8" s="628">
        <f>+entero!CC9</f>
        <v>232.88332547000002</v>
      </c>
      <c r="CD8" s="628">
        <f>+entero!CD9</f>
        <v>231.62289480999999</v>
      </c>
      <c r="CE8" s="628">
        <f>+entero!CE9</f>
        <v>233.9027136</v>
      </c>
      <c r="CF8" s="628">
        <f>+entero!CF9</f>
        <v>232.43571885999998</v>
      </c>
      <c r="CG8" s="628">
        <f>+entero!CG9</f>
        <v>231.70702856</v>
      </c>
      <c r="CH8" s="628">
        <f>+entero!CH9</f>
        <v>231.94373646</v>
      </c>
      <c r="CI8" s="628">
        <f>+entero!CI9</f>
        <v>231.89872862000001</v>
      </c>
      <c r="CJ8" s="628">
        <f>+entero!CJ9</f>
        <v>232.78721672</v>
      </c>
      <c r="CK8" s="628">
        <f>+entero!CK9</f>
        <v>233.6573683</v>
      </c>
      <c r="CL8" s="628">
        <f>+entero!CL9</f>
        <v>233.49734042</v>
      </c>
      <c r="CM8" s="630">
        <f>+entero!CM9</f>
        <v>1.7903118600000028</v>
      </c>
      <c r="CN8" s="543">
        <f>+entero!CN9</f>
        <v>0.77266187008928622</v>
      </c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4"/>
      <c r="D9" s="113" t="s">
        <v>94</v>
      </c>
      <c r="E9" s="628">
        <f>+entero!E10</f>
        <v>794.46373916000005</v>
      </c>
      <c r="F9" s="628">
        <f>+entero!F10</f>
        <v>826.70896699000002</v>
      </c>
      <c r="G9" s="628">
        <f>+entero!G10</f>
        <v>861.01769571</v>
      </c>
      <c r="H9" s="628">
        <f>+entero!H10</f>
        <v>836.06752255999993</v>
      </c>
      <c r="I9" s="628">
        <f>+entero!I10</f>
        <v>820.45443151999996</v>
      </c>
      <c r="J9" s="628">
        <f>+entero!J10</f>
        <v>874.95594929999993</v>
      </c>
      <c r="K9" s="628">
        <f>+entero!K10</f>
        <v>855.74044781999999</v>
      </c>
      <c r="L9" s="628">
        <f>+entero!L10</f>
        <v>852.31251112000007</v>
      </c>
      <c r="M9" s="628">
        <f>+entero!M10</f>
        <v>873.26561471999992</v>
      </c>
      <c r="N9" s="628">
        <f>+entero!N10</f>
        <v>906.50457973999994</v>
      </c>
      <c r="O9" s="628">
        <f>+entero!O10</f>
        <v>956.65410422000002</v>
      </c>
      <c r="P9" s="628">
        <f>+entero!P10</f>
        <v>1075.9668694700001</v>
      </c>
      <c r="Q9" s="628">
        <f>+entero!Q10</f>
        <v>997.59173994999992</v>
      </c>
      <c r="R9" s="628">
        <f>+entero!R10</f>
        <v>992.29139911999994</v>
      </c>
      <c r="S9" s="628">
        <f>+entero!S10</f>
        <v>1006.7849565400001</v>
      </c>
      <c r="T9" s="628">
        <f>+entero!T10</f>
        <v>1005.56003742</v>
      </c>
      <c r="U9" s="628">
        <f>+entero!U10</f>
        <v>1064.50717205</v>
      </c>
      <c r="V9" s="628">
        <f>+entero!V10</f>
        <v>1107.5378683199999</v>
      </c>
      <c r="W9" s="628">
        <f>+entero!W10</f>
        <v>1130.3932377399999</v>
      </c>
      <c r="X9" s="628">
        <f>+entero!X10</f>
        <v>1064.5398558100001</v>
      </c>
      <c r="Y9" s="628">
        <f>+entero!Y10</f>
        <v>1128.16293533</v>
      </c>
      <c r="Z9" s="628">
        <f>+entero!Z10</f>
        <v>1193.5504357499999</v>
      </c>
      <c r="AA9" s="628">
        <f>+entero!AA10</f>
        <v>1224.45722965</v>
      </c>
      <c r="AB9" s="628">
        <f>+entero!AB10</f>
        <v>1246.17454929</v>
      </c>
      <c r="AC9" s="628">
        <f>+entero!AC10</f>
        <v>1596.17997059</v>
      </c>
      <c r="AD9" s="628">
        <f>+entero!AD10</f>
        <v>1519.8471980699999</v>
      </c>
      <c r="AE9" s="628">
        <f>+entero!AE10</f>
        <v>1601.78690876</v>
      </c>
      <c r="AF9" s="628">
        <f>+entero!AF10</f>
        <v>1616.1064934600001</v>
      </c>
      <c r="AG9" s="628">
        <f>+entero!AG10</f>
        <v>1745.8581750199999</v>
      </c>
      <c r="AH9" s="628">
        <f>+entero!AH10</f>
        <v>1747.1762725000001</v>
      </c>
      <c r="AI9" s="628">
        <f>+entero!AI10</f>
        <v>1715.0296221100002</v>
      </c>
      <c r="AJ9" s="628">
        <f>+entero!AJ10</f>
        <v>1735.8797978699999</v>
      </c>
      <c r="AK9" s="628">
        <f>+entero!AK10</f>
        <v>2505.0160033900002</v>
      </c>
      <c r="AL9" s="628">
        <f>+entero!AL10</f>
        <v>2205.7087203600004</v>
      </c>
      <c r="AM9" s="628">
        <f>+entero!AM10</f>
        <v>2375.1531864399999</v>
      </c>
      <c r="AN9" s="628">
        <f>+entero!AN10</f>
        <v>2342.5807302799999</v>
      </c>
      <c r="AO9" s="628">
        <f>+entero!AO10</f>
        <v>2109.0745178399998</v>
      </c>
      <c r="AP9" s="628">
        <f>+entero!AP10</f>
        <v>2357.6283523699999</v>
      </c>
      <c r="AQ9" s="628">
        <f>+entero!AQ10</f>
        <v>2431.01826067</v>
      </c>
      <c r="AR9" s="628">
        <f>+entero!AR10</f>
        <v>2263.7204029600002</v>
      </c>
      <c r="AS9" s="628">
        <f>+entero!AS10</f>
        <v>2258.1000113</v>
      </c>
      <c r="AT9" s="628">
        <f>+entero!AT10</f>
        <v>2133.0736883899999</v>
      </c>
      <c r="AU9" s="628">
        <f>+entero!AU10</f>
        <v>2122.8251904399999</v>
      </c>
      <c r="AV9" s="628">
        <f>+entero!AV10</f>
        <v>2211.9321375999998</v>
      </c>
      <c r="AW9" s="628">
        <f>+entero!AW10</f>
        <v>2261.4427270199999</v>
      </c>
      <c r="AX9" s="628">
        <f>+entero!AX10</f>
        <v>2429.6469162900003</v>
      </c>
      <c r="AY9" s="628">
        <f>+entero!AY10</f>
        <v>2340.24424933</v>
      </c>
      <c r="AZ9" s="628">
        <f>+entero!AZ10</f>
        <v>2365.1330404099999</v>
      </c>
      <c r="BA9" s="628">
        <f>+entero!BA10</f>
        <v>2267.3212601200003</v>
      </c>
      <c r="BB9" s="628">
        <f>+entero!BB10</f>
        <v>2297.8525424499999</v>
      </c>
      <c r="BC9" s="628">
        <f>+entero!BC10</f>
        <v>2189.9290937599999</v>
      </c>
      <c r="BD9" s="628">
        <f>+entero!BD10</f>
        <v>2206.3410038800002</v>
      </c>
      <c r="BE9" s="628">
        <f>+entero!BE10</f>
        <v>2023.0442261000001</v>
      </c>
      <c r="BF9" s="628">
        <f>+entero!BF10</f>
        <v>1912.5623362900001</v>
      </c>
      <c r="BG9" s="628">
        <f>+entero!BG10</f>
        <v>1647.23481692</v>
      </c>
      <c r="BH9" s="628">
        <f>+entero!BH10</f>
        <v>1818.08400985</v>
      </c>
      <c r="BI9" s="628">
        <f>+entero!BI10</f>
        <v>1928.24495271</v>
      </c>
      <c r="BJ9" s="628">
        <f>+entero!BJ10</f>
        <v>1829.47136576</v>
      </c>
      <c r="BK9" s="628">
        <f>+entero!BK10</f>
        <v>1840.3496753499999</v>
      </c>
      <c r="BL9" s="628">
        <f>+entero!BL10</f>
        <v>1705.26599958</v>
      </c>
      <c r="BM9" s="628">
        <f>+entero!BM10</f>
        <v>1647.39959064</v>
      </c>
      <c r="BN9" s="628">
        <f>+entero!BN10</f>
        <v>1706.56739326</v>
      </c>
      <c r="BO9" s="628">
        <f>+entero!BO10</f>
        <v>1823.4921774500001</v>
      </c>
      <c r="BP9" s="628">
        <f>+entero!BP10</f>
        <v>1774.02277194</v>
      </c>
      <c r="BQ9" s="628">
        <f>+entero!BQ10</f>
        <v>1776.4544911799999</v>
      </c>
      <c r="BR9" s="628">
        <f>+entero!BR10</f>
        <v>1719.64542297</v>
      </c>
      <c r="BS9" s="628">
        <f>+entero!BS10</f>
        <v>1804.9363706900001</v>
      </c>
      <c r="BT9" s="628">
        <f>+entero!BT10</f>
        <v>1776.3079656899999</v>
      </c>
      <c r="BU9" s="628">
        <f>+entero!BU10</f>
        <v>1765.73238436</v>
      </c>
      <c r="BV9" s="628">
        <f>+entero!BV10</f>
        <v>1664.41359373</v>
      </c>
      <c r="BW9" s="628">
        <f>+entero!BW10</f>
        <v>1640.2779796899999</v>
      </c>
      <c r="BX9" s="628">
        <f>+entero!BX10</f>
        <v>1634.79270954</v>
      </c>
      <c r="BY9" s="628">
        <f>+entero!BY10</f>
        <v>1642.3194899599998</v>
      </c>
      <c r="BZ9" s="628">
        <f>+entero!BZ10</f>
        <v>1722.46448246</v>
      </c>
      <c r="CA9" s="628">
        <f>+entero!CA10</f>
        <v>1652.54869371</v>
      </c>
      <c r="CB9" s="628">
        <f>+entero!CB10</f>
        <v>1624.42909779</v>
      </c>
      <c r="CC9" s="628">
        <f>+entero!CC10</f>
        <v>1651.80623197</v>
      </c>
      <c r="CD9" s="628">
        <f>+entero!CD10</f>
        <v>1627.3072992700002</v>
      </c>
      <c r="CE9" s="628">
        <f>+entero!CE10</f>
        <v>1616.5895618300001</v>
      </c>
      <c r="CF9" s="628">
        <f>+entero!CF10</f>
        <v>1491.7419746</v>
      </c>
      <c r="CG9" s="628">
        <f>+entero!CG10</f>
        <v>1487.86062999</v>
      </c>
      <c r="CH9" s="628">
        <f>+entero!CH10</f>
        <v>1496.7367275199999</v>
      </c>
      <c r="CI9" s="628">
        <f>+entero!CI10</f>
        <v>1512.0925104799999</v>
      </c>
      <c r="CJ9" s="628">
        <f>+entero!CJ10</f>
        <v>1518.90565023</v>
      </c>
      <c r="CK9" s="628">
        <f>+entero!CK10</f>
        <v>1538.94963579</v>
      </c>
      <c r="CL9" s="628">
        <f>+entero!CL10</f>
        <v>1527.2423251499999</v>
      </c>
      <c r="CM9" s="630">
        <f>+entero!CM10</f>
        <v>39.381695159999936</v>
      </c>
      <c r="CN9" s="543">
        <f>+entero!CN10</f>
        <v>2.6468672109607905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x14ac:dyDescent="0.2">
      <c r="C10" s="24"/>
      <c r="D10" s="113" t="s">
        <v>178</v>
      </c>
      <c r="E10" s="628">
        <f>+entero!E11</f>
        <v>13.73681375</v>
      </c>
      <c r="F10" s="628">
        <f>+entero!F11</f>
        <v>13.35447875</v>
      </c>
      <c r="G10" s="628">
        <f>+entero!G11</f>
        <v>13.0702125</v>
      </c>
      <c r="H10" s="628">
        <f>+entero!H11</f>
        <v>13.224459999999999</v>
      </c>
      <c r="I10" s="628">
        <f>+entero!I11</f>
        <v>13.297856250000001</v>
      </c>
      <c r="J10" s="628">
        <f>+entero!J11</f>
        <v>13.624544999999999</v>
      </c>
      <c r="K10" s="628">
        <f>+entero!K11</f>
        <v>13.759001249999999</v>
      </c>
      <c r="L10" s="628">
        <f>+entero!L11</f>
        <v>13.7656575</v>
      </c>
      <c r="M10" s="628">
        <f>+entero!M11</f>
        <v>13.879790000000002</v>
      </c>
      <c r="N10" s="628">
        <f>+entero!N11</f>
        <v>14.000845</v>
      </c>
      <c r="O10" s="628">
        <f>+entero!O11</f>
        <v>14.08666625</v>
      </c>
      <c r="P10" s="628">
        <f>+entero!P11</f>
        <v>14.292655</v>
      </c>
      <c r="Q10" s="628">
        <f>+entero!Q11</f>
        <v>13.862661249999999</v>
      </c>
      <c r="R10" s="628">
        <f>+entero!R11</f>
        <v>13.8146475</v>
      </c>
      <c r="S10" s="628">
        <f>+entero!S11</f>
        <v>13.573158750000001</v>
      </c>
      <c r="T10" s="628">
        <f>+entero!T11</f>
        <v>13.485917499999999</v>
      </c>
      <c r="U10" s="628">
        <f>+entero!U11</f>
        <v>13.386606250000002</v>
      </c>
      <c r="V10" s="628">
        <f>+entero!V11</f>
        <v>13.084678749999998</v>
      </c>
      <c r="W10" s="628">
        <f>+entero!W11</f>
        <v>13.0917675</v>
      </c>
      <c r="X10" s="628">
        <f>+entero!X11</f>
        <v>13.50464375</v>
      </c>
      <c r="Y10" s="628">
        <f>+entero!Y11</f>
        <v>13.39352875</v>
      </c>
      <c r="Z10" s="628">
        <f>+entero!Z11</f>
        <v>13.776396249999999</v>
      </c>
      <c r="AA10" s="628">
        <f>+entero!AA11</f>
        <v>13.929844999999998</v>
      </c>
      <c r="AB10" s="628">
        <f>+entero!AB11</f>
        <v>13.590819999999999</v>
      </c>
      <c r="AC10" s="628">
        <f>+entero!AC11</f>
        <v>13.667766250000001</v>
      </c>
      <c r="AD10" s="628">
        <f>+entero!AD11</f>
        <v>13.883162500000001</v>
      </c>
      <c r="AE10" s="628">
        <f>+entero!AE11</f>
        <v>13.92993375</v>
      </c>
      <c r="AF10" s="628">
        <f>+entero!AF11</f>
        <v>14.0198375</v>
      </c>
      <c r="AG10" s="628">
        <f>+entero!AG11</f>
        <v>14.374571250000001</v>
      </c>
      <c r="AH10" s="628">
        <f>+entero!AH11</f>
        <v>14.1376975</v>
      </c>
      <c r="AI10" s="628">
        <f>+entero!AI11</f>
        <v>14.17594875</v>
      </c>
      <c r="AJ10" s="628">
        <f>+entero!AJ11</f>
        <v>14.213134999999999</v>
      </c>
      <c r="AK10" s="628">
        <f>+entero!AK11</f>
        <v>14.274017499999999</v>
      </c>
      <c r="AL10" s="628">
        <f>+entero!AL11</f>
        <v>13.909255</v>
      </c>
      <c r="AM10" s="628">
        <f>+entero!AM11</f>
        <v>14.17315035</v>
      </c>
      <c r="AN10" s="628">
        <f>+entero!AN11</f>
        <v>13.79627625</v>
      </c>
      <c r="AO10" s="628">
        <f>+entero!AO11</f>
        <v>13.5823</v>
      </c>
      <c r="AP10" s="628">
        <f>+entero!AP11</f>
        <v>13.733352500000001</v>
      </c>
      <c r="AQ10" s="628">
        <f>+entero!AQ11</f>
        <v>13.7986725</v>
      </c>
      <c r="AR10" s="628">
        <f>+entero!AR11</f>
        <v>13.712496250000001</v>
      </c>
      <c r="AS10" s="628">
        <f>+entero!AS11</f>
        <v>13.738766250000001</v>
      </c>
      <c r="AT10" s="628">
        <f>+entero!AT11</f>
        <v>13.415272499999999</v>
      </c>
      <c r="AU10" s="628">
        <f>+entero!AU11</f>
        <v>13.406575</v>
      </c>
      <c r="AV10" s="628">
        <f>+entero!AV11</f>
        <v>13.381725000000001</v>
      </c>
      <c r="AW10" s="628">
        <f>+entero!AW11</f>
        <v>13.492839999999999</v>
      </c>
      <c r="AX10" s="628">
        <f>+entero!AX11</f>
        <v>13.665725</v>
      </c>
      <c r="AY10" s="628">
        <f>+entero!AY11</f>
        <v>13.651879999999998</v>
      </c>
      <c r="AZ10" s="628">
        <f>+entero!AZ11</f>
        <v>13.6186875</v>
      </c>
      <c r="BA10" s="628">
        <f>+entero!BA11</f>
        <v>13.640165000000001</v>
      </c>
      <c r="BB10" s="628">
        <f>+entero!BB11</f>
        <v>13.67326875</v>
      </c>
      <c r="BC10" s="628">
        <f>+entero!BC11</f>
        <v>13.4394125</v>
      </c>
      <c r="BD10" s="628">
        <f>+entero!BD11</f>
        <v>13.27850875</v>
      </c>
      <c r="BE10" s="628">
        <f>+entero!BE11</f>
        <v>13.437815000000001</v>
      </c>
      <c r="BF10" s="628">
        <f>+entero!BF11</f>
        <v>13.2580075</v>
      </c>
      <c r="BG10" s="628">
        <f>+entero!BG11</f>
        <v>13.345870000000001</v>
      </c>
      <c r="BH10" s="628">
        <f>+entero!BH11</f>
        <v>13.443317499999999</v>
      </c>
      <c r="BI10" s="628">
        <f>+entero!BI11</f>
        <v>13.45618625</v>
      </c>
      <c r="BJ10" s="628">
        <f>+entero!BJ11</f>
        <v>13.602091249999999</v>
      </c>
      <c r="BK10" s="628">
        <f>+entero!BK11</f>
        <v>13.6989175</v>
      </c>
      <c r="BL10" s="628">
        <f>+entero!BL11</f>
        <v>13.62498875</v>
      </c>
      <c r="BM10" s="628">
        <f>+entero!BM11</f>
        <v>13.6675</v>
      </c>
      <c r="BN10" s="628">
        <f>+entero!BN11</f>
        <v>13.63421875</v>
      </c>
      <c r="BO10" s="628">
        <f>+entero!BO11</f>
        <v>13.67957</v>
      </c>
      <c r="BP10" s="628">
        <f>+entero!BP11</f>
        <v>13.70078125</v>
      </c>
      <c r="BQ10" s="628">
        <f>+entero!BQ11</f>
        <v>13.76166375</v>
      </c>
      <c r="BR10" s="628">
        <f>+entero!BR11</f>
        <v>13.6744225</v>
      </c>
      <c r="BS10" s="628">
        <f>+entero!BS11</f>
        <v>13.704065</v>
      </c>
      <c r="BT10" s="628">
        <f>+entero!BT11</f>
        <v>13.606972499999999</v>
      </c>
      <c r="BU10" s="628">
        <f>+entero!BU11</f>
        <v>13.47367</v>
      </c>
      <c r="BV10" s="628">
        <f>+entero!BV11</f>
        <v>13.2001425</v>
      </c>
      <c r="BW10" s="628">
        <f>+entero!BW11</f>
        <v>13.1419225</v>
      </c>
      <c r="BX10" s="628">
        <f>+entero!BX11</f>
        <v>12.99513</v>
      </c>
      <c r="BY10" s="628">
        <f>+entero!BY11</f>
        <v>12.8543725</v>
      </c>
      <c r="BZ10" s="628">
        <f>+entero!BZ11</f>
        <v>12.5043425</v>
      </c>
      <c r="CA10" s="628">
        <f>+entero!CA11</f>
        <v>12.5508475</v>
      </c>
      <c r="CB10" s="628">
        <f>+entero!CB11</f>
        <v>12.2785625</v>
      </c>
      <c r="CC10" s="628">
        <f>+entero!CC11</f>
        <v>12.398729999999999</v>
      </c>
      <c r="CD10" s="628">
        <f>+entero!CD11</f>
        <v>12.332788749999999</v>
      </c>
      <c r="CE10" s="628">
        <f>+entero!CE11</f>
        <v>12.453666249999999</v>
      </c>
      <c r="CF10" s="628">
        <f>+entero!CF11</f>
        <v>12.37503375</v>
      </c>
      <c r="CG10" s="628">
        <f>+entero!CG11</f>
        <v>12.33625</v>
      </c>
      <c r="CH10" s="628">
        <f>+entero!CH11</f>
        <v>12.348852500000001</v>
      </c>
      <c r="CI10" s="628">
        <f>+entero!CI11</f>
        <v>12.346456249999999</v>
      </c>
      <c r="CJ10" s="628">
        <f>+entero!CJ11</f>
        <v>12.39376</v>
      </c>
      <c r="CK10" s="628">
        <f>+entero!CK11</f>
        <v>12.440087499999999</v>
      </c>
      <c r="CL10" s="628">
        <f>+entero!CL11</f>
        <v>12.4315675</v>
      </c>
      <c r="CM10" s="630">
        <f>+entero!CM11</f>
        <v>9.5317500000000166E-2</v>
      </c>
      <c r="CN10" s="543">
        <f>+entero!CN11</f>
        <v>0.77266187050359925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29" t="str">
        <f>+entero!D12</f>
        <v>Activos internacionales netos de Corto Plazo consolidados</v>
      </c>
      <c r="E11" s="629">
        <f>+entero!E12</f>
        <v>8743.2895402275499</v>
      </c>
      <c r="F11" s="629">
        <f>+entero!F12</f>
        <v>8758.8968720378925</v>
      </c>
      <c r="G11" s="629">
        <f>+entero!G12</f>
        <v>8832.801706008293</v>
      </c>
      <c r="H11" s="629">
        <f>+entero!H12</f>
        <v>8903.0932443082656</v>
      </c>
      <c r="I11" s="629">
        <f>+entero!I12</f>
        <v>8965.3807423447834</v>
      </c>
      <c r="J11" s="629">
        <f>+entero!J12</f>
        <v>9166.5563745374457</v>
      </c>
      <c r="K11" s="629">
        <f>+entero!K12</f>
        <v>9282.7767054417764</v>
      </c>
      <c r="L11" s="629">
        <f>+entero!L12</f>
        <v>9386.3178678064742</v>
      </c>
      <c r="M11" s="629">
        <f>+entero!M12</f>
        <v>9761.553099470284</v>
      </c>
      <c r="N11" s="629">
        <f>+entero!N12</f>
        <v>10074.247068419012</v>
      </c>
      <c r="O11" s="629">
        <f>+entero!O12</f>
        <v>10169.930657556471</v>
      </c>
      <c r="P11" s="629">
        <f>+entero!P12</f>
        <v>10347.083959295185</v>
      </c>
      <c r="Q11" s="629">
        <f>+entero!Q12</f>
        <v>10217.144151113551</v>
      </c>
      <c r="R11" s="629">
        <f>+entero!R12</f>
        <v>10204.417480454023</v>
      </c>
      <c r="S11" s="629">
        <f>+entero!S12</f>
        <v>10089.880962785634</v>
      </c>
      <c r="T11" s="629">
        <f>+entero!T12</f>
        <v>10052.758651770724</v>
      </c>
      <c r="U11" s="629">
        <f>+entero!U12</f>
        <v>10095.114104820408</v>
      </c>
      <c r="V11" s="629">
        <f>+entero!V12</f>
        <v>10080.091287389256</v>
      </c>
      <c r="W11" s="629">
        <f>+entero!W12</f>
        <v>10094.671794272526</v>
      </c>
      <c r="X11" s="629">
        <f>+entero!X12</f>
        <v>10240.226339436231</v>
      </c>
      <c r="Y11" s="629">
        <f>+entero!Y12</f>
        <v>10345.827998906338</v>
      </c>
      <c r="Z11" s="629">
        <f>+entero!Z12</f>
        <v>10678.260511949655</v>
      </c>
      <c r="AA11" s="629">
        <f>+entero!AA12</f>
        <v>10915.227980318294</v>
      </c>
      <c r="AB11" s="629">
        <f>+entero!AB12</f>
        <v>11004.765024425793</v>
      </c>
      <c r="AC11" s="629">
        <f>+entero!AC12</f>
        <v>11353.080702677154</v>
      </c>
      <c r="AD11" s="629" t="e">
        <f>+entero!AD12</f>
        <v>#REF!</v>
      </c>
      <c r="AE11" s="629" t="e">
        <f>+entero!AE12</f>
        <v>#REF!</v>
      </c>
      <c r="AF11" s="629" t="e">
        <f>+entero!AF12</f>
        <v>#REF!</v>
      </c>
      <c r="AG11" s="629" t="e">
        <f>+entero!AG12</f>
        <v>#REF!</v>
      </c>
      <c r="AH11" s="629" t="e">
        <f>+entero!AH12</f>
        <v>#REF!</v>
      </c>
      <c r="AI11" s="629" t="e">
        <f>+entero!AI12</f>
        <v>#REF!</v>
      </c>
      <c r="AJ11" s="629" t="e">
        <f>+entero!AJ12</f>
        <v>#REF!</v>
      </c>
      <c r="AK11" s="629" t="e">
        <f>+entero!AK12</f>
        <v>#REF!</v>
      </c>
      <c r="AL11" s="629" t="e">
        <f>+entero!AL12</f>
        <v>#REF!</v>
      </c>
      <c r="AM11" s="629" t="e">
        <f>+entero!AM12</f>
        <v>#REF!</v>
      </c>
      <c r="AN11" s="629" t="e">
        <f>+entero!AN12</f>
        <v>#REF!</v>
      </c>
      <c r="AO11" s="629">
        <f>+entero!AO12</f>
        <v>13430.909826722431</v>
      </c>
      <c r="AP11" s="629">
        <f>+entero!AP12</f>
        <v>13869.49290512617</v>
      </c>
      <c r="AQ11" s="629">
        <f>+entero!AQ12</f>
        <v>14137.062411160441</v>
      </c>
      <c r="AR11" s="629">
        <f>+entero!AR12</f>
        <v>14107.367534309931</v>
      </c>
      <c r="AS11" s="629">
        <f>+entero!AS12</f>
        <v>14199.45591565</v>
      </c>
      <c r="AT11" s="629">
        <f>+entero!AT12</f>
        <v>13992.836512830436</v>
      </c>
      <c r="AU11" s="629">
        <f>+entero!AU12</f>
        <v>14046.06841238</v>
      </c>
      <c r="AV11" s="629">
        <f>+entero!AV12</f>
        <v>14337.459506660538</v>
      </c>
      <c r="AW11" s="629">
        <f>+entero!AW12</f>
        <v>14669.444518601276</v>
      </c>
      <c r="AX11" s="629">
        <f>+entero!AX12</f>
        <v>15050.047762564205</v>
      </c>
      <c r="AY11" s="629">
        <f>+entero!AY12</f>
        <v>15384.990165996867</v>
      </c>
      <c r="AZ11" s="629">
        <f>+entero!AZ12</f>
        <v>15477.504418987221</v>
      </c>
      <c r="BA11" s="629">
        <f>+entero!BA12</f>
        <v>15641.48559000758</v>
      </c>
      <c r="BB11" s="629">
        <f>+entero!BB12</f>
        <v>15857.38183181024</v>
      </c>
      <c r="BC11" s="629">
        <f>+entero!BC12</f>
        <v>15885.402838410002</v>
      </c>
      <c r="BD11" s="629">
        <f>+entero!BD12</f>
        <v>16041.74979590813</v>
      </c>
      <c r="BE11" s="629">
        <f>+entero!BE12</f>
        <v>16140.991952644375</v>
      </c>
      <c r="BF11" s="629">
        <f>+entero!BF12</f>
        <v>15935.492036800993</v>
      </c>
      <c r="BG11" s="629">
        <f>+entero!BG12</f>
        <v>15785.759611876952</v>
      </c>
      <c r="BH11" s="629">
        <f>+entero!BH12</f>
        <v>16329.821405994588</v>
      </c>
      <c r="BI11" s="629">
        <f>+entero!BI12</f>
        <v>16925.059681962379</v>
      </c>
      <c r="BJ11" s="629">
        <f>+entero!BJ12</f>
        <v>17030.899940915366</v>
      </c>
      <c r="BK11" s="629">
        <f>+entero!BK12</f>
        <v>17399.606147130737</v>
      </c>
      <c r="BL11" s="629">
        <f>+entero!BL12</f>
        <v>17343.562051165314</v>
      </c>
      <c r="BM11" s="629">
        <f>+entero!BM12</f>
        <v>17647.492517559269</v>
      </c>
      <c r="BN11" s="629">
        <f>+entero!BN12</f>
        <v>17703.177024316468</v>
      </c>
      <c r="BO11" s="629">
        <f>+entero!BO12</f>
        <v>17774.149571968832</v>
      </c>
      <c r="BP11" s="629">
        <f>+entero!BP12</f>
        <v>17925.08719394953</v>
      </c>
      <c r="BQ11" s="629">
        <f>+entero!BQ12</f>
        <v>18069.689275464869</v>
      </c>
      <c r="BR11" s="629">
        <f>+entero!BR12</f>
        <v>18148.34839945169</v>
      </c>
      <c r="BS11" s="629">
        <f>+entero!BS12</f>
        <v>18436.432871744226</v>
      </c>
      <c r="BT11" s="629">
        <f>+entero!BT12</f>
        <v>18660.603110883585</v>
      </c>
      <c r="BU11" s="629">
        <f>+entero!BU12</f>
        <v>19097.322014524518</v>
      </c>
      <c r="BV11" s="629">
        <f>+entero!BV12</f>
        <v>19003.279340285775</v>
      </c>
      <c r="BW11" s="629">
        <f>+entero!BW12</f>
        <v>19055.620883163003</v>
      </c>
      <c r="BX11" s="629">
        <f>+entero!BX12</f>
        <v>19073.95594782546</v>
      </c>
      <c r="BY11" s="629">
        <f>+entero!BY12</f>
        <v>18737.393402408583</v>
      </c>
      <c r="BZ11" s="629">
        <f>+entero!BZ12</f>
        <v>18572.501467287253</v>
      </c>
      <c r="CA11" s="629">
        <f>+entero!CA12</f>
        <v>18587.019263592367</v>
      </c>
      <c r="CB11" s="629">
        <f>+entero!CB12</f>
        <v>18425.117325552001</v>
      </c>
      <c r="CC11" s="629">
        <f>+entero!CC12</f>
        <v>18507.563915062452</v>
      </c>
      <c r="CD11" s="629">
        <f>+entero!CD12</f>
        <v>18387.76470682682</v>
      </c>
      <c r="CE11" s="629">
        <f>+entero!CE12</f>
        <v>18387.033010021729</v>
      </c>
      <c r="CF11" s="629">
        <f>+entero!CF12</f>
        <v>18199.572534303024</v>
      </c>
      <c r="CG11" s="629">
        <f>+entero!CG12</f>
        <v>18169.994066443029</v>
      </c>
      <c r="CH11" s="630">
        <f>+entero!CH12</f>
        <v>18345.154920802535</v>
      </c>
      <c r="CI11" s="630">
        <f>+entero!CI12</f>
        <v>18348.847899303997</v>
      </c>
      <c r="CJ11" s="630">
        <f>+entero!CJ12</f>
        <v>18349.293022596994</v>
      </c>
      <c r="CK11" s="630">
        <f>+entero!CK12</f>
        <v>18357.79103561406</v>
      </c>
      <c r="CL11" s="630">
        <f>+entero!CL12</f>
        <v>18306.417271105067</v>
      </c>
      <c r="CM11" s="630">
        <f>+entero!CM12</f>
        <v>136.42320466203819</v>
      </c>
      <c r="CN11" s="543">
        <f>+entero!CN12</f>
        <v>0.75081590100234408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x14ac:dyDescent="0.2">
      <c r="C12" s="25"/>
      <c r="D12" s="113" t="str">
        <f>+entero!D13</f>
        <v>Reservas internacionales netas del BCB</v>
      </c>
      <c r="E12" s="628">
        <f>+entero!E13</f>
        <v>7722.0258764800001</v>
      </c>
      <c r="F12" s="628">
        <f>+entero!F13</f>
        <v>7783.5024624099988</v>
      </c>
      <c r="G12" s="628">
        <f>+entero!G13</f>
        <v>7679.1111306999992</v>
      </c>
      <c r="H12" s="628">
        <f>+entero!H13</f>
        <v>7764.9700863899998</v>
      </c>
      <c r="I12" s="628">
        <f>+entero!I13</f>
        <v>7740.1778811100003</v>
      </c>
      <c r="J12" s="628">
        <f>+entero!J13</f>
        <v>7894.5761075100008</v>
      </c>
      <c r="K12" s="628">
        <f>+entero!K13</f>
        <v>7955.6462962899986</v>
      </c>
      <c r="L12" s="628">
        <f>+entero!L13</f>
        <v>8008.1931734299997</v>
      </c>
      <c r="M12" s="628">
        <f>+entero!M13</f>
        <v>8310.0094015899995</v>
      </c>
      <c r="N12" s="628">
        <f>+entero!N13</f>
        <v>8453.4555057699999</v>
      </c>
      <c r="O12" s="628">
        <f>+entero!O13</f>
        <v>8599.1595617900002</v>
      </c>
      <c r="P12" s="628">
        <f>+entero!P13</f>
        <v>8760.1666816600009</v>
      </c>
      <c r="Q12" s="628">
        <f>+entero!Q13</f>
        <v>8580.1026587400011</v>
      </c>
      <c r="R12" s="628">
        <f>+entero!R13</f>
        <v>8558.367538980001</v>
      </c>
      <c r="S12" s="628">
        <f>+entero!S13</f>
        <v>8523.5093558399985</v>
      </c>
      <c r="T12" s="628">
        <f>+entero!T13</f>
        <v>8447.3408166099998</v>
      </c>
      <c r="U12" s="628">
        <f>+entero!U13</f>
        <v>8440.2404837199992</v>
      </c>
      <c r="V12" s="628">
        <f>+entero!V13</f>
        <v>8455.6917912699992</v>
      </c>
      <c r="W12" s="628">
        <f>+entero!W13</f>
        <v>8537.3172219299995</v>
      </c>
      <c r="X12" s="628">
        <f>+entero!X13</f>
        <v>8616.8703319600008</v>
      </c>
      <c r="Y12" s="628">
        <f>+entero!Y13</f>
        <v>8737.1759264900011</v>
      </c>
      <c r="Z12" s="628">
        <f>+entero!Z13</f>
        <v>9058.4650717200002</v>
      </c>
      <c r="AA12" s="628">
        <f>+entero!AA13</f>
        <v>9207.6847038899996</v>
      </c>
      <c r="AB12" s="628">
        <f>+entero!AB13</f>
        <v>9273.5765204300023</v>
      </c>
      <c r="AC12" s="628">
        <f>+entero!AC13</f>
        <v>9729.6547297000016</v>
      </c>
      <c r="AD12" s="628">
        <f>+entero!AD13</f>
        <v>10016.12322931</v>
      </c>
      <c r="AE12" s="628">
        <f>+entero!AE13</f>
        <v>10357.057849199999</v>
      </c>
      <c r="AF12" s="628">
        <f>+entero!AF13</f>
        <v>10485.878748719999</v>
      </c>
      <c r="AG12" s="628">
        <f>+entero!AG13</f>
        <v>10751.951136630001</v>
      </c>
      <c r="AH12" s="628">
        <f>+entero!AH13</f>
        <v>10676.72781083</v>
      </c>
      <c r="AI12" s="628">
        <f>+entero!AI13</f>
        <v>10751.344519570001</v>
      </c>
      <c r="AJ12" s="628">
        <f>+entero!AJ13</f>
        <v>11036.820111149998</v>
      </c>
      <c r="AK12" s="628">
        <f>+entero!AK13</f>
        <v>11632.064383749999</v>
      </c>
      <c r="AL12" s="628">
        <f>+entero!AL13</f>
        <v>11408.14459765</v>
      </c>
      <c r="AM12" s="628">
        <f>+entero!AM13</f>
        <v>11902.656831820002</v>
      </c>
      <c r="AN12" s="628">
        <f>+entero!AN13</f>
        <v>12114.738891750001</v>
      </c>
      <c r="AO12" s="628">
        <f>+entero!AO13</f>
        <v>12018.54813094</v>
      </c>
      <c r="AP12" s="628">
        <f>+entero!AP13</f>
        <v>12488.937556829998</v>
      </c>
      <c r="AQ12" s="628">
        <f>+entero!AQ13</f>
        <v>12739.11847721</v>
      </c>
      <c r="AR12" s="628">
        <f>+entero!AR13</f>
        <v>12746.650737850001</v>
      </c>
      <c r="AS12" s="628">
        <f>+entero!AS13</f>
        <v>12573.122362329999</v>
      </c>
      <c r="AT12" s="628">
        <f>+entero!AT13</f>
        <v>12421.877112569999</v>
      </c>
      <c r="AU12" s="628">
        <f>+entero!AU13</f>
        <v>12439.75889637</v>
      </c>
      <c r="AV12" s="628">
        <f>+entero!AV13</f>
        <v>12747.987029409998</v>
      </c>
      <c r="AW12" s="628">
        <f>+entero!AW13</f>
        <v>13063.699514189999</v>
      </c>
      <c r="AX12" s="628">
        <f>+entero!AX13</f>
        <v>13419.256989969999</v>
      </c>
      <c r="AY12" s="628">
        <f>+entero!AY13</f>
        <v>13771.751817390003</v>
      </c>
      <c r="AZ12" s="628">
        <f>+entero!AZ13</f>
        <v>13925.792728859999</v>
      </c>
      <c r="BA12" s="628">
        <f>+entero!BA13</f>
        <v>13926.720477209999</v>
      </c>
      <c r="BB12" s="628">
        <f>+entero!BB13</f>
        <v>14048.99595572</v>
      </c>
      <c r="BC12" s="628">
        <f>+entero!BC13</f>
        <v>14100.618487410002</v>
      </c>
      <c r="BD12" s="628">
        <f>+entero!BD13</f>
        <v>14187.676930769998</v>
      </c>
      <c r="BE12" s="628">
        <f>+entero!BE13</f>
        <v>14206.26248781</v>
      </c>
      <c r="BF12" s="628">
        <f>+entero!BF13</f>
        <v>14007.629278640001</v>
      </c>
      <c r="BG12" s="628">
        <f>+entero!BG13</f>
        <v>13951.702912229999</v>
      </c>
      <c r="BH12" s="628">
        <f>+entero!BH13</f>
        <v>14310.633028510001</v>
      </c>
      <c r="BI12" s="628">
        <f>+entero!BI13</f>
        <v>14401.291727410002</v>
      </c>
      <c r="BJ12" s="628">
        <f>+entero!BJ13</f>
        <v>14517.55248541</v>
      </c>
      <c r="BK12" s="628">
        <f>+entero!BK13</f>
        <v>14249.976692519998</v>
      </c>
      <c r="BL12" s="628">
        <f>+entero!BL13</f>
        <v>14228.16842362</v>
      </c>
      <c r="BM12" s="628">
        <f>+entero!BM13</f>
        <v>14430.144569389999</v>
      </c>
      <c r="BN12" s="628">
        <f>+entero!BN13</f>
        <v>14519.412020229998</v>
      </c>
      <c r="BO12" s="628">
        <f>+entero!BO13</f>
        <v>14557.695143659999</v>
      </c>
      <c r="BP12" s="628">
        <f>+entero!BP13</f>
        <v>14490.556153199999</v>
      </c>
      <c r="BQ12" s="628">
        <f>+entero!BQ13</f>
        <v>14533.02594127</v>
      </c>
      <c r="BR12" s="628">
        <f>+entero!BR13</f>
        <v>14540.68758611</v>
      </c>
      <c r="BS12" s="628">
        <f>+entero!BS13</f>
        <v>14808.851179669999</v>
      </c>
      <c r="BT12" s="628">
        <f>+entero!BT13</f>
        <v>14873.382846199998</v>
      </c>
      <c r="BU12" s="628">
        <f>+entero!BU13</f>
        <v>15395.173086740002</v>
      </c>
      <c r="BV12" s="628">
        <f>+entero!BV13</f>
        <v>15271.853066600002</v>
      </c>
      <c r="BW12" s="628">
        <f>+entero!BW13</f>
        <v>15386.73098504</v>
      </c>
      <c r="BX12" s="628">
        <f>+entero!BX13</f>
        <v>15477.397322610001</v>
      </c>
      <c r="BY12" s="628">
        <f>+entero!BY13</f>
        <v>15122.842117170001</v>
      </c>
      <c r="BZ12" s="628">
        <f>+entero!BZ13</f>
        <v>15087.162095330001</v>
      </c>
      <c r="CA12" s="628">
        <f>+entero!CA13</f>
        <v>15143.512575499999</v>
      </c>
      <c r="CB12" s="628">
        <f>+entero!CB13</f>
        <v>14967.532631200003</v>
      </c>
      <c r="CC12" s="628">
        <f>+entero!CC13</f>
        <v>14840.973869240001</v>
      </c>
      <c r="CD12" s="628">
        <f>+entero!CD13</f>
        <v>14647.676553499999</v>
      </c>
      <c r="CE12" s="628">
        <f>+entero!CE13</f>
        <v>14707.938427520001</v>
      </c>
      <c r="CF12" s="628">
        <f>+entero!CF13</f>
        <v>14486.07687755</v>
      </c>
      <c r="CG12" s="628">
        <f>+entero!CG13</f>
        <v>14410.004560320001</v>
      </c>
      <c r="CH12" s="630">
        <f>+entero!CH13</f>
        <v>14587.877841979998</v>
      </c>
      <c r="CI12" s="630">
        <f>+entero!CI13</f>
        <v>14494.629625490001</v>
      </c>
      <c r="CJ12" s="630">
        <f>+entero!CJ13</f>
        <v>14490.45077424</v>
      </c>
      <c r="CK12" s="630">
        <f>+entero!CK13</f>
        <v>14514.671187660002</v>
      </c>
      <c r="CL12" s="630">
        <f>+entero!CL13</f>
        <v>14490.110156010001</v>
      </c>
      <c r="CM12" s="630">
        <f>+entero!CM13</f>
        <v>80.105595689999973</v>
      </c>
      <c r="CN12" s="543">
        <f>+entero!CN13</f>
        <v>0.55590263941054374</v>
      </c>
      <c r="CO12" s="225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x14ac:dyDescent="0.2">
      <c r="C13" s="25"/>
      <c r="D13" s="113" t="str">
        <f>+entero!D14</f>
        <v>Activos externos netos de CP de EIF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>
        <f>+entero!AO14</f>
        <v>1177.1279416024299</v>
      </c>
      <c r="AP13" s="629">
        <f>+entero!AP14</f>
        <v>1132.2709742961715</v>
      </c>
      <c r="AQ13" s="629">
        <f>+entero!AQ14</f>
        <v>1149.4797365604411</v>
      </c>
      <c r="AR13" s="629">
        <f>+entero!AR14</f>
        <v>1112.0647450999297</v>
      </c>
      <c r="AS13" s="629">
        <f>+entero!AS14</f>
        <v>1363.76</v>
      </c>
      <c r="AT13" s="629">
        <f>+entero!AT14</f>
        <v>1308.1671004604384</v>
      </c>
      <c r="AU13" s="629">
        <f>+entero!AU14</f>
        <v>1343.4</v>
      </c>
      <c r="AV13" s="629">
        <f>+entero!AV14</f>
        <v>1312.0946175305403</v>
      </c>
      <c r="AW13" s="629">
        <f>+entero!AW14</f>
        <v>1328.2424156712761</v>
      </c>
      <c r="AX13" s="629">
        <f>+entero!AX14</f>
        <v>1353.2049894542054</v>
      </c>
      <c r="AY13" s="629">
        <f>+entero!AY14</f>
        <v>1320.775314976865</v>
      </c>
      <c r="AZ13" s="629">
        <f>+entero!AZ14</f>
        <v>1259.1977500272224</v>
      </c>
      <c r="BA13" s="629">
        <f>+entero!BA14</f>
        <v>1421.9962290775795</v>
      </c>
      <c r="BB13" s="629">
        <f>+entero!BB14</f>
        <v>1499.9001651002393</v>
      </c>
      <c r="BC13" s="629">
        <f>+entero!BC14</f>
        <v>1476.1</v>
      </c>
      <c r="BD13" s="629">
        <f>+entero!BD14</f>
        <v>1545.3133726481315</v>
      </c>
      <c r="BE13" s="629">
        <f>+entero!BE14</f>
        <v>1609.1266890343752</v>
      </c>
      <c r="BF13" s="629">
        <f>+entero!BF14</f>
        <v>1602.1490347809918</v>
      </c>
      <c r="BG13" s="629">
        <f>+entero!BG14</f>
        <v>1508.2417970569527</v>
      </c>
      <c r="BH13" s="629">
        <f>+entero!BH14</f>
        <v>1676.5429345945872</v>
      </c>
      <c r="BI13" s="629">
        <f>+entero!BI14</f>
        <v>1580.6195282119991</v>
      </c>
      <c r="BJ13" s="629">
        <f>+entero!BJ14</f>
        <v>1569.7984961465322</v>
      </c>
      <c r="BK13" s="629">
        <f>+entero!BK14</f>
        <v>1588.0928546314085</v>
      </c>
      <c r="BL13" s="629">
        <f>+entero!BL14</f>
        <v>1553.1521456643795</v>
      </c>
      <c r="BM13" s="629">
        <f>+entero!BM14</f>
        <v>1654.3411065087464</v>
      </c>
      <c r="BN13" s="629">
        <f>+entero!BN14</f>
        <v>1626.3659524037901</v>
      </c>
      <c r="BO13" s="629">
        <f>+entero!BO14</f>
        <v>1658.3314464387752</v>
      </c>
      <c r="BP13" s="629">
        <f>+entero!BP14</f>
        <v>1904.4737652244894</v>
      </c>
      <c r="BQ13" s="629">
        <f>+entero!BQ14</f>
        <v>1986.8727011690962</v>
      </c>
      <c r="BR13" s="629">
        <f>+entero!BR14</f>
        <v>2057.3005602623907</v>
      </c>
      <c r="BS13" s="629">
        <f>+entero!BS14</f>
        <v>2076.692155893586</v>
      </c>
      <c r="BT13" s="629">
        <f>+entero!BT14</f>
        <v>2217.5490965014583</v>
      </c>
      <c r="BU13" s="629">
        <f>+entero!BU14</f>
        <v>2204.227115134111</v>
      </c>
      <c r="BV13" s="629">
        <f>+entero!BV14</f>
        <v>2245.7538489241979</v>
      </c>
      <c r="BW13" s="629">
        <f>+entero!BW14</f>
        <v>2174.5704249766763</v>
      </c>
      <c r="BX13" s="629">
        <f>+entero!BX14</f>
        <v>2101.026281718659</v>
      </c>
      <c r="BY13" s="629">
        <f>+entero!BY14</f>
        <v>2161.6477540174924</v>
      </c>
      <c r="BZ13" s="629">
        <f>+entero!BZ14</f>
        <v>2010.555639387755</v>
      </c>
      <c r="CA13" s="629">
        <f>+entero!CA14</f>
        <v>1967.976029712828</v>
      </c>
      <c r="CB13" s="629">
        <f>+entero!CB14</f>
        <v>2029.5828346311951</v>
      </c>
      <c r="CC13" s="629">
        <f>+entero!CC14</f>
        <v>2215.9182047419822</v>
      </c>
      <c r="CD13" s="629">
        <f>+entero!CD14</f>
        <v>2310.3730403134109</v>
      </c>
      <c r="CE13" s="629">
        <f>+entero!CE14</f>
        <v>2268.611934361516</v>
      </c>
      <c r="CF13" s="629">
        <f>+entero!CF14</f>
        <v>2288.7415324387757</v>
      </c>
      <c r="CG13" s="629">
        <f>+entero!CG14</f>
        <v>2335.0567804329448</v>
      </c>
      <c r="CH13" s="629">
        <f>+entero!CH14</f>
        <v>2332.3179561326529</v>
      </c>
      <c r="CI13" s="629">
        <f>+entero!CI14</f>
        <v>2429.1979770685125</v>
      </c>
      <c r="CJ13" s="629">
        <f>+entero!CJ14</f>
        <v>2446.808711709913</v>
      </c>
      <c r="CK13" s="629">
        <f>+entero!CK14</f>
        <v>2431.0499428134108</v>
      </c>
      <c r="CL13" s="629">
        <f>+entero!CL14</f>
        <v>2404.2281341545186</v>
      </c>
      <c r="CM13" s="630">
        <f>+entero!CM14</f>
        <v>69.171353721573723</v>
      </c>
      <c r="CN13" s="543">
        <f>+entero!CN14</f>
        <v>2.9622985745446639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ht="13.5" x14ac:dyDescent="0.2">
      <c r="C14" s="25"/>
      <c r="D14" s="524" t="s">
        <v>209</v>
      </c>
      <c r="E14" s="629">
        <f>+entero!E15</f>
        <v>103.68603273000001</v>
      </c>
      <c r="F14" s="629">
        <f>+entero!F15</f>
        <v>113.67862553000001</v>
      </c>
      <c r="G14" s="629">
        <f>+entero!G15</f>
        <v>113.78128145000001</v>
      </c>
      <c r="H14" s="629">
        <f>+entero!H15</f>
        <v>113.8693394</v>
      </c>
      <c r="I14" s="629">
        <f>+entero!I15</f>
        <v>123.30772539</v>
      </c>
      <c r="J14" s="629">
        <f>+entero!J15</f>
        <v>123.30802255000002</v>
      </c>
      <c r="K14" s="629">
        <f>+entero!K15</f>
        <v>123.32896833</v>
      </c>
      <c r="L14" s="629">
        <f>+entero!L15</f>
        <v>132.68293487</v>
      </c>
      <c r="M14" s="629">
        <f>+entero!M15</f>
        <v>132.70502214000001</v>
      </c>
      <c r="N14" s="629">
        <f>+entero!N15</f>
        <v>132.7627268</v>
      </c>
      <c r="O14" s="629">
        <f>+entero!O15</f>
        <v>142.51832867000002</v>
      </c>
      <c r="P14" s="629">
        <f>+entero!P15</f>
        <v>142.55446406000002</v>
      </c>
      <c r="Q14" s="629">
        <f>+entero!Q15</f>
        <v>142.57527779999998</v>
      </c>
      <c r="R14" s="629">
        <f>+entero!R15</f>
        <v>153.3209971</v>
      </c>
      <c r="S14" s="629">
        <f>+entero!S15</f>
        <v>153.37602507999998</v>
      </c>
      <c r="T14" s="629">
        <f>+entero!T15</f>
        <v>153.44077597999998</v>
      </c>
      <c r="U14" s="629">
        <f>+entero!U15</f>
        <v>164.27927566</v>
      </c>
      <c r="V14" s="629">
        <f>+entero!V15</f>
        <v>164.32853863999998</v>
      </c>
      <c r="W14" s="629">
        <f>+entero!W15</f>
        <v>164.38004809999998</v>
      </c>
      <c r="X14" s="629">
        <f>+entero!X15</f>
        <v>175.36472355000001</v>
      </c>
      <c r="Y14" s="629">
        <f>+entero!Y15</f>
        <v>175.46980211000002</v>
      </c>
      <c r="Z14" s="629">
        <f>+entero!Z15</f>
        <v>175.57672477</v>
      </c>
      <c r="AA14" s="629">
        <f>+entero!AA15</f>
        <v>186.61693955000001</v>
      </c>
      <c r="AB14" s="629">
        <f>+entero!AB15</f>
        <v>186.72879913999998</v>
      </c>
      <c r="AC14" s="629">
        <f>+entero!AC15</f>
        <v>186.90633039999997</v>
      </c>
      <c r="AD14" s="629">
        <f>+entero!AD15</f>
        <v>198.48432201999998</v>
      </c>
      <c r="AE14" s="629">
        <f>+entero!AE15</f>
        <v>198.59336131999999</v>
      </c>
      <c r="AF14" s="629">
        <f>+entero!AF15</f>
        <v>198.72962477000002</v>
      </c>
      <c r="AG14" s="629">
        <f>+entero!AG15</f>
        <v>210.32390833999997</v>
      </c>
      <c r="AH14" s="629">
        <f>+entero!AH15</f>
        <v>210.44798142999997</v>
      </c>
      <c r="AI14" s="629">
        <f>+entero!AI15</f>
        <v>210.56437822000001</v>
      </c>
      <c r="AJ14" s="629">
        <f>+entero!AJ15</f>
        <v>222.425839</v>
      </c>
      <c r="AK14" s="629">
        <f>+entero!AK15</f>
        <v>222.53703420000002</v>
      </c>
      <c r="AL14" s="629">
        <f>+entero!AL15</f>
        <v>222.64274761999999</v>
      </c>
      <c r="AM14" s="629">
        <f>+entero!AM15</f>
        <v>234.96340114999998</v>
      </c>
      <c r="AN14" s="629">
        <f>+entero!AN15</f>
        <v>235.10288560999999</v>
      </c>
      <c r="AO14" s="629">
        <f>+entero!AO15</f>
        <v>235.23375417999998</v>
      </c>
      <c r="AP14" s="629">
        <f>+entero!AP15</f>
        <v>248.28437400000001</v>
      </c>
      <c r="AQ14" s="629">
        <f>+entero!AQ15</f>
        <v>248.46419739000001</v>
      </c>
      <c r="AR14" s="629">
        <f>+entero!AR15</f>
        <v>248.65205136</v>
      </c>
      <c r="AS14" s="629">
        <f>+entero!AS15</f>
        <v>262.57355331999997</v>
      </c>
      <c r="AT14" s="629">
        <f>+entero!AT15</f>
        <v>262.79229979999997</v>
      </c>
      <c r="AU14" s="629">
        <f>+entero!AU15</f>
        <v>262.90951601</v>
      </c>
      <c r="AV14" s="629">
        <f>+entero!AV15</f>
        <v>277.37785972</v>
      </c>
      <c r="AW14" s="629">
        <f>+entero!AW15</f>
        <v>277.50258874000002</v>
      </c>
      <c r="AX14" s="629">
        <f>+entero!AX15</f>
        <v>277.58578313999999</v>
      </c>
      <c r="AY14" s="629">
        <f>+entero!AY15</f>
        <v>292.46303362999998</v>
      </c>
      <c r="AZ14" s="629">
        <f>+entero!AZ15</f>
        <v>292.51394009999996</v>
      </c>
      <c r="BA14" s="629">
        <f>+entero!BA15</f>
        <v>292.76888372000002</v>
      </c>
      <c r="BB14" s="629">
        <f>+entero!BB15</f>
        <v>308.48571099000003</v>
      </c>
      <c r="BC14" s="629">
        <f>+entero!BC15</f>
        <v>308.68435099999999</v>
      </c>
      <c r="BD14" s="629">
        <f>+entero!BD15</f>
        <v>308.75949249000001</v>
      </c>
      <c r="BE14" s="629">
        <f>+entero!BE15</f>
        <v>325.60277579999996</v>
      </c>
      <c r="BF14" s="629">
        <f>+entero!BF15</f>
        <v>325.71372337999998</v>
      </c>
      <c r="BG14" s="629">
        <f>+entero!BG15</f>
        <v>325.81490258999997</v>
      </c>
      <c r="BH14" s="629">
        <f>+entero!BH15</f>
        <v>342.64544288999997</v>
      </c>
      <c r="BI14" s="629">
        <f>+entero!BI15</f>
        <v>343.11412725000002</v>
      </c>
      <c r="BJ14" s="629">
        <f>+entero!BJ15</f>
        <v>343.24664056</v>
      </c>
      <c r="BK14" s="629">
        <f>+entero!BK15</f>
        <v>360.91215137</v>
      </c>
      <c r="BL14" s="629">
        <f>+entero!BL15</f>
        <v>361.04945961999999</v>
      </c>
      <c r="BM14" s="629">
        <f>+entero!BM15</f>
        <v>361.21354291999995</v>
      </c>
      <c r="BN14" s="629">
        <f>+entero!BN15</f>
        <v>379.25841911999993</v>
      </c>
      <c r="BO14" s="629">
        <f>+entero!BO15</f>
        <v>379.41075351000001</v>
      </c>
      <c r="BP14" s="629">
        <f>+entero!BP15</f>
        <v>379.56875712999999</v>
      </c>
      <c r="BQ14" s="629">
        <f>+entero!BQ15</f>
        <v>398.72907887999997</v>
      </c>
      <c r="BR14" s="629">
        <f>+entero!BR15</f>
        <v>398.82348139999999</v>
      </c>
      <c r="BS14" s="629">
        <f>+entero!BS15</f>
        <v>398.90758372000005</v>
      </c>
      <c r="BT14" s="629">
        <f>+entero!BT15</f>
        <v>418.15905979000001</v>
      </c>
      <c r="BU14" s="629">
        <f>+entero!BU15</f>
        <v>418.17426862999997</v>
      </c>
      <c r="BV14" s="629">
        <f>+entero!BV15</f>
        <v>418.18273454000001</v>
      </c>
      <c r="BW14" s="629">
        <f>+entero!BW15</f>
        <v>438.32451271484001</v>
      </c>
      <c r="BX14" s="629">
        <f>+entero!BX15</f>
        <v>439.17679076648</v>
      </c>
      <c r="BY14" s="629">
        <f>+entero!BY15</f>
        <v>439.43538598347999</v>
      </c>
      <c r="BZ14" s="629">
        <f>+entero!BZ15</f>
        <v>460.70149349078002</v>
      </c>
      <c r="CA14" s="629">
        <f>+entero!CA15</f>
        <v>460.95069339119999</v>
      </c>
      <c r="CB14" s="629">
        <f>+entero!CB15</f>
        <v>461.28265086511999</v>
      </c>
      <c r="CC14" s="629">
        <f>+entero!CC15</f>
        <v>483.4481457</v>
      </c>
      <c r="CD14" s="629">
        <f>+entero!CD15</f>
        <v>483.69512020000002</v>
      </c>
      <c r="CE14" s="629">
        <f>+entero!CE15</f>
        <v>483.96683875100001</v>
      </c>
      <c r="CF14" s="629">
        <f>+entero!CF15</f>
        <v>506.61016133319998</v>
      </c>
      <c r="CG14" s="629">
        <f>+entero!CG15</f>
        <v>506.6792434102</v>
      </c>
      <c r="CH14" s="630">
        <f>+entero!CH15</f>
        <v>506.70564041</v>
      </c>
      <c r="CI14" s="630">
        <f>+entero!CI15</f>
        <v>506.71303028630001</v>
      </c>
      <c r="CJ14" s="630">
        <f>+entero!CJ15</f>
        <v>506.72112037739998</v>
      </c>
      <c r="CK14" s="630">
        <f>+entero!CK15</f>
        <v>506.72832781120002</v>
      </c>
      <c r="CL14" s="630">
        <f>+entero!CL15</f>
        <v>506.73883429040001</v>
      </c>
      <c r="CM14" s="630">
        <f>+entero!CM15</f>
        <v>5.9590880200005358E-2</v>
      </c>
      <c r="CN14" s="543">
        <f>+entero!CN15</f>
        <v>1.1761065994919662E-2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C15" s="25"/>
      <c r="D15" s="113" t="str">
        <f>+entero!D16</f>
        <v>Fondo para la Revolución Industrial Productiva (FINPRO)</v>
      </c>
      <c r="E15" s="629">
        <f>+entero!E16</f>
        <v>0</v>
      </c>
      <c r="F15" s="629">
        <f>+entero!F16</f>
        <v>0</v>
      </c>
      <c r="G15" s="629">
        <f>+entero!G16</f>
        <v>0</v>
      </c>
      <c r="H15" s="629">
        <f>+entero!H16</f>
        <v>0</v>
      </c>
      <c r="I15" s="629">
        <f>+entero!I16</f>
        <v>0</v>
      </c>
      <c r="J15" s="629">
        <f>+entero!J16</f>
        <v>0</v>
      </c>
      <c r="K15" s="629">
        <f>+entero!K16</f>
        <v>0</v>
      </c>
      <c r="L15" s="629">
        <f>+entero!L16</f>
        <v>0</v>
      </c>
      <c r="M15" s="629">
        <f>+entero!M16</f>
        <v>0</v>
      </c>
      <c r="N15" s="629">
        <f>+entero!N16</f>
        <v>0</v>
      </c>
      <c r="O15" s="629">
        <f>+entero!O16</f>
        <v>0</v>
      </c>
      <c r="P15" s="629">
        <f>+entero!P16</f>
        <v>0</v>
      </c>
      <c r="Q15" s="629">
        <f>+entero!Q16</f>
        <v>0</v>
      </c>
      <c r="R15" s="629">
        <f>+entero!R16</f>
        <v>0</v>
      </c>
      <c r="S15" s="629">
        <f>+entero!S16</f>
        <v>0</v>
      </c>
      <c r="T15" s="629">
        <f>+entero!T16</f>
        <v>0</v>
      </c>
      <c r="U15" s="629">
        <f>+entero!U16</f>
        <v>0</v>
      </c>
      <c r="V15" s="629">
        <f>+entero!V16</f>
        <v>0</v>
      </c>
      <c r="W15" s="629">
        <f>+entero!W16</f>
        <v>0</v>
      </c>
      <c r="X15" s="629">
        <f>+entero!X16</f>
        <v>0</v>
      </c>
      <c r="Y15" s="629">
        <f>+entero!Y16</f>
        <v>0</v>
      </c>
      <c r="Z15" s="629">
        <f>+entero!Z16</f>
        <v>0</v>
      </c>
      <c r="AA15" s="629">
        <f>+entero!AA16</f>
        <v>0</v>
      </c>
      <c r="AB15" s="629">
        <f>+entero!AB16</f>
        <v>0</v>
      </c>
      <c r="AC15" s="629">
        <f>+entero!AC16</f>
        <v>0</v>
      </c>
      <c r="AD15" s="629">
        <f>+entero!AD16</f>
        <v>0</v>
      </c>
      <c r="AE15" s="629">
        <f>+entero!AE16</f>
        <v>0</v>
      </c>
      <c r="AF15" s="629">
        <f>+entero!AF16</f>
        <v>0</v>
      </c>
      <c r="AG15" s="629">
        <f>+entero!AG16</f>
        <v>0</v>
      </c>
      <c r="AH15" s="629">
        <f>+entero!AH16</f>
        <v>0</v>
      </c>
      <c r="AI15" s="629">
        <f>+entero!AI16</f>
        <v>0</v>
      </c>
      <c r="AJ15" s="629">
        <f>+entero!AJ16</f>
        <v>0</v>
      </c>
      <c r="AK15" s="629">
        <f>+entero!AK16</f>
        <v>0</v>
      </c>
      <c r="AL15" s="629">
        <f>+entero!AL16</f>
        <v>0</v>
      </c>
      <c r="AM15" s="629">
        <f>+entero!AM16</f>
        <v>0</v>
      </c>
      <c r="AN15" s="629">
        <f>+entero!AN16</f>
        <v>0</v>
      </c>
      <c r="AO15" s="629">
        <f>+entero!AO16</f>
        <v>0</v>
      </c>
      <c r="AP15" s="629">
        <f>+entero!AP16</f>
        <v>0</v>
      </c>
      <c r="AQ15" s="629">
        <f>+entero!AQ16</f>
        <v>0</v>
      </c>
      <c r="AR15" s="629">
        <f>+entero!AR16</f>
        <v>0</v>
      </c>
      <c r="AS15" s="629">
        <f>+entero!AS16</f>
        <v>0</v>
      </c>
      <c r="AT15" s="629">
        <f>+entero!AT16</f>
        <v>0</v>
      </c>
      <c r="AU15" s="629">
        <f>+entero!AU16</f>
        <v>0</v>
      </c>
      <c r="AV15" s="629">
        <f>+entero!AV16</f>
        <v>0</v>
      </c>
      <c r="AW15" s="629">
        <f>+entero!AW16</f>
        <v>0</v>
      </c>
      <c r="AX15" s="629">
        <f>+entero!AX16</f>
        <v>0</v>
      </c>
      <c r="AY15" s="629">
        <f>+entero!AY16</f>
        <v>0</v>
      </c>
      <c r="AZ15" s="629">
        <f>+entero!AZ16</f>
        <v>0</v>
      </c>
      <c r="BA15" s="629">
        <f>+entero!BA16</f>
        <v>0</v>
      </c>
      <c r="BB15" s="629">
        <f>+entero!BB16</f>
        <v>0</v>
      </c>
      <c r="BC15" s="629">
        <f>+entero!BC16</f>
        <v>0</v>
      </c>
      <c r="BD15" s="629">
        <f>+entero!BD16</f>
        <v>0</v>
      </c>
      <c r="BE15" s="629">
        <f>+entero!BE16</f>
        <v>0</v>
      </c>
      <c r="BF15" s="629">
        <f>+entero!BF16</f>
        <v>0</v>
      </c>
      <c r="BG15" s="629">
        <f>+entero!BG16</f>
        <v>0</v>
      </c>
      <c r="BH15" s="629">
        <f>+entero!BH16</f>
        <v>0</v>
      </c>
      <c r="BI15" s="629">
        <f>+entero!BI16</f>
        <v>600.03429909037902</v>
      </c>
      <c r="BJ15" s="629">
        <f>+entero!BJ16</f>
        <v>600.30231879883388</v>
      </c>
      <c r="BK15" s="629">
        <f>+entero!BK16</f>
        <v>1200.6244486093294</v>
      </c>
      <c r="BL15" s="629">
        <f>+entero!BL16</f>
        <v>1201.1920222609328</v>
      </c>
      <c r="BM15" s="629">
        <f>+entero!BM16</f>
        <v>1201.7932987405247</v>
      </c>
      <c r="BN15" s="629">
        <f>+entero!BN16</f>
        <v>1178.1406325626822</v>
      </c>
      <c r="BO15" s="629">
        <f>+entero!BO16</f>
        <v>1178.7122283600584</v>
      </c>
      <c r="BP15" s="629">
        <f>+entero!BP16</f>
        <v>1150.4885183950437</v>
      </c>
      <c r="BQ15" s="629">
        <f>+entero!BQ16</f>
        <v>1151.0615541457726</v>
      </c>
      <c r="BR15" s="629">
        <f>+entero!BR16</f>
        <v>1151.5367716793003</v>
      </c>
      <c r="BS15" s="629">
        <f>+entero!BS16</f>
        <v>1151.9819524606414</v>
      </c>
      <c r="BT15" s="629">
        <f>+entero!BT16</f>
        <v>1151.5121083921283</v>
      </c>
      <c r="BU15" s="629">
        <f>+entero!BU16</f>
        <v>1079.7475440204082</v>
      </c>
      <c r="BV15" s="629">
        <f>+entero!BV16</f>
        <v>1067.4896902215744</v>
      </c>
      <c r="BW15" s="629">
        <f>+entero!BW16</f>
        <v>1055.9949604314868</v>
      </c>
      <c r="BX15" s="629">
        <f>+entero!BX16</f>
        <v>1056.3555527303206</v>
      </c>
      <c r="BY15" s="629">
        <f>+entero!BY16</f>
        <v>1013.4681452376093</v>
      </c>
      <c r="BZ15" s="629">
        <f>+entero!BZ16</f>
        <v>1014.0822390787171</v>
      </c>
      <c r="CA15" s="629">
        <f>+entero!CA16</f>
        <v>1014.5799649883381</v>
      </c>
      <c r="CB15" s="629">
        <f>+entero!CB16</f>
        <v>966.71920885568511</v>
      </c>
      <c r="CC15" s="629">
        <f>+entero!CC16</f>
        <v>967.22369538046644</v>
      </c>
      <c r="CD15" s="629">
        <f>+entero!CD16</f>
        <v>946.01999281341102</v>
      </c>
      <c r="CE15" s="629">
        <f>+entero!CE16</f>
        <v>926.51580938921268</v>
      </c>
      <c r="CF15" s="629">
        <f>+entero!CF16</f>
        <v>918.14396298104953</v>
      </c>
      <c r="CG15" s="629">
        <f>+entero!CG16</f>
        <v>918.25348227988331</v>
      </c>
      <c r="CH15" s="630">
        <f>+entero!CH16</f>
        <v>918.25348227988331</v>
      </c>
      <c r="CI15" s="630">
        <f>+entero!CI16</f>
        <v>918.30726645918355</v>
      </c>
      <c r="CJ15" s="630">
        <f>+entero!CJ16</f>
        <v>905.31241626967915</v>
      </c>
      <c r="CK15" s="630">
        <f>+entero!CK16</f>
        <v>905.34157732944595</v>
      </c>
      <c r="CL15" s="630">
        <f>+entero!CL16</f>
        <v>905.34014665014581</v>
      </c>
      <c r="CM15" s="630">
        <f>+entero!CM16</f>
        <v>-12.913335629737503</v>
      </c>
      <c r="CN15" s="543">
        <f>+entero!CN16</f>
        <v>-1.4062931291777603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5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72">
        <f>+entero!CM17</f>
        <v>5</v>
      </c>
      <c r="CN16" s="544" t="e">
        <f>+entero!CN17</f>
        <v>#DIV/0!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72">
        <f>+entero!CM18</f>
        <v>0</v>
      </c>
      <c r="CN17" s="544" t="e">
        <f>+entero!CN18</f>
        <v>#DIV/0!</v>
      </c>
      <c r="CP17" s="226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72">
        <f>+entero!CM19</f>
        <v>0</v>
      </c>
      <c r="CN18" s="544" t="e">
        <f>+entero!CN19</f>
        <v>#DIV/0!</v>
      </c>
      <c r="CP18" s="226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72">
        <f>+entero!CM20</f>
        <v>0</v>
      </c>
      <c r="CN19" s="544" t="e">
        <f>+entero!CN20</f>
        <v>#DIV/0!</v>
      </c>
      <c r="CP19" s="226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83">
        <f>+entero!CH21</f>
        <v>0</v>
      </c>
      <c r="CI20" s="83">
        <f>+entero!CI21</f>
        <v>2.5</v>
      </c>
      <c r="CJ20" s="83">
        <f>+entero!CJ21</f>
        <v>5.3</v>
      </c>
      <c r="CK20" s="83">
        <f>+entero!CK21</f>
        <v>12</v>
      </c>
      <c r="CL20" s="83">
        <f>+entero!CL21</f>
        <v>0</v>
      </c>
      <c r="CM20" s="773">
        <f>+entero!CM21</f>
        <v>-18.7</v>
      </c>
      <c r="CN20" s="774">
        <f>+entero!CN21</f>
        <v>-48.571428571428562</v>
      </c>
      <c r="CP20" s="226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8">
        <f ca="1">NOW()</f>
        <v>42241.436436805554</v>
      </c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5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2"/>
      <c r="CN25" s="4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2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" customHeight="1" x14ac:dyDescent="0.25">
      <c r="C29" s="6">
        <v>4</v>
      </c>
      <c r="D29" s="421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ht="11.25" customHeight="1" x14ac:dyDescent="0.25">
      <c r="A30" s="220"/>
      <c r="B30" s="220"/>
      <c r="C30" s="6"/>
      <c r="D30" s="421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>
        <v>0</v>
      </c>
      <c r="CK79" s="221">
        <v>0</v>
      </c>
      <c r="CL79" s="221">
        <v>0</v>
      </c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>
        <v>8605.6139999994666</v>
      </c>
      <c r="CK81" s="221">
        <v>8605.6139999994666</v>
      </c>
      <c r="CL81" s="221">
        <v>8605.6139999994666</v>
      </c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</sheetData>
  <mergeCells count="84">
    <mergeCell ref="U3:U4"/>
    <mergeCell ref="AR3:AR4"/>
    <mergeCell ref="AQ3:AQ4"/>
    <mergeCell ref="AV3:AV4"/>
    <mergeCell ref="AB3:AB4"/>
    <mergeCell ref="V3:V4"/>
    <mergeCell ref="W3:W4"/>
    <mergeCell ref="X3:X4"/>
    <mergeCell ref="AN3:AN4"/>
    <mergeCell ref="AU3:AU4"/>
    <mergeCell ref="AX3:AX4"/>
    <mergeCell ref="AO3:AO4"/>
    <mergeCell ref="AP3:AP4"/>
    <mergeCell ref="AK3:AK4"/>
    <mergeCell ref="AL3:AL4"/>
    <mergeCell ref="K3:K4"/>
    <mergeCell ref="AW3:AW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H3:CL3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N12 I12:AT12 CH12:CM12 CH16:CM16 CH18:CM20 CG14:CG15 CG18:CG20 CG17 CG16 CG12 CM13 CG6:CG10 CH6:CM10 I6:AT10 CN6:CN10 BS6:BV10 BS12:BV12 BS16:BV16 BS18:BV20 BS14:BV15 CH14:CM15 CH17:CM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56158.678914220218</v>
      </c>
      <c r="CH6" s="640">
        <f>+entero!CH23</f>
        <v>56091.437327238469</v>
      </c>
      <c r="CI6" s="641">
        <f>+entero!CI23</f>
        <v>55200.389126724956</v>
      </c>
      <c r="CJ6" s="641">
        <f>+entero!CJ23</f>
        <v>55085.02787335185</v>
      </c>
      <c r="CK6" s="641">
        <f>+entero!CK23</f>
        <v>55083.942221907324</v>
      </c>
      <c r="CL6" s="642">
        <f>+entero!CL23</f>
        <v>55505.669630637385</v>
      </c>
      <c r="CM6" s="640">
        <f>+entero!CM23</f>
        <v>-653.00928358283272</v>
      </c>
      <c r="CN6" s="545">
        <f>+entero!CN23</f>
        <v>-1.1627931714353057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39140.203426379994</v>
      </c>
      <c r="CH7" s="640">
        <f>+entero!CH24</f>
        <v>39219.531282279997</v>
      </c>
      <c r="CI7" s="641">
        <f>+entero!CI24</f>
        <v>39188.75618258</v>
      </c>
      <c r="CJ7" s="641">
        <f>+entero!CJ24</f>
        <v>39058.777460379999</v>
      </c>
      <c r="CK7" s="641">
        <f>+entero!CK24</f>
        <v>38960.024177980005</v>
      </c>
      <c r="CL7" s="642">
        <f>+entero!CL24</f>
        <v>38838.810689179998</v>
      </c>
      <c r="CM7" s="640">
        <f>+entero!CM24</f>
        <v>-301.39273719999619</v>
      </c>
      <c r="CN7" s="545">
        <f>+entero!CN24</f>
        <v>-0.77003365035364091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-59712.427857317314</v>
      </c>
      <c r="CH8" s="640">
        <f>+entero!CH25</f>
        <v>-60853.310713643616</v>
      </c>
      <c r="CI8" s="641">
        <f>+entero!CI25</f>
        <v>-60244.403048291802</v>
      </c>
      <c r="CJ8" s="641">
        <f>+entero!CJ25</f>
        <v>-60345.714851047262</v>
      </c>
      <c r="CK8" s="641">
        <f>+entero!CK25</f>
        <v>-60610.620169675109</v>
      </c>
      <c r="CL8" s="642">
        <f>+entero!CL25</f>
        <v>-60563.344981299953</v>
      </c>
      <c r="CM8" s="640">
        <f>+entero!CM25</f>
        <v>-850.91712398263917</v>
      </c>
      <c r="CN8" s="545">
        <f>+entero!CN25</f>
        <v>1.4250251656420687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-32464.240265323413</v>
      </c>
      <c r="CH9" s="640">
        <f>+entero!CH26</f>
        <v>-33633.862833101557</v>
      </c>
      <c r="CI9" s="641">
        <f>+entero!CI26</f>
        <v>-33678.459176815159</v>
      </c>
      <c r="CJ9" s="641">
        <f>+entero!CJ26</f>
        <v>-33822.436007424745</v>
      </c>
      <c r="CK9" s="641">
        <f>+entero!CK26</f>
        <v>-33744.166529092159</v>
      </c>
      <c r="CL9" s="642">
        <f>+entero!CL26</f>
        <v>-33847.94029094596</v>
      </c>
      <c r="CM9" s="640">
        <f>+entero!CM26</f>
        <v>-1383.7000256225474</v>
      </c>
      <c r="CN9" s="545">
        <f>+entero!CN26</f>
        <v>4.2622282681308965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5514.0487611702001</v>
      </c>
      <c r="CH10" s="640">
        <f>+entero!CH27</f>
        <v>5517.8674324633994</v>
      </c>
      <c r="CI10" s="641">
        <f>+entero!CI27</f>
        <v>5517.893832832201</v>
      </c>
      <c r="CJ10" s="641">
        <f>+entero!CJ27</f>
        <v>5517.9224156790006</v>
      </c>
      <c r="CK10" s="641">
        <f>+entero!CK27</f>
        <v>5518.0264409238007</v>
      </c>
      <c r="CL10" s="642">
        <f>+entero!CL27</f>
        <v>5517.6506567656006</v>
      </c>
      <c r="CM10" s="640">
        <f>+entero!CM27</f>
        <v>3.6018955954004923</v>
      </c>
      <c r="CN10" s="545">
        <f>+entero!CN27</f>
        <v>6.532215711918532E-2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4"/>
      <c r="CI11" s="645"/>
      <c r="CJ11" s="645"/>
      <c r="CK11" s="645"/>
      <c r="CL11" s="646"/>
      <c r="CM11" s="640"/>
      <c r="CN11" s="545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63074.385716784112</v>
      </c>
      <c r="CF12" s="639">
        <f>+entero!CF29</f>
        <v>60853.230175304125</v>
      </c>
      <c r="CG12" s="639">
        <f>+entero!CG29</f>
        <v>61263.820309424103</v>
      </c>
      <c r="CH12" s="647">
        <f>+entero!CH29</f>
        <v>61180.997674394108</v>
      </c>
      <c r="CI12" s="648">
        <f>+entero!CI29</f>
        <v>61215.022282344107</v>
      </c>
      <c r="CJ12" s="648">
        <f>+entero!CJ29</f>
        <v>60995.870831354106</v>
      </c>
      <c r="CK12" s="648">
        <f>+entero!CK29</f>
        <v>60830.676370564113</v>
      </c>
      <c r="CL12" s="649">
        <f>+entero!CL29</f>
        <v>61097.596676274115</v>
      </c>
      <c r="CM12" s="640">
        <f>+entero!CM29</f>
        <v>-166.22363314998802</v>
      </c>
      <c r="CN12" s="545">
        <f>+entero!CN29</f>
        <v>-0.27132430251728401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108352.39555104537</v>
      </c>
      <c r="CF13" s="639">
        <f>+entero!CF30</f>
        <v>105978.15750998539</v>
      </c>
      <c r="CG13" s="639">
        <f>+entero!CG30</f>
        <v>107478.24389009537</v>
      </c>
      <c r="CH13" s="647">
        <f>+entero!CH30</f>
        <v>106897.10429704537</v>
      </c>
      <c r="CI13" s="648">
        <f>+entero!CI30</f>
        <v>107033.02779822538</v>
      </c>
      <c r="CJ13" s="648">
        <f>+entero!CJ30</f>
        <v>106874.43882769538</v>
      </c>
      <c r="CK13" s="648">
        <f>+entero!CK30</f>
        <v>106756.89645519537</v>
      </c>
      <c r="CL13" s="649">
        <f>+entero!CL30</f>
        <v>106970.24967846539</v>
      </c>
      <c r="CM13" s="640">
        <f>+entero!CM30</f>
        <v>-507.99421162997896</v>
      </c>
      <c r="CN13" s="545">
        <f>+entero!CN30</f>
        <v>-0.47264841073272335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163376.90176015292</v>
      </c>
      <c r="CF14" s="639">
        <f>+entero!CF31</f>
        <v>162443.46415365295</v>
      </c>
      <c r="CG14" s="639">
        <f>+entero!CG31</f>
        <v>163626.21197497292</v>
      </c>
      <c r="CH14" s="647">
        <f>+entero!CH31</f>
        <v>162929.86889179292</v>
      </c>
      <c r="CI14" s="648">
        <f>+entero!CI31</f>
        <v>162995.79063849294</v>
      </c>
      <c r="CJ14" s="648">
        <f>+entero!CJ31</f>
        <v>162834.9593169229</v>
      </c>
      <c r="CK14" s="648">
        <f>+entero!CK31</f>
        <v>162879.10883994293</v>
      </c>
      <c r="CL14" s="649">
        <f>+entero!CL31</f>
        <v>163094.87358962296</v>
      </c>
      <c r="CM14" s="640">
        <f>+entero!CM31</f>
        <v>-531.33838534995448</v>
      </c>
      <c r="CN14" s="545">
        <f>+entero!CN31</f>
        <v>-0.324726936434383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45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86.300646556671836</v>
      </c>
      <c r="CF16" s="650">
        <f>+entero!CF33</f>
        <v>85.540330539460342</v>
      </c>
      <c r="CG16" s="650">
        <f>+entero!CG33</f>
        <v>85.861991512945252</v>
      </c>
      <c r="CH16" s="82">
        <f>+entero!CH33</f>
        <v>85.878186324254131</v>
      </c>
      <c r="CI16" s="603">
        <f>+entero!CI33</f>
        <v>85.828195148280599</v>
      </c>
      <c r="CJ16" s="603">
        <f>+entero!CJ33</f>
        <v>85.851149559907412</v>
      </c>
      <c r="CK16" s="603">
        <f>+entero!CK33</f>
        <v>85.810919681788988</v>
      </c>
      <c r="CL16" s="651">
        <f>+entero!CL33</f>
        <v>85.981044393868146</v>
      </c>
      <c r="CM16" s="95"/>
      <c r="CN16" s="545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81.916970553370746</v>
      </c>
      <c r="CF17" s="650">
        <f>+entero!CF34</f>
        <v>81.35042357570569</v>
      </c>
      <c r="CG17" s="650">
        <f>+entero!CG34</f>
        <v>81.720304049651233</v>
      </c>
      <c r="CH17" s="82">
        <f>+entero!CH34</f>
        <v>81.601970997555512</v>
      </c>
      <c r="CI17" s="603">
        <f>+entero!CI34</f>
        <v>81.470172461277826</v>
      </c>
      <c r="CJ17" s="603">
        <f>+entero!CJ34</f>
        <v>81.445049374916692</v>
      </c>
      <c r="CK17" s="603">
        <f>+entero!CK34</f>
        <v>81.477093080152599</v>
      </c>
      <c r="CL17" s="651">
        <f>+entero!CL34</f>
        <v>81.572879589780044</v>
      </c>
      <c r="CM17" s="95"/>
      <c r="CN17" s="545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84.798503783587236</v>
      </c>
      <c r="CF18" s="652">
        <f>+entero!CF35</f>
        <v>84.565500634475256</v>
      </c>
      <c r="CG18" s="652">
        <f>+entero!CG35</f>
        <v>84.762805477440594</v>
      </c>
      <c r="CH18" s="90">
        <f>+entero!CH35</f>
        <v>84.713145218539722</v>
      </c>
      <c r="CI18" s="653">
        <f>+entero!CI35</f>
        <v>84.620450711288498</v>
      </c>
      <c r="CJ18" s="653">
        <f>+entero!CJ35</f>
        <v>84.602014624063457</v>
      </c>
      <c r="CK18" s="653">
        <f>+entero!CK35</f>
        <v>84.638934548230822</v>
      </c>
      <c r="CL18" s="654">
        <f>+entero!CL35</f>
        <v>84.69592793102963</v>
      </c>
      <c r="CM18" s="97"/>
      <c r="CN18" s="546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BJ3:BJ4"/>
    <mergeCell ref="CE3:CE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4629.9048068513112</v>
      </c>
      <c r="CB6" s="655">
        <f>+entero!CB37</f>
        <v>4845.3997040816321</v>
      </c>
      <c r="CC6" s="655">
        <f>+entero!CC37</f>
        <v>4682.8666749271124</v>
      </c>
      <c r="CD6" s="655">
        <f>+entero!CD37</f>
        <v>4636.9823236151597</v>
      </c>
      <c r="CE6" s="655">
        <f>+entero!CE37</f>
        <v>4470.8383396501449</v>
      </c>
      <c r="CF6" s="655">
        <f>+entero!CF37</f>
        <v>4233.316731049561</v>
      </c>
      <c r="CG6" s="655">
        <f>+entero!CG37</f>
        <v>4178.643276239065</v>
      </c>
      <c r="CH6" s="656">
        <f>+entero!CH37</f>
        <v>4178.643276239065</v>
      </c>
      <c r="CI6" s="657">
        <f>+entero!CI37</f>
        <v>4178.643276239065</v>
      </c>
      <c r="CJ6" s="657">
        <f>+entero!CJ37</f>
        <v>4178.643276239065</v>
      </c>
      <c r="CK6" s="657">
        <f>+entero!CK37</f>
        <v>4178.643276239065</v>
      </c>
      <c r="CL6" s="658">
        <f>+entero!CL37</f>
        <v>4074.8945750728853</v>
      </c>
      <c r="CM6" s="656">
        <f>+entero!CM37</f>
        <v>-103.74870116617967</v>
      </c>
      <c r="CN6" s="686">
        <f>+entero!CN37</f>
        <v>-2.4828322091077659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28">
        <f>+entero!E38</f>
        <v>853.67975067575333</v>
      </c>
      <c r="F7" s="628">
        <f>+entero!F38</f>
        <v>865.34312604734578</v>
      </c>
      <c r="G7" s="628">
        <f>+entero!G38</f>
        <v>877.13874756384507</v>
      </c>
      <c r="H7" s="628">
        <f>+entero!H38</f>
        <v>963.48475979770444</v>
      </c>
      <c r="I7" s="628">
        <f>+entero!I38</f>
        <v>1065.0270270286946</v>
      </c>
      <c r="J7" s="628">
        <f>+entero!J38</f>
        <v>1110.0738355552369</v>
      </c>
      <c r="K7" s="628">
        <f>+entero!K38</f>
        <v>1125.2502875494979</v>
      </c>
      <c r="L7" s="628">
        <f>+entero!L38</f>
        <v>1123.4833986212338</v>
      </c>
      <c r="M7" s="628">
        <f>+entero!M38</f>
        <v>1139.4402947302729</v>
      </c>
      <c r="N7" s="628">
        <f>+entero!N38</f>
        <v>1127.5721135824967</v>
      </c>
      <c r="O7" s="628">
        <f>+entero!O38</f>
        <v>1120.1700576140599</v>
      </c>
      <c r="P7" s="628">
        <f>+entero!P38</f>
        <v>1114.109714298422</v>
      </c>
      <c r="Q7" s="628">
        <f>+entero!Q38</f>
        <v>1108.1702866599701</v>
      </c>
      <c r="R7" s="628">
        <f>+entero!R38</f>
        <v>1103.386091944046</v>
      </c>
      <c r="S7" s="628">
        <f>+entero!S38</f>
        <v>1141.9933360329987</v>
      </c>
      <c r="T7" s="628">
        <f>+entero!T38</f>
        <v>1177.8219019196558</v>
      </c>
      <c r="U7" s="628">
        <f>+entero!U38</f>
        <v>1243.7554620487808</v>
      </c>
      <c r="V7" s="628">
        <f>+entero!V38</f>
        <v>1257.9147677948351</v>
      </c>
      <c r="W7" s="628">
        <f>+entero!W38</f>
        <v>1279.5266788565282</v>
      </c>
      <c r="X7" s="628">
        <f>+entero!X38</f>
        <v>1303.5605674863702</v>
      </c>
      <c r="Y7" s="628">
        <f>+entero!Y38</f>
        <v>1325.9974096341464</v>
      </c>
      <c r="Z7" s="628">
        <f>+entero!Z38</f>
        <v>1326.17953492826</v>
      </c>
      <c r="AA7" s="628">
        <f>+entero!AA38</f>
        <v>1357.9843153715926</v>
      </c>
      <c r="AB7" s="628">
        <f>+entero!AB38</f>
        <v>1367.5176685546</v>
      </c>
      <c r="AC7" s="628">
        <f>+entero!AC38</f>
        <v>1387.1581129582132</v>
      </c>
      <c r="AD7" s="628">
        <f>+entero!AD38</f>
        <v>1364.4437369884727</v>
      </c>
      <c r="AE7" s="628">
        <f>+entero!AE38</f>
        <v>1343.7357092687862</v>
      </c>
      <c r="AF7" s="628">
        <f>+entero!AF38</f>
        <v>1301.8362542855073</v>
      </c>
      <c r="AG7" s="628">
        <f>+entero!AG38</f>
        <v>1317.1021769767799</v>
      </c>
      <c r="AH7" s="628">
        <f>+entero!AH38</f>
        <v>1344.4725367561684</v>
      </c>
      <c r="AI7" s="628">
        <f>+entero!AI38</f>
        <v>1350.6743016424421</v>
      </c>
      <c r="AJ7" s="628">
        <f>+entero!AJ38</f>
        <v>1345.8426480072781</v>
      </c>
      <c r="AK7" s="628">
        <f>+entero!AK38</f>
        <v>1331.328454508006</v>
      </c>
      <c r="AL7" s="628">
        <f>+entero!AL38</f>
        <v>1309.9900100101893</v>
      </c>
      <c r="AM7" s="628">
        <f>+entero!AM38</f>
        <v>1288.1314955691412</v>
      </c>
      <c r="AN7" s="628">
        <f>+entero!AN38</f>
        <v>1270.0644723994169</v>
      </c>
      <c r="AO7" s="628">
        <f>+entero!AO38</f>
        <v>1247.8783488002916</v>
      </c>
      <c r="AP7" s="628">
        <f>+entero!AP38</f>
        <v>1234.4469402040816</v>
      </c>
      <c r="AQ7" s="628">
        <f>+entero!AQ38</f>
        <v>1216.8033580845481</v>
      </c>
      <c r="AR7" s="628">
        <f>+entero!AR38</f>
        <v>1201.3602857419826</v>
      </c>
      <c r="AS7" s="628">
        <f>+entero!AS38</f>
        <v>1180.1470535991255</v>
      </c>
      <c r="AT7" s="628">
        <f>+entero!AT38</f>
        <v>1164.8742799504373</v>
      </c>
      <c r="AU7" s="628">
        <f>+entero!AU38</f>
        <v>1133.6372487653061</v>
      </c>
      <c r="AV7" s="628">
        <f>+entero!AV38</f>
        <v>1113.7147061763849</v>
      </c>
      <c r="AW7" s="628">
        <f>+entero!AW38</f>
        <v>1105.8214179562683</v>
      </c>
      <c r="AX7" s="628">
        <f>+entero!AX38</f>
        <v>1102.0424924227405</v>
      </c>
      <c r="AY7" s="628">
        <f>+entero!AY38</f>
        <v>1102.1374809854228</v>
      </c>
      <c r="AZ7" s="628">
        <f>+entero!AZ38</f>
        <v>1102.0714332959185</v>
      </c>
      <c r="BA7" s="628">
        <f>+entero!BA38</f>
        <v>1102.2003435189506</v>
      </c>
      <c r="BB7" s="628">
        <f>+entero!BB38</f>
        <v>1100.0980462827988</v>
      </c>
      <c r="BC7" s="628">
        <f>+entero!BC38</f>
        <v>1098.7382857055395</v>
      </c>
      <c r="BD7" s="628">
        <f>+entero!BD38</f>
        <v>1063.725033760933</v>
      </c>
      <c r="BE7" s="628">
        <f>+entero!BE38</f>
        <v>1055.4794536530615</v>
      </c>
      <c r="BF7" s="628">
        <f>+entero!BF38</f>
        <v>1045.0107603469389</v>
      </c>
      <c r="BG7" s="628">
        <f>+entero!BG38</f>
        <v>1036.5730184489798</v>
      </c>
      <c r="BH7" s="628">
        <f>+entero!BH38</f>
        <v>1021.0552660349856</v>
      </c>
      <c r="BI7" s="628">
        <f>+entero!BI38</f>
        <v>1017.9496319241985</v>
      </c>
      <c r="BJ7" s="628">
        <f>+entero!BJ38</f>
        <v>1033.3311268221576</v>
      </c>
      <c r="BK7" s="628">
        <f>+entero!BK38</f>
        <v>1039.9703330903792</v>
      </c>
      <c r="BL7" s="628">
        <f>+entero!BL38</f>
        <v>1068.3026559766768</v>
      </c>
      <c r="BM7" s="628">
        <f>+entero!BM38</f>
        <v>1095.9069096209917</v>
      </c>
      <c r="BN7" s="628">
        <f>+entero!BN38</f>
        <v>1163.3753644314872</v>
      </c>
      <c r="BO7" s="628">
        <f>+entero!BO38</f>
        <v>1234.3716093294463</v>
      </c>
      <c r="BP7" s="628">
        <f>+entero!BP38</f>
        <v>1297.5395772594757</v>
      </c>
      <c r="BQ7" s="628">
        <f>+entero!BQ38</f>
        <v>1342.4616034985427</v>
      </c>
      <c r="BR7" s="628">
        <f>+entero!BR38</f>
        <v>1353.8394169096216</v>
      </c>
      <c r="BS7" s="628">
        <f>+entero!BS38</f>
        <v>1367.6451603498547</v>
      </c>
      <c r="BT7" s="628">
        <f>+entero!BT38</f>
        <v>1389.4676151603503</v>
      </c>
      <c r="BU7" s="628">
        <f>+entero!BU38</f>
        <v>1389.2718556851316</v>
      </c>
      <c r="BV7" s="628">
        <f>+entero!BV38</f>
        <v>1394.0366720116624</v>
      </c>
      <c r="BW7" s="628">
        <f>+entero!BW38</f>
        <v>1407.4330415451898</v>
      </c>
      <c r="BX7" s="628">
        <f>+entero!BX38</f>
        <v>1423.8295357142863</v>
      </c>
      <c r="BY7" s="628">
        <f>+entero!BY38</f>
        <v>1450.3006209912542</v>
      </c>
      <c r="BZ7" s="628">
        <f>+entero!BZ38</f>
        <v>1491.3545233236157</v>
      </c>
      <c r="CA7" s="628">
        <f>+entero!CA38</f>
        <v>1512.343290816327</v>
      </c>
      <c r="CB7" s="628">
        <f>+entero!CB38</f>
        <v>1539.4287128279889</v>
      </c>
      <c r="CC7" s="628">
        <f>+entero!CC38</f>
        <v>1543.1276078717206</v>
      </c>
      <c r="CD7" s="628">
        <f>+entero!CD38</f>
        <v>1565.7896122448985</v>
      </c>
      <c r="CE7" s="628">
        <f>+entero!CE38</f>
        <v>1566.2572900874638</v>
      </c>
      <c r="CF7" s="628">
        <f>+entero!CF38</f>
        <v>1551.1323287172013</v>
      </c>
      <c r="CG7" s="628">
        <f>+entero!CG38</f>
        <v>1546.9170371720118</v>
      </c>
      <c r="CH7" s="640">
        <f>+entero!CH38</f>
        <v>1546.9170371720118</v>
      </c>
      <c r="CI7" s="641">
        <f>+entero!CI38</f>
        <v>1546.9170371720118</v>
      </c>
      <c r="CJ7" s="641">
        <f>+entero!CJ38</f>
        <v>1546.9170371720118</v>
      </c>
      <c r="CK7" s="641">
        <f>+entero!CK38</f>
        <v>1546.9170371720118</v>
      </c>
      <c r="CL7" s="642">
        <f>+entero!CL38</f>
        <v>1541.9727091836737</v>
      </c>
      <c r="CM7" s="640">
        <f>+entero!CM38</f>
        <v>-4.9443279883380455</v>
      </c>
      <c r="CN7" s="687">
        <f>+entero!CN38</f>
        <v>-0.31962463852469591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161</v>
      </c>
      <c r="E8" s="628">
        <f>+entero!E39</f>
        <v>5583.3028222100002</v>
      </c>
      <c r="F8" s="628">
        <f>+entero!F39</f>
        <v>5687.5975485500003</v>
      </c>
      <c r="G8" s="628">
        <f>+entero!G39</f>
        <v>5811.6330305199999</v>
      </c>
      <c r="H8" s="628">
        <f>+entero!H39</f>
        <v>6434.3747357899992</v>
      </c>
      <c r="I8" s="628">
        <f>+entero!I39</f>
        <v>7200.9720483900019</v>
      </c>
      <c r="J8" s="628">
        <f>+entero!J39</f>
        <v>7586.3908038200007</v>
      </c>
      <c r="K8" s="628">
        <f>+entero!K39</f>
        <v>7743.6929142200006</v>
      </c>
      <c r="L8" s="628">
        <f>+entero!L39</f>
        <v>7794.8046983900003</v>
      </c>
      <c r="M8" s="628">
        <f>+entero!M39</f>
        <v>7909.8368542700018</v>
      </c>
      <c r="N8" s="628">
        <f>+entero!N39</f>
        <v>7831.2976316700024</v>
      </c>
      <c r="O8" s="628">
        <f>+entero!O39</f>
        <v>7779.7750015700003</v>
      </c>
      <c r="P8" s="628">
        <f>+entero!P39</f>
        <v>7737.4647086600007</v>
      </c>
      <c r="Q8" s="628">
        <f>+entero!Q39</f>
        <v>7696.1365980200007</v>
      </c>
      <c r="R8" s="628">
        <f>+entero!R39</f>
        <v>7662.7210608500009</v>
      </c>
      <c r="S8" s="628">
        <f>+entero!S39</f>
        <v>7931.8135521500008</v>
      </c>
      <c r="T8" s="628">
        <f>+entero!T39</f>
        <v>8171.5386563800002</v>
      </c>
      <c r="U8" s="628">
        <f>+entero!U39</f>
        <v>8641.0955704800017</v>
      </c>
      <c r="V8" s="628">
        <f>+entero!V39</f>
        <v>8739.7859315300011</v>
      </c>
      <c r="W8" s="628">
        <f>+entero!W39</f>
        <v>8890.4209516300016</v>
      </c>
      <c r="X8" s="628">
        <f>+entero!X39</f>
        <v>9057.9371553800011</v>
      </c>
      <c r="Y8" s="628">
        <f>+entero!Y39</f>
        <v>9214.3219451500008</v>
      </c>
      <c r="Z8" s="628">
        <f>+entero!Z39</f>
        <v>9215.6610584499995</v>
      </c>
      <c r="AA8" s="628">
        <f>+entero!AA39</f>
        <v>9437.2706781400011</v>
      </c>
      <c r="AB8" s="628">
        <f>+entero!AB39</f>
        <v>9517.9299331399998</v>
      </c>
      <c r="AC8" s="628">
        <f>+entero!AC39</f>
        <v>9626.8773039299995</v>
      </c>
      <c r="AD8" s="628">
        <f>+entero!AD39</f>
        <v>9469.2395347000001</v>
      </c>
      <c r="AE8" s="628">
        <f>+entero!AE39</f>
        <v>9298.6511081400004</v>
      </c>
      <c r="AF8" s="628">
        <f>+entero!AF39</f>
        <v>8982.6701545699998</v>
      </c>
      <c r="AG8" s="628">
        <f>+entero!AG39</f>
        <v>9081.7239993700005</v>
      </c>
      <c r="AH8" s="628">
        <f>+entero!AH39</f>
        <v>9263.4157782500006</v>
      </c>
      <c r="AI8" s="628">
        <f>+entero!AI39</f>
        <v>9292.6391953000002</v>
      </c>
      <c r="AJ8" s="628">
        <f>+entero!AJ39</f>
        <v>9245.9389917099998</v>
      </c>
      <c r="AK8" s="628">
        <f>+entero!AK39</f>
        <v>9146.2264824699996</v>
      </c>
      <c r="AL8" s="628">
        <f>+entero!AL39</f>
        <v>8999.6313687700003</v>
      </c>
      <c r="AM8" s="628">
        <f>+entero!AM39</f>
        <v>8849.4633745600004</v>
      </c>
      <c r="AN8" s="628">
        <f>+entero!AN39</f>
        <v>8712.6422806600003</v>
      </c>
      <c r="AO8" s="628">
        <f>+entero!AO39</f>
        <v>8560.4454727700013</v>
      </c>
      <c r="AP8" s="628">
        <f>+entero!AP39</f>
        <v>8468.3060098000005</v>
      </c>
      <c r="AQ8" s="628">
        <f>+entero!AQ39</f>
        <v>8347.2710364600007</v>
      </c>
      <c r="AR8" s="628">
        <f>+entero!AR39</f>
        <v>8241.3315601900013</v>
      </c>
      <c r="AS8" s="628">
        <f>+entero!AS39</f>
        <v>8095.8087876900008</v>
      </c>
      <c r="AT8" s="628">
        <f>+entero!AT39</f>
        <v>7991.0375604600003</v>
      </c>
      <c r="AU8" s="628">
        <f>+entero!AU39</f>
        <v>7776.7515265300008</v>
      </c>
      <c r="AV8" s="628">
        <f>+entero!AV39</f>
        <v>7640.082884370001</v>
      </c>
      <c r="AW8" s="628">
        <f>+entero!AW39</f>
        <v>7585.9349271800011</v>
      </c>
      <c r="AX8" s="628">
        <f>+entero!AX39</f>
        <v>7560.0114980200005</v>
      </c>
      <c r="AY8" s="628">
        <f>+entero!AY39</f>
        <v>7560.6631195600012</v>
      </c>
      <c r="AZ8" s="628">
        <f>+entero!AZ39</f>
        <v>7560.2100324100011</v>
      </c>
      <c r="BA8" s="628">
        <f>+entero!BA39</f>
        <v>7561.0943565400012</v>
      </c>
      <c r="BB8" s="628">
        <f>+entero!BB39</f>
        <v>7546.6725975000008</v>
      </c>
      <c r="BC8" s="628">
        <f>+entero!BC39</f>
        <v>7537.3446399400009</v>
      </c>
      <c r="BD8" s="628">
        <f>+entero!BD39</f>
        <v>7297.1537316000013</v>
      </c>
      <c r="BE8" s="628">
        <f>+entero!BE39</f>
        <v>7240.5890520600014</v>
      </c>
      <c r="BF8" s="628">
        <f>+entero!BF39</f>
        <v>7168.7738159800019</v>
      </c>
      <c r="BG8" s="628">
        <f>+entero!BG39</f>
        <v>7110.8909065600019</v>
      </c>
      <c r="BH8" s="628">
        <f>+entero!BH39</f>
        <v>7004.4391250000017</v>
      </c>
      <c r="BI8" s="628">
        <f>+entero!BI39</f>
        <v>6983.1344750000017</v>
      </c>
      <c r="BJ8" s="628">
        <f>+entero!BJ39</f>
        <v>7088.6515300000019</v>
      </c>
      <c r="BK8" s="628">
        <f>+entero!BK39</f>
        <v>7134.1964850000022</v>
      </c>
      <c r="BL8" s="628">
        <f>+entero!BL39</f>
        <v>7328.5562200000022</v>
      </c>
      <c r="BM8" s="628">
        <f>+entero!BM39</f>
        <v>7517.9214000000029</v>
      </c>
      <c r="BN8" s="628">
        <f>+entero!BN39</f>
        <v>7980.7550000000028</v>
      </c>
      <c r="BO8" s="628">
        <f>+entero!BO39</f>
        <v>8467.7892400000019</v>
      </c>
      <c r="BP8" s="628">
        <f>+entero!BP39</f>
        <v>8901.1215000000029</v>
      </c>
      <c r="BQ8" s="628">
        <f>+entero!BQ39</f>
        <v>9209.2866000000031</v>
      </c>
      <c r="BR8" s="628">
        <f>+entero!BR39</f>
        <v>9287.3384000000042</v>
      </c>
      <c r="BS8" s="628">
        <f>+entero!BS39</f>
        <v>9382.0458000000035</v>
      </c>
      <c r="BT8" s="628">
        <f>+entero!BT39</f>
        <v>9531.7478400000036</v>
      </c>
      <c r="BU8" s="628">
        <f>+entero!BU39</f>
        <v>9530.4049300000042</v>
      </c>
      <c r="BV8" s="628">
        <f>+entero!BV39</f>
        <v>9563.0915700000041</v>
      </c>
      <c r="BW8" s="628">
        <f>+entero!BW39</f>
        <v>9654.990665000003</v>
      </c>
      <c r="BX8" s="628">
        <f>+entero!BX39</f>
        <v>9767.4706150000038</v>
      </c>
      <c r="BY8" s="628">
        <f>+entero!BY39</f>
        <v>9949.0622600000042</v>
      </c>
      <c r="BZ8" s="628">
        <f>+entero!BZ39</f>
        <v>10230.692030000004</v>
      </c>
      <c r="CA8" s="628">
        <f>+entero!CA39</f>
        <v>10374.674975000004</v>
      </c>
      <c r="CB8" s="628">
        <f>+entero!CB39</f>
        <v>10560.480970000004</v>
      </c>
      <c r="CC8" s="628">
        <f>+entero!CC39</f>
        <v>10585.855390000004</v>
      </c>
      <c r="CD8" s="628">
        <f>+entero!CD39</f>
        <v>10741.316740000004</v>
      </c>
      <c r="CE8" s="628">
        <f>+entero!CE39</f>
        <v>10744.525010000003</v>
      </c>
      <c r="CF8" s="628">
        <f>+entero!CF39</f>
        <v>10640.767775000002</v>
      </c>
      <c r="CG8" s="628">
        <f>+entero!CG39</f>
        <v>10611.850875000002</v>
      </c>
      <c r="CH8" s="640">
        <f>+entero!CH39</f>
        <v>10611.850875000002</v>
      </c>
      <c r="CI8" s="641">
        <f>+entero!CI39</f>
        <v>10611.850875000002</v>
      </c>
      <c r="CJ8" s="641">
        <f>+entero!CJ39</f>
        <v>10611.850875000002</v>
      </c>
      <c r="CK8" s="641">
        <f>+entero!CK39</f>
        <v>10611.850875000002</v>
      </c>
      <c r="CL8" s="642">
        <f>+entero!CL39</f>
        <v>10577.932785000003</v>
      </c>
      <c r="CM8" s="640">
        <f>+entero!CM39</f>
        <v>-33.918089999999211</v>
      </c>
      <c r="CN8" s="687">
        <f>+entero!CN39</f>
        <v>-0.31962463852470702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162</v>
      </c>
      <c r="E9" s="628">
        <f>+entero!E40</f>
        <v>52.631999999999998</v>
      </c>
      <c r="F9" s="628">
        <f>+entero!F40</f>
        <v>49.332000000000001</v>
      </c>
      <c r="G9" s="628">
        <f>+entero!G40</f>
        <v>43.332000000000001</v>
      </c>
      <c r="H9" s="628">
        <f>+entero!H40</f>
        <v>40.332000000000001</v>
      </c>
      <c r="I9" s="628">
        <f>+entero!I40</f>
        <v>31.889000000000006</v>
      </c>
      <c r="J9" s="628">
        <f>+entero!J40</f>
        <v>21.639000000000006</v>
      </c>
      <c r="K9" s="628">
        <f>+entero!K40</f>
        <v>14.247000000000007</v>
      </c>
      <c r="L9" s="628">
        <f>+entero!L40</f>
        <v>5.1470000000000073</v>
      </c>
      <c r="M9" s="628">
        <f>+entero!M40</f>
        <v>4.6000000000000076</v>
      </c>
      <c r="N9" s="628">
        <f>+entero!N40</f>
        <v>4.000000000000008</v>
      </c>
      <c r="O9" s="628">
        <f>+entero!O40</f>
        <v>4.000000000000008</v>
      </c>
      <c r="P9" s="628">
        <f>+entero!P40</f>
        <v>4.000000000000008</v>
      </c>
      <c r="Q9" s="628">
        <f>+entero!Q40</f>
        <v>4.000000000000008</v>
      </c>
      <c r="R9" s="628">
        <f>+entero!R40</f>
        <v>4.000000000000008</v>
      </c>
      <c r="S9" s="628">
        <f>+entero!S40</f>
        <v>4.000000000000008</v>
      </c>
      <c r="T9" s="628">
        <f>+entero!T40</f>
        <v>4.000000000000008</v>
      </c>
      <c r="U9" s="628">
        <f>+entero!U40</f>
        <v>4.000000000000008</v>
      </c>
      <c r="V9" s="628">
        <f>+entero!V40</f>
        <v>4.000000000000008</v>
      </c>
      <c r="W9" s="628">
        <f>+entero!W40</f>
        <v>4.000000000000008</v>
      </c>
      <c r="X9" s="628">
        <f>+entero!X40</f>
        <v>4.000000000000008</v>
      </c>
      <c r="Y9" s="628">
        <f>+entero!Y40</f>
        <v>4.000000000000008</v>
      </c>
      <c r="Z9" s="628">
        <f>+entero!Z40</f>
        <v>4.000000000000008</v>
      </c>
      <c r="AA9" s="628">
        <f>+entero!AA40</f>
        <v>4.000000000000008</v>
      </c>
      <c r="AB9" s="628">
        <f>+entero!AB40</f>
        <v>0</v>
      </c>
      <c r="AC9" s="628">
        <f>+entero!AC40</f>
        <v>0</v>
      </c>
      <c r="AD9" s="628">
        <f>+entero!AD40</f>
        <v>0</v>
      </c>
      <c r="AE9" s="628">
        <f>+entero!AE40</f>
        <v>0</v>
      </c>
      <c r="AF9" s="628">
        <f>+entero!AF40</f>
        <v>0</v>
      </c>
      <c r="AG9" s="628">
        <f>+entero!AG40</f>
        <v>0</v>
      </c>
      <c r="AH9" s="628">
        <f>+entero!AH40</f>
        <v>0</v>
      </c>
      <c r="AI9" s="628">
        <f>+entero!AI40</f>
        <v>0</v>
      </c>
      <c r="AJ9" s="628">
        <f>+entero!AJ40</f>
        <v>0</v>
      </c>
      <c r="AK9" s="628">
        <f>+entero!AK40</f>
        <v>0</v>
      </c>
      <c r="AL9" s="628">
        <f>+entero!AL40</f>
        <v>0</v>
      </c>
      <c r="AM9" s="628">
        <f>+entero!AM40</f>
        <v>0</v>
      </c>
      <c r="AN9" s="628">
        <f>+entero!AN40</f>
        <v>0</v>
      </c>
      <c r="AO9" s="628">
        <f>+entero!AO40</f>
        <v>1.0047518372857667E-14</v>
      </c>
      <c r="AP9" s="628">
        <f>+entero!AP40</f>
        <v>1.0047518372857667E-14</v>
      </c>
      <c r="AQ9" s="628">
        <f>+entero!AQ40</f>
        <v>1.0047518372857667E-14</v>
      </c>
      <c r="AR9" s="628">
        <f>+entero!AR40</f>
        <v>1.0047518372857667E-14</v>
      </c>
      <c r="AS9" s="628">
        <f>+entero!AS40</f>
        <v>1.0047518372857667E-14</v>
      </c>
      <c r="AT9" s="628">
        <f>+entero!AT40</f>
        <v>1.0047518372857667E-14</v>
      </c>
      <c r="AU9" s="628">
        <f>+entero!AU40</f>
        <v>1.0047518372857667E-14</v>
      </c>
      <c r="AV9" s="628">
        <f>+entero!AV40</f>
        <v>1.0047518372857667E-14</v>
      </c>
      <c r="AW9" s="628">
        <f>+entero!AW40</f>
        <v>1.0047518372857667E-14</v>
      </c>
      <c r="AX9" s="628">
        <f>+entero!AX40</f>
        <v>1.0047518372857667E-14</v>
      </c>
      <c r="AY9" s="628">
        <f>+entero!AY40</f>
        <v>1.0047518372857667E-14</v>
      </c>
      <c r="AZ9" s="628">
        <f>+entero!AZ40</f>
        <v>1.0047518372857667E-14</v>
      </c>
      <c r="BA9" s="628">
        <f>+entero!BA40</f>
        <v>1.0047518372857667E-14</v>
      </c>
      <c r="BB9" s="628">
        <f>+entero!BB40</f>
        <v>1.0047518372857667E-14</v>
      </c>
      <c r="BC9" s="628">
        <f>+entero!BC40</f>
        <v>1.0047518372857667E-14</v>
      </c>
      <c r="BD9" s="628">
        <f>+entero!BD40</f>
        <v>1.0047518372857667E-14</v>
      </c>
      <c r="BE9" s="628">
        <f>+entero!BE40</f>
        <v>1.0047518372857667E-14</v>
      </c>
      <c r="BF9" s="628">
        <f>+entero!BF40</f>
        <v>1.0047518372857667E-14</v>
      </c>
      <c r="BG9" s="628">
        <f>+entero!BG40</f>
        <v>1.0047518372857667E-14</v>
      </c>
      <c r="BH9" s="628">
        <f>+entero!BH40</f>
        <v>1.0047518372857667E-14</v>
      </c>
      <c r="BI9" s="628">
        <f>+entero!BI40</f>
        <v>1.0047518372857667E-14</v>
      </c>
      <c r="BJ9" s="628">
        <f>+entero!BJ40</f>
        <v>1.0047518372857667E-14</v>
      </c>
      <c r="BK9" s="628">
        <f>+entero!BK40</f>
        <v>1.0047518372857667E-14</v>
      </c>
      <c r="BL9" s="628">
        <f>+entero!BL40</f>
        <v>1.0047518372857667E-14</v>
      </c>
      <c r="BM9" s="628">
        <f>+entero!BM40</f>
        <v>1.0047518372857667E-14</v>
      </c>
      <c r="BN9" s="628">
        <f>+entero!BN40</f>
        <v>1.0047518372857667E-14</v>
      </c>
      <c r="BO9" s="628">
        <f>+entero!BO40</f>
        <v>1.0047518372857667E-14</v>
      </c>
      <c r="BP9" s="628">
        <f>+entero!BP40</f>
        <v>1.0047518372857667E-14</v>
      </c>
      <c r="BQ9" s="628">
        <f>+entero!BQ40</f>
        <v>1.0047518372857667E-14</v>
      </c>
      <c r="BR9" s="628">
        <f>+entero!BR40</f>
        <v>1.0047518372857667E-14</v>
      </c>
      <c r="BS9" s="628">
        <f>+entero!BS40</f>
        <v>1.0047518372857667E-14</v>
      </c>
      <c r="BT9" s="628">
        <f>+entero!BT40</f>
        <v>1.0047518372857667E-14</v>
      </c>
      <c r="BU9" s="628">
        <f>+entero!BU40</f>
        <v>1.0047518372857667E-14</v>
      </c>
      <c r="BV9" s="628">
        <f>+entero!BV40</f>
        <v>1.0047518372857667E-14</v>
      </c>
      <c r="BW9" s="628">
        <f>+entero!BW40</f>
        <v>1.0047518372857667E-14</v>
      </c>
      <c r="BX9" s="628">
        <f>+entero!BX40</f>
        <v>1.0047518372857667E-14</v>
      </c>
      <c r="BY9" s="628">
        <f>+entero!BY40</f>
        <v>1.0047518372857667E-14</v>
      </c>
      <c r="BZ9" s="628">
        <f>+entero!BZ40</f>
        <v>1.0047518372857667E-14</v>
      </c>
      <c r="CA9" s="628">
        <f>+entero!CA40</f>
        <v>1.0047518372857667E-14</v>
      </c>
      <c r="CB9" s="628">
        <f>+entero!CB40</f>
        <v>1.0047518372857667E-14</v>
      </c>
      <c r="CC9" s="628">
        <f>+entero!CC40</f>
        <v>1.0047518372857667E-14</v>
      </c>
      <c r="CD9" s="628">
        <f>+entero!CD40</f>
        <v>1.0047518372857667E-14</v>
      </c>
      <c r="CE9" s="628">
        <f>+entero!CE40</f>
        <v>1.0047518372857667E-14</v>
      </c>
      <c r="CF9" s="628">
        <f>+entero!CF40</f>
        <v>1.0047518372857667E-14</v>
      </c>
      <c r="CG9" s="628">
        <f>+entero!CG40</f>
        <v>1.0047518372857667E-14</v>
      </c>
      <c r="CH9" s="640">
        <f>+entero!CH40</f>
        <v>1.0047518372857667E-14</v>
      </c>
      <c r="CI9" s="641">
        <f>+entero!CI40</f>
        <v>1.0047518372857667E-14</v>
      </c>
      <c r="CJ9" s="641">
        <f>+entero!CJ40</f>
        <v>1.0047518372857667E-14</v>
      </c>
      <c r="CK9" s="641">
        <f>+entero!CK40</f>
        <v>1.0047518372857667E-14</v>
      </c>
      <c r="CL9" s="642">
        <f>+entero!CL40</f>
        <v>1.0047518372857667E-14</v>
      </c>
      <c r="CM9" s="640" t="str">
        <f>+entero!CM40</f>
        <v xml:space="preserve"> </v>
      </c>
      <c r="CN9" s="687" t="str">
        <f>+entero!CN40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28">
        <f>+entero!E41</f>
        <v>2202.2942177977102</v>
      </c>
      <c r="F10" s="628">
        <f>+entero!F41</f>
        <v>2266.3419362482068</v>
      </c>
      <c r="G10" s="628">
        <f>+entero!G41</f>
        <v>2247.5939219799138</v>
      </c>
      <c r="H10" s="628">
        <f>+entero!H41</f>
        <v>2277.2932496972744</v>
      </c>
      <c r="I10" s="628">
        <f>+entero!I41</f>
        <v>2227.0238900616932</v>
      </c>
      <c r="J10" s="628">
        <f>+entero!J41</f>
        <v>2114.65252538307</v>
      </c>
      <c r="K10" s="628">
        <f>+entero!K41</f>
        <v>2031.8417858651401</v>
      </c>
      <c r="L10" s="628">
        <f>+entero!L41</f>
        <v>1766.3300965179301</v>
      </c>
      <c r="M10" s="628">
        <f>+entero!M41</f>
        <v>1708.3048261061699</v>
      </c>
      <c r="N10" s="628">
        <f>+entero!N41</f>
        <v>1690.9352437388809</v>
      </c>
      <c r="O10" s="628">
        <f>+entero!O41</f>
        <v>1632.1393445451936</v>
      </c>
      <c r="P10" s="628">
        <f>+entero!P41</f>
        <v>1589.5794089440462</v>
      </c>
      <c r="Q10" s="628">
        <f>+entero!Q41</f>
        <v>1544.3908241492106</v>
      </c>
      <c r="R10" s="628">
        <f>+entero!R41</f>
        <v>1306.9826306527975</v>
      </c>
      <c r="S10" s="628">
        <f>+entero!S41</f>
        <v>1206.7829708751699</v>
      </c>
      <c r="T10" s="628">
        <f>+entero!T41</f>
        <v>1091.634479959828</v>
      </c>
      <c r="U10" s="628">
        <f>+entero!U41</f>
        <v>1001.4652828350074</v>
      </c>
      <c r="V10" s="628">
        <f>+entero!V41</f>
        <v>989.13136399856546</v>
      </c>
      <c r="W10" s="628">
        <f>+entero!W41</f>
        <v>972.47205676040198</v>
      </c>
      <c r="X10" s="628">
        <f>+entero!X41</f>
        <v>948.25906570444783</v>
      </c>
      <c r="Y10" s="628">
        <f>+entero!Y41</f>
        <v>934.84930355810639</v>
      </c>
      <c r="Z10" s="628">
        <f>+entero!Z41</f>
        <v>967.05822080344365</v>
      </c>
      <c r="AA10" s="628">
        <f>+entero!AA41</f>
        <v>1034.9990058421699</v>
      </c>
      <c r="AB10" s="628">
        <f>+entero!AB41</f>
        <v>1074.022290678161</v>
      </c>
      <c r="AC10" s="628">
        <f>+entero!AC41</f>
        <v>1145.3884071051875</v>
      </c>
      <c r="AD10" s="628">
        <f>+entero!AD41</f>
        <v>1199.7378163112392</v>
      </c>
      <c r="AE10" s="628">
        <f>+entero!AE41</f>
        <v>1319.2453607630059</v>
      </c>
      <c r="AF10" s="628">
        <f>+entero!AF41</f>
        <v>1426.091575510145</v>
      </c>
      <c r="AG10" s="628">
        <f>+entero!AG41</f>
        <v>1605.7739320769233</v>
      </c>
      <c r="AH10" s="628">
        <f>+entero!AH41</f>
        <v>1543.0361144412193</v>
      </c>
      <c r="AI10" s="628">
        <f>+entero!AI41</f>
        <v>1486.126005784884</v>
      </c>
      <c r="AJ10" s="628">
        <f>+entero!AJ41</f>
        <v>1420.5243260378461</v>
      </c>
      <c r="AK10" s="628">
        <f>+entero!AK41</f>
        <v>1389.996398438137</v>
      </c>
      <c r="AL10" s="628">
        <f>+entero!AL41</f>
        <v>1315.8180486448327</v>
      </c>
      <c r="AM10" s="628">
        <f>+entero!AM41</f>
        <v>1328.229784221252</v>
      </c>
      <c r="AN10" s="628">
        <f>+entero!AN41</f>
        <v>1440.7801750583094</v>
      </c>
      <c r="AO10" s="628">
        <f>+entero!AO41</f>
        <v>1437.6017778819246</v>
      </c>
      <c r="AP10" s="628">
        <f>+entero!AP41</f>
        <v>1457.5992499125366</v>
      </c>
      <c r="AQ10" s="628">
        <f>+entero!AQ41</f>
        <v>1516.6374201720121</v>
      </c>
      <c r="AR10" s="628">
        <f>+entero!AR41</f>
        <v>1621.5564759314873</v>
      </c>
      <c r="AS10" s="628">
        <f>+entero!AS41</f>
        <v>1617.1672385539362</v>
      </c>
      <c r="AT10" s="628">
        <f>+entero!AT41</f>
        <v>1732.8153010874639</v>
      </c>
      <c r="AU10" s="628">
        <f>+entero!AU41</f>
        <v>1714.3449413688049</v>
      </c>
      <c r="AV10" s="628">
        <f>+entero!AV41</f>
        <v>1697.7007342434401</v>
      </c>
      <c r="AW10" s="628">
        <f>+entero!AW41</f>
        <v>1580.0971151311953</v>
      </c>
      <c r="AX10" s="628">
        <f>+entero!AX41</f>
        <v>1568.9980119825075</v>
      </c>
      <c r="AY10" s="628">
        <f>+entero!AY41</f>
        <v>1525.3242813527697</v>
      </c>
      <c r="AZ10" s="628">
        <f>+entero!AZ41</f>
        <v>1408.2457136282801</v>
      </c>
      <c r="BA10" s="628">
        <f>+entero!BA41</f>
        <v>1310.8016029241985</v>
      </c>
      <c r="BB10" s="628">
        <f>+entero!BB41</f>
        <v>1328.4341093294461</v>
      </c>
      <c r="BC10" s="628">
        <f>+entero!BC41</f>
        <v>1437.3778049766768</v>
      </c>
      <c r="BD10" s="628">
        <f>+entero!BD41</f>
        <v>1615.4641413994166</v>
      </c>
      <c r="BE10" s="628">
        <f>+entero!BE41</f>
        <v>1684.7141400860055</v>
      </c>
      <c r="BF10" s="628">
        <f>+entero!BF41</f>
        <v>1665.113848540816</v>
      </c>
      <c r="BG10" s="628">
        <f>+entero!BG41</f>
        <v>1817.8782800276967</v>
      </c>
      <c r="BH10" s="628">
        <f>+entero!BH41</f>
        <v>1744.9578717201164</v>
      </c>
      <c r="BI10" s="628">
        <f>+entero!BI41</f>
        <v>1667.6750728862971</v>
      </c>
      <c r="BJ10" s="628">
        <f>+entero!BJ41</f>
        <v>1700.7519387755101</v>
      </c>
      <c r="BK10" s="628">
        <f>+entero!BK41</f>
        <v>1864.2642857142853</v>
      </c>
      <c r="BL10" s="628">
        <f>+entero!BL41</f>
        <v>2101.6073323615155</v>
      </c>
      <c r="BM10" s="628">
        <f>+entero!BM41</f>
        <v>2199.9166618075797</v>
      </c>
      <c r="BN10" s="628">
        <f>+entero!BN41</f>
        <v>2804.2042711370254</v>
      </c>
      <c r="BO10" s="628">
        <f>+entero!BO41</f>
        <v>2869.2557288629732</v>
      </c>
      <c r="BP10" s="628">
        <f>+entero!BP41</f>
        <v>2849.7643294460631</v>
      </c>
      <c r="BQ10" s="628">
        <f>+entero!BQ41</f>
        <v>2854.3101020408153</v>
      </c>
      <c r="BR10" s="628">
        <f>+entero!BR41</f>
        <v>2835.2213265306113</v>
      </c>
      <c r="BS10" s="628">
        <f>+entero!BS41</f>
        <v>2861.4439212827983</v>
      </c>
      <c r="BT10" s="628">
        <f>+entero!BT41</f>
        <v>2686.6962536443143</v>
      </c>
      <c r="BU10" s="628">
        <f>+entero!BU41</f>
        <v>2641.5233673469384</v>
      </c>
      <c r="BV10" s="628">
        <f>+entero!BV41</f>
        <v>2735.984548104956</v>
      </c>
      <c r="BW10" s="628">
        <f>+entero!BW41</f>
        <v>2677.3148747434398</v>
      </c>
      <c r="BX10" s="628">
        <f>+entero!BX41</f>
        <v>2694.7256559766752</v>
      </c>
      <c r="BY10" s="628">
        <f>+entero!BY41</f>
        <v>2747.5520408163256</v>
      </c>
      <c r="BZ10" s="628">
        <f>+entero!BZ41</f>
        <v>2892.1743440233226</v>
      </c>
      <c r="CA10" s="628">
        <f>+entero!CA41</f>
        <v>3117.5615160349844</v>
      </c>
      <c r="CB10" s="628">
        <f>+entero!CB41</f>
        <v>3305.9709912536432</v>
      </c>
      <c r="CC10" s="628">
        <f>+entero!CC41</f>
        <v>3139.7390670553923</v>
      </c>
      <c r="CD10" s="628">
        <f>+entero!CD41</f>
        <v>3071.1927113702609</v>
      </c>
      <c r="CE10" s="628">
        <f>+entero!CE41</f>
        <v>2904.5810495626811</v>
      </c>
      <c r="CF10" s="628">
        <f>+entero!CF41</f>
        <v>2682.1844023323597</v>
      </c>
      <c r="CG10" s="628">
        <f>+entero!CG41</f>
        <v>2631.7262390670535</v>
      </c>
      <c r="CH10" s="640">
        <f>+entero!CH41</f>
        <v>2631.7262390670535</v>
      </c>
      <c r="CI10" s="641">
        <f>+entero!CI41</f>
        <v>2631.7262390670535</v>
      </c>
      <c r="CJ10" s="641">
        <f>+entero!CJ41</f>
        <v>2631.7262390670535</v>
      </c>
      <c r="CK10" s="641">
        <f>+entero!CK41</f>
        <v>2631.7262390670535</v>
      </c>
      <c r="CL10" s="642">
        <f>+entero!CL41</f>
        <v>2532.9218658892114</v>
      </c>
      <c r="CM10" s="640">
        <f>+entero!CM41</f>
        <v>-98.804373177842081</v>
      </c>
      <c r="CN10" s="687">
        <f>+entero!CN41</f>
        <v>-3.754356046275853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169</v>
      </c>
      <c r="E11" s="628">
        <f>+entero!E42</f>
        <v>15307.117235019999</v>
      </c>
      <c r="F11" s="628">
        <f>+entero!F42</f>
        <v>15726.703295650001</v>
      </c>
      <c r="G11" s="628">
        <f>+entero!G42</f>
        <v>15582.0896362</v>
      </c>
      <c r="H11" s="628">
        <f>+entero!H42</f>
        <v>15795.36695039</v>
      </c>
      <c r="I11" s="628">
        <f>+entero!I42</f>
        <v>15471.475513730002</v>
      </c>
      <c r="J11" s="628">
        <f>+entero!J42</f>
        <v>14722.400101919999</v>
      </c>
      <c r="K11" s="628">
        <f>+entero!K42</f>
        <v>14159.149944479999</v>
      </c>
      <c r="L11" s="628">
        <f>+entero!L42</f>
        <v>13006.229772730001</v>
      </c>
      <c r="M11" s="628">
        <f>+entero!M42</f>
        <v>12599.702637959997</v>
      </c>
      <c r="N11" s="628">
        <f>+entero!N42</f>
        <v>11779.545648859999</v>
      </c>
      <c r="O11" s="628">
        <f>+entero!O42</f>
        <v>11368.34423148</v>
      </c>
      <c r="P11" s="628">
        <f>+entero!P42</f>
        <v>11073.792480340002</v>
      </c>
      <c r="Q11" s="628">
        <f>+entero!Q42</f>
        <v>10761.616044319999</v>
      </c>
      <c r="R11" s="628">
        <f>+entero!R42</f>
        <v>9108.274935649999</v>
      </c>
      <c r="S11" s="628">
        <f>+entero!S42</f>
        <v>8409.1763069999997</v>
      </c>
      <c r="T11" s="628">
        <f>+entero!T42</f>
        <v>7605.2073253200006</v>
      </c>
      <c r="U11" s="628">
        <f>+entero!U42</f>
        <v>6975.3340213600022</v>
      </c>
      <c r="V11" s="628">
        <f>+entero!V42</f>
        <v>6889.366607070001</v>
      </c>
      <c r="W11" s="628">
        <f>+entero!W42</f>
        <v>6771.8572356200011</v>
      </c>
      <c r="X11" s="628">
        <f>+entero!X42</f>
        <v>6603.7896879600012</v>
      </c>
      <c r="Y11" s="628">
        <f>+entero!Y42</f>
        <v>6509.6266458000009</v>
      </c>
      <c r="Z11" s="628">
        <f>+entero!Z42</f>
        <v>6734.8197990000008</v>
      </c>
      <c r="AA11" s="628">
        <f>+entero!AA42</f>
        <v>7207.6700707200016</v>
      </c>
      <c r="AB11" s="628">
        <f>+entero!AB42</f>
        <v>7468.9311431200013</v>
      </c>
      <c r="AC11" s="628">
        <f>+entero!AC42</f>
        <v>7944.13754531</v>
      </c>
      <c r="AD11" s="628">
        <f>+entero!AD42</f>
        <v>8322.0164452000008</v>
      </c>
      <c r="AE11" s="628">
        <f>+entero!AE42</f>
        <v>9124.3338964800005</v>
      </c>
      <c r="AF11" s="628">
        <f>+entero!AF42</f>
        <v>9834.5117710199993</v>
      </c>
      <c r="AG11" s="628">
        <f>+entero!AG42</f>
        <v>11058.270392010001</v>
      </c>
      <c r="AH11" s="628">
        <f>+entero!AH42</f>
        <v>10626.006828500002</v>
      </c>
      <c r="AI11" s="628">
        <f>+entero!AI42</f>
        <v>10219.0429198</v>
      </c>
      <c r="AJ11" s="628">
        <f>+entero!AJ42</f>
        <v>9753.5061198800031</v>
      </c>
      <c r="AK11" s="628">
        <f>+entero!AK42</f>
        <v>9545.1532572700016</v>
      </c>
      <c r="AL11" s="628">
        <f>+entero!AL42</f>
        <v>9036.921994190001</v>
      </c>
      <c r="AM11" s="628">
        <f>+entero!AM42</f>
        <v>9122.877617600001</v>
      </c>
      <c r="AN11" s="628">
        <f>+entero!AN42</f>
        <v>9883.0660009000003</v>
      </c>
      <c r="AO11" s="628">
        <f>+entero!AO42</f>
        <v>9861.9481962700029</v>
      </c>
      <c r="AP11" s="628">
        <f>+entero!AP42</f>
        <v>9999.1308544000021</v>
      </c>
      <c r="AQ11" s="628">
        <f>+entero!AQ42</f>
        <v>10404.132702380004</v>
      </c>
      <c r="AR11" s="628">
        <f>+entero!AR42</f>
        <v>11123.877424890003</v>
      </c>
      <c r="AS11" s="628">
        <f>+entero!AS42</f>
        <v>11093.767256480003</v>
      </c>
      <c r="AT11" s="628">
        <f>+entero!AT42</f>
        <v>11887.112965460003</v>
      </c>
      <c r="AU11" s="628">
        <f>+entero!AU42</f>
        <v>11760.406297790003</v>
      </c>
      <c r="AV11" s="628">
        <f>+entero!AV42</f>
        <v>11646.227036910001</v>
      </c>
      <c r="AW11" s="628">
        <f>+entero!AW42</f>
        <v>10839.466209800001</v>
      </c>
      <c r="AX11" s="628">
        <f>+entero!AX42</f>
        <v>10763.326362200001</v>
      </c>
      <c r="AY11" s="628">
        <f>+entero!AY42</f>
        <v>10463.724570080001</v>
      </c>
      <c r="AZ11" s="628">
        <f>+entero!AZ42</f>
        <v>9660.5655954900012</v>
      </c>
      <c r="BA11" s="628">
        <f>+entero!BA42</f>
        <v>8992.0989960600018</v>
      </c>
      <c r="BB11" s="628">
        <f>+entero!BB42</f>
        <v>9113.0579900000012</v>
      </c>
      <c r="BC11" s="628">
        <f>+entero!BC42</f>
        <v>9860.4117421400024</v>
      </c>
      <c r="BD11" s="628">
        <f>+entero!BD42</f>
        <v>11082.084009999999</v>
      </c>
      <c r="BE11" s="628">
        <f>+entero!BE42</f>
        <v>11557.139000989999</v>
      </c>
      <c r="BF11" s="628">
        <f>+entero!BF42</f>
        <v>11422.681000989998</v>
      </c>
      <c r="BG11" s="628">
        <f>+entero!BG42</f>
        <v>12470.64500099</v>
      </c>
      <c r="BH11" s="628">
        <f>+entero!BH42</f>
        <v>11970.410999999998</v>
      </c>
      <c r="BI11" s="628">
        <f>+entero!BI42</f>
        <v>11440.250999999998</v>
      </c>
      <c r="BJ11" s="628">
        <f>+entero!BJ42</f>
        <v>11667.158299999999</v>
      </c>
      <c r="BK11" s="628">
        <f>+entero!BK42</f>
        <v>12788.852999999997</v>
      </c>
      <c r="BL11" s="628">
        <f>+entero!BL42</f>
        <v>14417.026299999996</v>
      </c>
      <c r="BM11" s="628">
        <f>+entero!BM42</f>
        <v>15091.428299999996</v>
      </c>
      <c r="BN11" s="628">
        <f>+entero!BN42</f>
        <v>19236.841299999996</v>
      </c>
      <c r="BO11" s="628">
        <f>+entero!BO42</f>
        <v>19683.094299999997</v>
      </c>
      <c r="BP11" s="628">
        <f>+entero!BP42</f>
        <v>19549.383299999994</v>
      </c>
      <c r="BQ11" s="628">
        <f>+entero!BQ42</f>
        <v>19580.567299999995</v>
      </c>
      <c r="BR11" s="628">
        <f>+entero!BR42</f>
        <v>19449.618299999995</v>
      </c>
      <c r="BS11" s="628">
        <f>+entero!BS42</f>
        <v>19629.505299999997</v>
      </c>
      <c r="BT11" s="628">
        <f>+entero!BT42</f>
        <v>18430.736299999997</v>
      </c>
      <c r="BU11" s="628">
        <f>+entero!BU42</f>
        <v>18120.850299999998</v>
      </c>
      <c r="BV11" s="628">
        <f>+entero!BV42</f>
        <v>18768.853999999999</v>
      </c>
      <c r="BW11" s="628">
        <f>+entero!BW42</f>
        <v>18366.380040739998</v>
      </c>
      <c r="BX11" s="628">
        <f>+entero!BX42</f>
        <v>18485.817999999992</v>
      </c>
      <c r="BY11" s="628">
        <f>+entero!BY42</f>
        <v>18848.206999999995</v>
      </c>
      <c r="BZ11" s="628">
        <f>+entero!BZ42</f>
        <v>19840.315999999995</v>
      </c>
      <c r="CA11" s="628">
        <f>+entero!CA42</f>
        <v>21386.471999999994</v>
      </c>
      <c r="CB11" s="628">
        <f>+entero!CB42</f>
        <v>22678.960999999992</v>
      </c>
      <c r="CC11" s="628">
        <f>+entero!CC42</f>
        <v>21538.609999999993</v>
      </c>
      <c r="CD11" s="628">
        <f>+entero!CD42</f>
        <v>21068.381999999991</v>
      </c>
      <c r="CE11" s="628">
        <f>+entero!CE42</f>
        <v>19925.425999999992</v>
      </c>
      <c r="CF11" s="628">
        <f>+entero!CF42</f>
        <v>18399.784999999989</v>
      </c>
      <c r="CG11" s="628">
        <f>+entero!CG42</f>
        <v>18053.641999999989</v>
      </c>
      <c r="CH11" s="640">
        <f>+entero!CH42</f>
        <v>18053.641999999989</v>
      </c>
      <c r="CI11" s="641">
        <f>+entero!CI42</f>
        <v>18053.641999999989</v>
      </c>
      <c r="CJ11" s="641">
        <f>+entero!CJ42</f>
        <v>18053.641999999989</v>
      </c>
      <c r="CK11" s="641">
        <f>+entero!CK42</f>
        <v>18053.641999999989</v>
      </c>
      <c r="CL11" s="642">
        <f>+entero!CL42</f>
        <v>17375.84399999999</v>
      </c>
      <c r="CM11" s="640">
        <f>+entero!CM42</f>
        <v>-677.79799999999886</v>
      </c>
      <c r="CN11" s="687">
        <f>+entero!CN42</f>
        <v>-3.7543560462758641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28">
        <f>+entero!E44</f>
        <v>6.1509999999999998</v>
      </c>
      <c r="F12" s="628">
        <f>+entero!F44</f>
        <v>10</v>
      </c>
      <c r="G12" s="628">
        <f>+entero!G44</f>
        <v>12</v>
      </c>
      <c r="H12" s="628">
        <f>+entero!H44</f>
        <v>11.1</v>
      </c>
      <c r="I12" s="628">
        <f>+entero!I44</f>
        <v>7.2999999999999847</v>
      </c>
      <c r="J12" s="628">
        <f>+entero!J44</f>
        <v>2.3999999999999848</v>
      </c>
      <c r="K12" s="628">
        <f>+entero!K44</f>
        <v>0.39999999999998481</v>
      </c>
      <c r="L12" s="628">
        <f>+entero!L44</f>
        <v>0.29999999999998483</v>
      </c>
      <c r="M12" s="628">
        <f>+entero!M44</f>
        <v>0.59999999999998477</v>
      </c>
      <c r="N12" s="628">
        <f>+entero!N44</f>
        <v>0.8999999999999847</v>
      </c>
      <c r="O12" s="628">
        <f>+entero!O44</f>
        <v>1.0999999999999848</v>
      </c>
      <c r="P12" s="628">
        <f>+entero!P44</f>
        <v>0.79999999999998483</v>
      </c>
      <c r="Q12" s="628">
        <f>+entero!Q44</f>
        <v>0.39999999999998492</v>
      </c>
      <c r="R12" s="628">
        <f>+entero!R44</f>
        <v>0.19999999999998494</v>
      </c>
      <c r="S12" s="628">
        <f>+entero!S44</f>
        <v>0.29999999999998495</v>
      </c>
      <c r="T12" s="628">
        <f>+entero!T44</f>
        <v>0.4999999999999849</v>
      </c>
      <c r="U12" s="628">
        <f>+entero!U44</f>
        <v>0.69999999999998486</v>
      </c>
      <c r="V12" s="628">
        <f>+entero!V44</f>
        <v>0.69999999999998486</v>
      </c>
      <c r="W12" s="628">
        <f>+entero!W44</f>
        <v>0.89999999999998481</v>
      </c>
      <c r="X12" s="628">
        <f>+entero!X44</f>
        <v>0.79999999999998483</v>
      </c>
      <c r="Y12" s="628">
        <f>+entero!Y44</f>
        <v>0.89999999999998481</v>
      </c>
      <c r="Z12" s="628">
        <f>+entero!Z44</f>
        <v>0.79999999999998483</v>
      </c>
      <c r="AA12" s="628">
        <f>+entero!AA44</f>
        <v>0.89999999999998481</v>
      </c>
      <c r="AB12" s="628">
        <f>+entero!AB44</f>
        <v>0.89999999999998481</v>
      </c>
      <c r="AC12" s="628">
        <f>+entero!AC44</f>
        <v>0.7</v>
      </c>
      <c r="AD12" s="628">
        <f>+entero!AD44</f>
        <v>0.59999999999998488</v>
      </c>
      <c r="AE12" s="628">
        <f>+entero!AE44</f>
        <v>0.69999999999998486</v>
      </c>
      <c r="AF12" s="628">
        <f>+entero!AF44</f>
        <v>0.79999999999998483</v>
      </c>
      <c r="AG12" s="628">
        <f>+entero!AG44</f>
        <v>0.79999999999998483</v>
      </c>
      <c r="AH12" s="628">
        <f>+entero!AH44</f>
        <v>0.79999999999998483</v>
      </c>
      <c r="AI12" s="628">
        <f>+entero!AI44</f>
        <v>0.79999999999998483</v>
      </c>
      <c r="AJ12" s="628">
        <f>+entero!AJ44</f>
        <v>0.79999999999998483</v>
      </c>
      <c r="AK12" s="628">
        <f>+entero!AK44</f>
        <v>0.59999999999998488</v>
      </c>
      <c r="AL12" s="628">
        <f>+entero!AL44</f>
        <v>0.39999999999998492</v>
      </c>
      <c r="AM12" s="628">
        <f>+entero!AM44</f>
        <v>0.29999999999998495</v>
      </c>
      <c r="AN12" s="628">
        <f>+entero!AN44</f>
        <v>9.9999999999984934E-2</v>
      </c>
      <c r="AO12" s="628">
        <f>+entero!AO44</f>
        <v>-1.5959455978986625E-14</v>
      </c>
      <c r="AP12" s="628">
        <f>+entero!AP44</f>
        <v>0</v>
      </c>
      <c r="AQ12" s="628">
        <f>+entero!AQ44</f>
        <v>0</v>
      </c>
      <c r="AR12" s="628">
        <f>+entero!AR44</f>
        <v>0</v>
      </c>
      <c r="AS12" s="628">
        <f>+entero!AS44</f>
        <v>0</v>
      </c>
      <c r="AT12" s="628">
        <f>+entero!AT44</f>
        <v>-1.5959455978986625E-14</v>
      </c>
      <c r="AU12" s="628">
        <f>+entero!AU44</f>
        <v>-1.50712775592865E-14</v>
      </c>
      <c r="AV12" s="628">
        <f>+entero!AV44</f>
        <v>-1.50712775592865E-14</v>
      </c>
      <c r="AW12" s="628">
        <f>+entero!AW44</f>
        <v>-1.50712775592865E-14</v>
      </c>
      <c r="AX12" s="628">
        <f>+entero!AX44</f>
        <v>-1.50712775592865E-14</v>
      </c>
      <c r="AY12" s="628">
        <f>+entero!AY44</f>
        <v>-1.50712775592865E-14</v>
      </c>
      <c r="AZ12" s="628">
        <f>+entero!AZ44</f>
        <v>-1.50712775592865E-14</v>
      </c>
      <c r="BA12" s="628">
        <f>+entero!BA44</f>
        <v>-1.50712775592865E-14</v>
      </c>
      <c r="BB12" s="628">
        <f>+entero!BB44</f>
        <v>-1.50712775592865E-14</v>
      </c>
      <c r="BC12" s="628">
        <f>+entero!BC44</f>
        <v>-1.50712775592865E-14</v>
      </c>
      <c r="BD12" s="628">
        <f>+entero!BD44</f>
        <v>-1.50712775592865E-14</v>
      </c>
      <c r="BE12" s="628">
        <f>+entero!BE44</f>
        <v>-1.50712775592865E-14</v>
      </c>
      <c r="BF12" s="628">
        <f>+entero!BF44</f>
        <v>-1.50712775592865E-14</v>
      </c>
      <c r="BG12" s="628">
        <f>+entero!BG44</f>
        <v>-1.50712775592865E-14</v>
      </c>
      <c r="BH12" s="628">
        <f>+entero!BH44</f>
        <v>-1.50712775592865E-14</v>
      </c>
      <c r="BI12" s="628">
        <f>+entero!BI44</f>
        <v>-1.50712775592865E-14</v>
      </c>
      <c r="BJ12" s="628">
        <f>+entero!BJ44</f>
        <v>-1.50712775592865E-14</v>
      </c>
      <c r="BK12" s="628">
        <f>+entero!BK44</f>
        <v>-1.50712775592865E-14</v>
      </c>
      <c r="BL12" s="628">
        <f>+entero!BL44</f>
        <v>-1.50712775592865E-14</v>
      </c>
      <c r="BM12" s="628">
        <f>+entero!BM44</f>
        <v>-1.50712775592865E-14</v>
      </c>
      <c r="BN12" s="628">
        <f>+entero!BN44</f>
        <v>-1.50712775592865E-14</v>
      </c>
      <c r="BO12" s="628">
        <f>+entero!BO44</f>
        <v>0</v>
      </c>
      <c r="BP12" s="628">
        <f>+entero!BP44</f>
        <v>0</v>
      </c>
      <c r="BQ12" s="628">
        <f>+entero!BQ44</f>
        <v>0</v>
      </c>
      <c r="BR12" s="628">
        <f>+entero!BR44</f>
        <v>0</v>
      </c>
      <c r="BS12" s="628">
        <f>+entero!BS44</f>
        <v>0</v>
      </c>
      <c r="BT12" s="628">
        <f>+entero!BT44</f>
        <v>0</v>
      </c>
      <c r="BU12" s="628">
        <f>+entero!BU44</f>
        <v>0</v>
      </c>
      <c r="BV12" s="628">
        <f>+entero!BV44</f>
        <v>0</v>
      </c>
      <c r="BW12" s="628">
        <f>+entero!BW44</f>
        <v>0</v>
      </c>
      <c r="BX12" s="628">
        <f>+entero!BX44</f>
        <v>0</v>
      </c>
      <c r="BY12" s="628">
        <f>+entero!BY44</f>
        <v>0</v>
      </c>
      <c r="BZ12" s="628">
        <f>+entero!BZ44</f>
        <v>0</v>
      </c>
      <c r="CA12" s="628">
        <f>+entero!CA44</f>
        <v>0</v>
      </c>
      <c r="CB12" s="628">
        <f>+entero!CB44</f>
        <v>0</v>
      </c>
      <c r="CC12" s="628">
        <f>+entero!CC44</f>
        <v>0</v>
      </c>
      <c r="CD12" s="628">
        <f>+entero!CD44</f>
        <v>0</v>
      </c>
      <c r="CE12" s="628">
        <f>+entero!CE44</f>
        <v>0</v>
      </c>
      <c r="CF12" s="628">
        <f>+entero!CF44</f>
        <v>0</v>
      </c>
      <c r="CG12" s="628">
        <f>+entero!CG44</f>
        <v>0</v>
      </c>
      <c r="CH12" s="640">
        <f>+entero!CH44</f>
        <v>0</v>
      </c>
      <c r="CI12" s="641">
        <f>+entero!CI44</f>
        <v>0</v>
      </c>
      <c r="CJ12" s="641">
        <f>+entero!CJ44</f>
        <v>0</v>
      </c>
      <c r="CK12" s="641">
        <f>+entero!CK44</f>
        <v>0</v>
      </c>
      <c r="CL12" s="642">
        <f>+entero!CL44</f>
        <v>0</v>
      </c>
      <c r="CM12" s="640" t="str">
        <f>+entero!CM44</f>
        <v xml:space="preserve"> </v>
      </c>
      <c r="CN12" s="687" t="str">
        <f>+entero!CN44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12">
        <f>+entero!CH45</f>
        <v>1</v>
      </c>
      <c r="CI13" s="9">
        <f>+entero!CI45</f>
        <v>1</v>
      </c>
      <c r="CJ13" s="9">
        <f>+entero!CJ45</f>
        <v>1</v>
      </c>
      <c r="CK13" s="9">
        <f>+entero!CK45</f>
        <v>1</v>
      </c>
      <c r="CL13" s="349">
        <f>+entero!CL45</f>
        <v>0.95</v>
      </c>
      <c r="CM13" s="684">
        <f>+entero!CM45</f>
        <v>0.49999999999999994</v>
      </c>
      <c r="CN13" s="687">
        <f>+entero!CN45</f>
        <v>111.11111111111111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12">
        <f>+entero!CH46</f>
        <v>1</v>
      </c>
      <c r="CI14" s="9">
        <f>+entero!CI46</f>
        <v>1</v>
      </c>
      <c r="CJ14" s="9">
        <f>+entero!CJ46</f>
        <v>1</v>
      </c>
      <c r="CK14" s="9">
        <f>+entero!CK46</f>
        <v>1</v>
      </c>
      <c r="CL14" s="349">
        <f>+entero!CL46</f>
        <v>0.95</v>
      </c>
      <c r="CM14" s="684">
        <f>+entero!CM46</f>
        <v>0.49999999999999994</v>
      </c>
      <c r="CN14" s="687">
        <f>+entero!CN46</f>
        <v>111.11111111111111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</v>
      </c>
      <c r="CJ15" s="9">
        <f>+entero!CJ47</f>
        <v>0</v>
      </c>
      <c r="CK15" s="9">
        <f>+entero!CK47</f>
        <v>0</v>
      </c>
      <c r="CL15" s="349">
        <f>+entero!CL47</f>
        <v>0</v>
      </c>
      <c r="CM15" s="684">
        <f>+entero!CM47</f>
        <v>0</v>
      </c>
      <c r="CN15" s="729" t="e">
        <f>+entero!CN47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12">
        <f>+entero!CH48</f>
        <v>1</v>
      </c>
      <c r="CI16" s="9">
        <f>+entero!CI48</f>
        <v>1</v>
      </c>
      <c r="CJ16" s="9">
        <f>+entero!CJ48</f>
        <v>1</v>
      </c>
      <c r="CK16" s="9">
        <f>+entero!CK48</f>
        <v>1</v>
      </c>
      <c r="CL16" s="349">
        <f>+entero!CL48</f>
        <v>0.95</v>
      </c>
      <c r="CM16" s="684">
        <f>+entero!CM48</f>
        <v>0.49999999999999994</v>
      </c>
      <c r="CN16" s="687">
        <f>+entero!CN48</f>
        <v>111.11111111111111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9">
        <f>+entero!CK49</f>
        <v>0</v>
      </c>
      <c r="CL17" s="349">
        <f>+entero!CL49</f>
        <v>0</v>
      </c>
      <c r="CM17" s="684">
        <f>+entero!CM49</f>
        <v>0</v>
      </c>
      <c r="CN17" s="729" t="e">
        <f>+entero!CN49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9">
        <f>+entero!CK50</f>
        <v>0</v>
      </c>
      <c r="CL18" s="349">
        <f>+entero!CL50</f>
        <v>0</v>
      </c>
      <c r="CM18" s="684">
        <f>+entero!CM50</f>
        <v>0</v>
      </c>
      <c r="CN18" s="729" t="e">
        <f>+entero!CN50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50">
        <f>+entero!CK51</f>
        <v>0</v>
      </c>
      <c r="CL19" s="350">
        <f>+entero!CL51</f>
        <v>0</v>
      </c>
      <c r="CM19" s="685">
        <f>+entero!CM51</f>
        <v>0</v>
      </c>
      <c r="CN19" s="730" t="e">
        <f>+entero!CN51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8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88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M3:CN3"/>
    <mergeCell ref="CH3:CL3"/>
    <mergeCell ref="CG3:CG4"/>
    <mergeCell ref="CD3:CD4"/>
    <mergeCell ref="CF3:CF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499" t="s">
        <v>210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21010.714358982932</v>
      </c>
      <c r="CF6" s="496">
        <f>+entero!CF53</f>
        <v>20814.850652296347</v>
      </c>
      <c r="CG6" s="496">
        <f>+entero!CG53</f>
        <v>20835.103686223458</v>
      </c>
      <c r="CH6" s="659">
        <f>+entero!CH53</f>
        <v>20735.839498962527</v>
      </c>
      <c r="CI6" s="660">
        <f>+entero!CI53</f>
        <v>20761.122289780309</v>
      </c>
      <c r="CJ6" s="660">
        <f>+entero!CJ53</f>
        <v>20755.962737536869</v>
      </c>
      <c r="CK6" s="660">
        <f>+entero!CK53</f>
        <v>20772.856315784687</v>
      </c>
      <c r="CL6" s="661">
        <f>+entero!CL53</f>
        <v>20714.838331485851</v>
      </c>
      <c r="CM6" s="659">
        <f>+entero!CM53</f>
        <v>-120.26535473760669</v>
      </c>
      <c r="CN6" s="547">
        <f>+entero!CN53</f>
        <v>-0.57722465195663153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494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82.355259718059543</v>
      </c>
      <c r="CG7" s="690">
        <f>+entero!CG54</f>
        <v>82.310027627198792</v>
      </c>
      <c r="CH7" s="691">
        <f>+entero!CH54</f>
        <v>82.230108015021528</v>
      </c>
      <c r="CI7" s="692">
        <f>+entero!CI54</f>
        <v>82.145712058481948</v>
      </c>
      <c r="CJ7" s="692">
        <f>+entero!CJ54</f>
        <v>82.127090732398983</v>
      </c>
      <c r="CK7" s="692">
        <f>+entero!CK54</f>
        <v>82.176257403651519</v>
      </c>
      <c r="CL7" s="693">
        <f>+entero!CL54</f>
        <v>82.164593901737788</v>
      </c>
      <c r="CM7" s="659"/>
      <c r="CN7" s="547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196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18944.642397554362</v>
      </c>
      <c r="CF8" s="496">
        <f>+entero!CF55</f>
        <v>18838.663086771565</v>
      </c>
      <c r="CG8" s="496">
        <f>+entero!CG55</f>
        <v>18901.03034577156</v>
      </c>
      <c r="CH8" s="659">
        <f>+entero!CH55</f>
        <v>18801.029977431914</v>
      </c>
      <c r="CI8" s="660">
        <f>+entero!CI55</f>
        <v>18825.983758322585</v>
      </c>
      <c r="CJ8" s="660">
        <f>+entero!CJ55</f>
        <v>18820.456712187017</v>
      </c>
      <c r="CK8" s="660">
        <f>+entero!CK55</f>
        <v>18837.010347563104</v>
      </c>
      <c r="CL8" s="661">
        <f>+entero!CL55</f>
        <v>18876.102160771567</v>
      </c>
      <c r="CM8" s="659">
        <f>+entero!CM55</f>
        <v>-24.928184999993391</v>
      </c>
      <c r="CN8" s="547">
        <f>+entero!CN55</f>
        <v>-0.13188796877187103</v>
      </c>
      <c r="CO8" s="3"/>
      <c r="CP8" s="497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80.335670297514966</v>
      </c>
      <c r="CH9" s="691">
        <f>+entero!CH56</f>
        <v>80.247015291360384</v>
      </c>
      <c r="CI9" s="692">
        <f>+entero!CI56</f>
        <v>80.144888941270167</v>
      </c>
      <c r="CJ9" s="692">
        <f>+entero!CJ56</f>
        <v>80.115845214208051</v>
      </c>
      <c r="CK9" s="692">
        <f>+entero!CK56</f>
        <v>80.172418076962941</v>
      </c>
      <c r="CL9" s="693">
        <f>+entero!CL56</f>
        <v>80.261507631061178</v>
      </c>
      <c r="CM9" s="659"/>
      <c r="CN9" s="548"/>
      <c r="CO9" s="3"/>
      <c r="CP9" s="497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59"/>
      <c r="CN10" s="547"/>
      <c r="CO10" s="3"/>
      <c r="CP10" s="497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191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4323.284373739667</v>
      </c>
      <c r="CF11" s="496">
        <f>+entero!CF58</f>
        <v>4029.5910782659057</v>
      </c>
      <c r="CG11" s="496">
        <f>+entero!CG58</f>
        <v>3979.3989076449143</v>
      </c>
      <c r="CH11" s="659">
        <f>+entero!CH58</f>
        <v>3968.8330069656135</v>
      </c>
      <c r="CI11" s="660">
        <f>+entero!CI58</f>
        <v>3989.1370591755258</v>
      </c>
      <c r="CJ11" s="660">
        <f>+entero!CJ58</f>
        <v>3975.1085364481219</v>
      </c>
      <c r="CK11" s="660">
        <f>+entero!CK58</f>
        <v>3961.1455561084704</v>
      </c>
      <c r="CL11" s="661">
        <f>+entero!CL58</f>
        <v>4007.6944474554102</v>
      </c>
      <c r="CM11" s="659">
        <f>+entero!CM58</f>
        <v>28.295539810495939</v>
      </c>
      <c r="CN11" s="547">
        <f>+entero!CN58</f>
        <v>0.71105060003249232</v>
      </c>
      <c r="CO11" s="3"/>
      <c r="CP11" s="497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68.27141377056968</v>
      </c>
      <c r="CH12" s="691">
        <f>+entero!CH59</f>
        <v>68.26634541431379</v>
      </c>
      <c r="CI12" s="692">
        <f>+entero!CI59</f>
        <v>68.29847886401906</v>
      </c>
      <c r="CJ12" s="692">
        <f>+entero!CJ59</f>
        <v>68.351838571982952</v>
      </c>
      <c r="CK12" s="692">
        <f>+entero!CK59</f>
        <v>68.23623491431448</v>
      </c>
      <c r="CL12" s="693">
        <f>+entero!CL59</f>
        <v>68.845479662439942</v>
      </c>
      <c r="CM12" s="659"/>
      <c r="CN12" s="547"/>
      <c r="CO12" s="3"/>
      <c r="CP12" s="497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59"/>
      <c r="CN13" s="547"/>
      <c r="CO13" s="3"/>
      <c r="CP13" s="497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192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6600.2929787552857</v>
      </c>
      <c r="CF14" s="496">
        <f>+entero!CF61</f>
        <v>6577.9777455803605</v>
      </c>
      <c r="CG14" s="496">
        <f>+entero!CG61</f>
        <v>6736.7964403310871</v>
      </c>
      <c r="CH14" s="659">
        <f>+entero!CH61</f>
        <v>6664.1554843514978</v>
      </c>
      <c r="CI14" s="660">
        <f>+entero!CI61</f>
        <v>6679.0095504200108</v>
      </c>
      <c r="CJ14" s="660">
        <f>+entero!CJ61</f>
        <v>6687.8379003412929</v>
      </c>
      <c r="CK14" s="660">
        <f>+entero!CK61</f>
        <v>6694.7842688966839</v>
      </c>
      <c r="CL14" s="661">
        <f>+entero!CL61</f>
        <v>6686.9756562961056</v>
      </c>
      <c r="CM14" s="659">
        <f>+entero!CM61</f>
        <v>-49.820784034981443</v>
      </c>
      <c r="CN14" s="547">
        <f>+entero!CN61</f>
        <v>-0.73953227585622505</v>
      </c>
      <c r="CO14" s="3"/>
      <c r="CP14" s="497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76.229905665992462</v>
      </c>
      <c r="CH15" s="691">
        <f>+entero!CH62</f>
        <v>75.879193200280724</v>
      </c>
      <c r="CI15" s="692">
        <f>+entero!CI62</f>
        <v>75.647648043462041</v>
      </c>
      <c r="CJ15" s="692">
        <f>+entero!CJ62</f>
        <v>75.587108957614845</v>
      </c>
      <c r="CK15" s="692">
        <f>+entero!CK62</f>
        <v>75.736807836462191</v>
      </c>
      <c r="CL15" s="693">
        <f>+entero!CL62</f>
        <v>75.701663131689955</v>
      </c>
      <c r="CM15" s="659"/>
      <c r="CN15" s="547"/>
      <c r="CO15" s="3"/>
      <c r="CP15" s="497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59"/>
      <c r="CN16" s="547"/>
      <c r="CO16" s="3"/>
      <c r="CP16" s="497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193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7539.6018762332296</v>
      </c>
      <c r="CF17" s="496">
        <f>+entero!CF64</f>
        <v>7748.2641656443102</v>
      </c>
      <c r="CG17" s="496">
        <f>+entero!CG64</f>
        <v>7709.9777742128217</v>
      </c>
      <c r="CH17" s="659">
        <f>+entero!CH64</f>
        <v>7696.3452680101982</v>
      </c>
      <c r="CI17" s="660">
        <f>+entero!CI64</f>
        <v>7686.2661993658849</v>
      </c>
      <c r="CJ17" s="660">
        <f>+entero!CJ64</f>
        <v>7685.5702883833746</v>
      </c>
      <c r="CK17" s="660">
        <f>+entero!CK64</f>
        <v>7704.5621825233175</v>
      </c>
      <c r="CL17" s="661">
        <f>+entero!CL64</f>
        <v>7699.6777675553913</v>
      </c>
      <c r="CM17" s="659">
        <f>+entero!CM64</f>
        <v>-10.300006657430458</v>
      </c>
      <c r="CN17" s="547">
        <f>+entero!CN64</f>
        <v>-0.133593208165661</v>
      </c>
      <c r="CO17" s="3"/>
      <c r="CP17" s="497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91.836542379621335</v>
      </c>
      <c r="CH18" s="691">
        <f>+entero!CH65</f>
        <v>91.857205227230367</v>
      </c>
      <c r="CI18" s="692">
        <f>+entero!CI65</f>
        <v>91.853425326314934</v>
      </c>
      <c r="CJ18" s="692">
        <f>+entero!CJ65</f>
        <v>91.864446729573302</v>
      </c>
      <c r="CK18" s="692">
        <f>+entero!CK65</f>
        <v>91.885994914453534</v>
      </c>
      <c r="CL18" s="693">
        <f>+entero!CL65</f>
        <v>91.879124913337307</v>
      </c>
      <c r="CM18" s="659"/>
      <c r="CN18" s="547"/>
      <c r="CO18" s="3"/>
      <c r="CP18" s="497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59"/>
      <c r="CN19" s="547"/>
      <c r="CO19" s="3"/>
      <c r="CP19" s="497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194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481.46316882617873</v>
      </c>
      <c r="CF20" s="496">
        <f>+entero!CF67</f>
        <v>482.83009728098926</v>
      </c>
      <c r="CG20" s="496">
        <f>+entero!CG67</f>
        <v>474.85722358273847</v>
      </c>
      <c r="CH20" s="659">
        <f>+entero!CH67</f>
        <v>471.69621810460444</v>
      </c>
      <c r="CI20" s="660">
        <f>+entero!CI67</f>
        <v>471.57094936116425</v>
      </c>
      <c r="CJ20" s="660">
        <f>+entero!CJ67</f>
        <v>471.93998701422532</v>
      </c>
      <c r="CK20" s="660">
        <f>+entero!CK67</f>
        <v>476.51834003463352</v>
      </c>
      <c r="CL20" s="661">
        <f>+entero!CL67</f>
        <v>481.75428946466275</v>
      </c>
      <c r="CM20" s="659">
        <f>+entero!CM67</f>
        <v>6.8970658819242772</v>
      </c>
      <c r="CN20" s="547">
        <f>+entero!CN67</f>
        <v>1.4524504502399171</v>
      </c>
      <c r="CO20" s="3"/>
      <c r="CP20" s="497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70.294623556982586</v>
      </c>
      <c r="CH21" s="691">
        <f>+entero!CH68</f>
        <v>70.927245750090208</v>
      </c>
      <c r="CI21" s="692">
        <f>+entero!CI68</f>
        <v>70.958862703585865</v>
      </c>
      <c r="CJ21" s="692">
        <f>+entero!CJ68</f>
        <v>70.548488710811853</v>
      </c>
      <c r="CK21" s="692">
        <f>+entero!CK68</f>
        <v>70.725254538257715</v>
      </c>
      <c r="CL21" s="693">
        <f>+entero!CL68</f>
        <v>70.976120589547435</v>
      </c>
      <c r="CM21" s="659"/>
      <c r="CN21" s="547"/>
      <c r="CO21" s="3"/>
      <c r="CP21" s="497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59"/>
      <c r="CN22" s="547"/>
      <c r="CO22" s="3"/>
      <c r="CP22" s="497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59"/>
      <c r="CN23" s="547"/>
      <c r="CO23" s="3"/>
      <c r="CP23" s="497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697" t="s">
        <v>170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4552.7172464910027</v>
      </c>
      <c r="CH24" s="659">
        <f>+entero!CH70</f>
        <v>4527.9495904931609</v>
      </c>
      <c r="CI24" s="660">
        <f>+entero!CI70</f>
        <v>4523.8574663685304</v>
      </c>
      <c r="CJ24" s="660">
        <f>+entero!CJ70</f>
        <v>4531.1169636299001</v>
      </c>
      <c r="CK24" s="660">
        <f>+entero!CK70</f>
        <v>4548.4439055646699</v>
      </c>
      <c r="CL24" s="661">
        <f>+entero!CL70</f>
        <v>4641.6053210194696</v>
      </c>
      <c r="CM24" s="659">
        <f>+entero!CM70</f>
        <v>88.888074528466859</v>
      </c>
      <c r="CN24" s="547">
        <f>+entero!CN70</f>
        <v>1.9524180772916955</v>
      </c>
      <c r="CO24" s="3"/>
      <c r="CP24" s="497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697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1558.2297403848397</v>
      </c>
      <c r="CH25" s="659">
        <f>+entero!CH71</f>
        <v>1532.9575183294464</v>
      </c>
      <c r="CI25" s="660">
        <f>+entero!CI71</f>
        <v>1488.2260819205537</v>
      </c>
      <c r="CJ25" s="660">
        <f>+entero!CJ71</f>
        <v>1489.2052999030614</v>
      </c>
      <c r="CK25" s="660">
        <f>+entero!CK71</f>
        <v>1508.3162926836735</v>
      </c>
      <c r="CL25" s="661">
        <f>+entero!CL71</f>
        <v>1601.9892451690962</v>
      </c>
      <c r="CM25" s="659">
        <f>+entero!CM71</f>
        <v>43.759504784256478</v>
      </c>
      <c r="CN25" s="547">
        <f>+entero!CN71</f>
        <v>2.8082832492626553</v>
      </c>
      <c r="CO25" s="3"/>
      <c r="CP25" s="497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697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543.39729918513126</v>
      </c>
      <c r="CH26" s="659">
        <f>+entero!CH72</f>
        <v>543.427478590379</v>
      </c>
      <c r="CI26" s="660">
        <f>+entero!CI72</f>
        <v>548.88701332361495</v>
      </c>
      <c r="CJ26" s="660">
        <f>+entero!CJ72</f>
        <v>548.89520407871703</v>
      </c>
      <c r="CK26" s="660">
        <f>+entero!CK72</f>
        <v>548.90441892274043</v>
      </c>
      <c r="CL26" s="661">
        <f>+entero!CL72</f>
        <v>548.91235708746365</v>
      </c>
      <c r="CM26" s="659">
        <f>+entero!CM72</f>
        <v>5.5150579023323871</v>
      </c>
      <c r="CN26" s="547">
        <f>+entero!CN72</f>
        <v>1.014921846428507</v>
      </c>
      <c r="CO26" s="3"/>
      <c r="CP26" s="497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697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904.39323997103213</v>
      </c>
      <c r="CH27" s="659">
        <f>+entero!CH73</f>
        <v>904.89376868333522</v>
      </c>
      <c r="CI27" s="660">
        <f>+entero!CI73</f>
        <v>833.28671726436153</v>
      </c>
      <c r="CJ27" s="660">
        <f>+entero!CJ73</f>
        <v>839.4190758781225</v>
      </c>
      <c r="CK27" s="660">
        <f>+entero!CK73</f>
        <v>837.56060290825644</v>
      </c>
      <c r="CL27" s="661">
        <f>+entero!CL73</f>
        <v>837.15956547290955</v>
      </c>
      <c r="CM27" s="659">
        <f>+entero!CM73</f>
        <v>-67.233674498122582</v>
      </c>
      <c r="CN27" s="547">
        <f>+entero!CN73</f>
        <v>-7.4341195319279514</v>
      </c>
      <c r="CO27" s="3"/>
      <c r="CP27" s="497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697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1546.6969669499997</v>
      </c>
      <c r="CH28" s="659">
        <f>+entero!CH74</f>
        <v>1546.6708248899999</v>
      </c>
      <c r="CI28" s="660">
        <f>+entero!CI74</f>
        <v>1653.4576538600002</v>
      </c>
      <c r="CJ28" s="660">
        <f>+entero!CJ74</f>
        <v>1653.5973837699994</v>
      </c>
      <c r="CK28" s="660">
        <f>+entero!CK74</f>
        <v>1653.6625910499997</v>
      </c>
      <c r="CL28" s="661">
        <f>+entero!CL74</f>
        <v>1653.5441532900002</v>
      </c>
      <c r="CM28" s="659">
        <f>+entero!CM74</f>
        <v>106.84718634000046</v>
      </c>
      <c r="CN28" s="547">
        <f>+entero!CN74</f>
        <v>6.908087920460404</v>
      </c>
      <c r="CO28" s="3"/>
      <c r="CP28" s="497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697" t="s">
        <v>222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1247.8205944045123</v>
      </c>
      <c r="CH29" s="659">
        <f>+entero!CH75</f>
        <v>1223.0483729915763</v>
      </c>
      <c r="CI29" s="660">
        <f>+entero!CI75</f>
        <v>1100.61539044911</v>
      </c>
      <c r="CJ29" s="660">
        <f>+entero!CJ75</f>
        <v>1101.8313642794888</v>
      </c>
      <c r="CK29" s="660">
        <f>+entero!CK75</f>
        <v>1103.173638465026</v>
      </c>
      <c r="CL29" s="661">
        <f>+entero!CL75</f>
        <v>1196.7459156314274</v>
      </c>
      <c r="CM29" s="659">
        <f>+entero!CM75</f>
        <v>-51.074678773084997</v>
      </c>
      <c r="CN29" s="547">
        <f>+entero!CN75</f>
        <v>-4.093110740607619</v>
      </c>
      <c r="CO29" s="3"/>
      <c r="CP29" s="497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697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846.73436255348031</v>
      </c>
      <c r="CH30" s="659">
        <f>+entero!CH76</f>
        <v>821.4616124282411</v>
      </c>
      <c r="CI30" s="660">
        <f>+entero!CI76</f>
        <v>769.83788630474862</v>
      </c>
      <c r="CJ30" s="660">
        <f>+entero!CJ76</f>
        <v>763.96280016136643</v>
      </c>
      <c r="CK30" s="660">
        <f>+entero!CK76</f>
        <v>784.49229822676966</v>
      </c>
      <c r="CL30" s="661">
        <f>+entero!CL76</f>
        <v>878.46037581851795</v>
      </c>
      <c r="CM30" s="659">
        <f>+entero!CM76</f>
        <v>31.726013265037636</v>
      </c>
      <c r="CN30" s="547">
        <f>+entero!CN76</f>
        <v>3.7468673373975525</v>
      </c>
      <c r="CO30" s="3"/>
      <c r="CP30" s="497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697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401.0862318510321</v>
      </c>
      <c r="CH31" s="659">
        <f>+entero!CH77</f>
        <v>401.58676056333519</v>
      </c>
      <c r="CI31" s="660">
        <f>+entero!CI77</f>
        <v>330.77750414436139</v>
      </c>
      <c r="CJ31" s="660">
        <f>+entero!CJ77</f>
        <v>337.86856411812244</v>
      </c>
      <c r="CK31" s="660">
        <f>+entero!CK77</f>
        <v>318.68134023825644</v>
      </c>
      <c r="CL31" s="661">
        <f>+entero!CL77</f>
        <v>318.28553981290946</v>
      </c>
      <c r="CM31" s="659">
        <f>+entero!CM77</f>
        <v>-82.800692038122634</v>
      </c>
      <c r="CN31" s="547">
        <f>+entero!CN77</f>
        <v>-20.644112278796879</v>
      </c>
      <c r="CO31" s="3"/>
      <c r="CP31" s="497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697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659">
        <f>+entero!CH78</f>
        <v>0</v>
      </c>
      <c r="CI32" s="660">
        <f>+entero!CI78</f>
        <v>0</v>
      </c>
      <c r="CJ32" s="660">
        <f>+entero!CJ78</f>
        <v>0</v>
      </c>
      <c r="CK32" s="660">
        <f>+entero!CK78</f>
        <v>0</v>
      </c>
      <c r="CL32" s="661">
        <f>+entero!CL78</f>
        <v>0</v>
      </c>
      <c r="CM32" s="659"/>
      <c r="CN32" s="547"/>
      <c r="CO32" s="3"/>
      <c r="CP32" s="497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697" t="s">
        <v>195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15543.97993593317</v>
      </c>
      <c r="CG33" s="496">
        <f>+entero!CG79</f>
        <v>15515.263220818004</v>
      </c>
      <c r="CH33" s="659">
        <f>+entero!CH79</f>
        <v>15482.071468995851</v>
      </c>
      <c r="CI33" s="660">
        <f>+entero!CI79</f>
        <v>15493.324915283025</v>
      </c>
      <c r="CJ33" s="660">
        <f>+entero!CJ79</f>
        <v>15490.224309917137</v>
      </c>
      <c r="CK33" s="660">
        <f>+entero!CK79</f>
        <v>15501.519867600806</v>
      </c>
      <c r="CL33" s="661">
        <f>+entero!CL79</f>
        <v>15523.480812430253</v>
      </c>
      <c r="CM33" s="659">
        <f>+entero!CM79</f>
        <v>8.2175916122487251</v>
      </c>
      <c r="CN33" s="547">
        <f>+entero!CN79</f>
        <v>5.296456460515131E-2</v>
      </c>
      <c r="CO33" s="3"/>
      <c r="CP33" s="497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100">
        <f>+entero!CK80</f>
        <v>14355.068793996428</v>
      </c>
      <c r="CL34" s="348">
        <f>+entero!CL80</f>
        <v>0</v>
      </c>
      <c r="CM34" s="659"/>
      <c r="CN34" s="547"/>
      <c r="CO34" s="3"/>
      <c r="CP34" s="497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698" t="s">
        <v>190</v>
      </c>
      <c r="E35" s="624">
        <f>+entero!E81</f>
        <v>33.923918785321</v>
      </c>
      <c r="F35" s="624">
        <f>+entero!F81</f>
        <v>33.200648490561299</v>
      </c>
      <c r="G35" s="624">
        <f>+entero!G81</f>
        <v>32.3658133668266</v>
      </c>
      <c r="H35" s="624">
        <f>+entero!H81</f>
        <v>31.296237712804501</v>
      </c>
      <c r="I35" s="624">
        <f>+entero!I81</f>
        <v>30.640906479623901</v>
      </c>
      <c r="J35" s="624">
        <f>+entero!J81</f>
        <v>29.846292770951798</v>
      </c>
      <c r="K35" s="624">
        <f>+entero!K81</f>
        <v>30.0274606107347</v>
      </c>
      <c r="L35" s="624">
        <f>+entero!L81</f>
        <v>30.400688911449102</v>
      </c>
      <c r="M35" s="624">
        <f>+entero!M81</f>
        <v>31.2549151656142</v>
      </c>
      <c r="N35" s="624">
        <f>+entero!N81</f>
        <v>32.938494747107796</v>
      </c>
      <c r="O35" s="624">
        <f>+entero!O81</f>
        <v>34.672105151715201</v>
      </c>
      <c r="P35" s="624">
        <f>+entero!P81</f>
        <v>36.344614051327603</v>
      </c>
      <c r="Q35" s="624">
        <f>+entero!Q81</f>
        <v>38.731167458055801</v>
      </c>
      <c r="R35" s="624">
        <f>+entero!R81</f>
        <v>40.108609650023197</v>
      </c>
      <c r="S35" s="624">
        <f>+entero!S81</f>
        <v>41.329034059016699</v>
      </c>
      <c r="T35" s="624">
        <f>+entero!T81</f>
        <v>42.449927673480801</v>
      </c>
      <c r="U35" s="624">
        <f>+entero!U81</f>
        <v>43.673647138997801</v>
      </c>
      <c r="V35" s="624">
        <f>+entero!V81</f>
        <v>44.9076327201387</v>
      </c>
      <c r="W35" s="624">
        <f>+entero!W81</f>
        <v>46.450800215728002</v>
      </c>
      <c r="X35" s="624">
        <f>+entero!X81</f>
        <v>48.459791889126102</v>
      </c>
      <c r="Y35" s="624">
        <f>+entero!Y81</f>
        <v>50.105979499431697</v>
      </c>
      <c r="Z35" s="624">
        <f>+entero!Z81</f>
        <v>51.793221338267301</v>
      </c>
      <c r="AA35" s="624">
        <f>+entero!AA81</f>
        <v>53.542842879098302</v>
      </c>
      <c r="AB35" s="624">
        <f>+entero!AB81</f>
        <v>55.312777993857203</v>
      </c>
      <c r="AC35" s="624">
        <f>+entero!AC81</f>
        <v>56.3840052807194</v>
      </c>
      <c r="AD35" s="624">
        <f>+entero!AD81</f>
        <v>57.4670226386949</v>
      </c>
      <c r="AE35" s="624">
        <f>+entero!AE81</f>
        <v>58.532804094332697</v>
      </c>
      <c r="AF35" s="624">
        <f>+entero!AF81</f>
        <v>59.910809444690003</v>
      </c>
      <c r="AG35" s="624">
        <f>+entero!AG81</f>
        <v>60.906049597635501</v>
      </c>
      <c r="AH35" s="624">
        <f>+entero!AH81</f>
        <v>61.533134037814499</v>
      </c>
      <c r="AI35" s="624">
        <f>+entero!AI81</f>
        <v>62.708881410811301</v>
      </c>
      <c r="AJ35" s="624">
        <f>+entero!AJ81</f>
        <v>63.880107008626503</v>
      </c>
      <c r="AK35" s="624">
        <f>+entero!AK81</f>
        <v>65.164866167848103</v>
      </c>
      <c r="AL35" s="624">
        <f>+entero!AL81</f>
        <v>66.354198848628897</v>
      </c>
      <c r="AM35" s="624">
        <f>+entero!AM81</f>
        <v>67.391996078884503</v>
      </c>
      <c r="AN35" s="624">
        <f>+entero!AN81</f>
        <v>68.372858221029105</v>
      </c>
      <c r="AO35" s="624">
        <f>+entero!AO81</f>
        <v>69.520683950960205</v>
      </c>
      <c r="AP35" s="624">
        <f>+entero!AP81</f>
        <v>70.125348212986907</v>
      </c>
      <c r="AQ35" s="624">
        <f>+entero!AQ81</f>
        <v>70.851488082794603</v>
      </c>
      <c r="AR35" s="624">
        <f>+entero!AR81</f>
        <v>71.791864465935902</v>
      </c>
      <c r="AS35" s="624">
        <f>+entero!AS81</f>
        <v>72.156338900097097</v>
      </c>
      <c r="AT35" s="624">
        <f>+entero!AT81</f>
        <v>73.140838662313399</v>
      </c>
      <c r="AU35" s="624">
        <f>+entero!AU81</f>
        <v>74.168600453948201</v>
      </c>
      <c r="AV35" s="624">
        <f>+entero!AV81</f>
        <v>75.323680214256697</v>
      </c>
      <c r="AW35" s="624">
        <f>+entero!AW81</f>
        <v>76.352468803890702</v>
      </c>
      <c r="AX35" s="624">
        <f>+entero!AX81</f>
        <v>77.3011459522357</v>
      </c>
      <c r="AY35" s="624">
        <f>+entero!AY81</f>
        <v>78.351263889421404</v>
      </c>
      <c r="AZ35" s="624">
        <f>+entero!AZ81</f>
        <v>79.226915842217295</v>
      </c>
      <c r="BA35" s="624">
        <f>+entero!BA81</f>
        <v>80.011224230787604</v>
      </c>
      <c r="BB35" s="624">
        <f>+entero!BB81</f>
        <v>80.5815066680901</v>
      </c>
      <c r="BC35" s="624">
        <f>+entero!BC81</f>
        <v>81.264309180162414</v>
      </c>
      <c r="BD35" s="624">
        <f>+entero!BD81</f>
        <v>81.916084516792125</v>
      </c>
      <c r="BE35" s="624">
        <f>+entero!BE81</f>
        <v>82.787649896932265</v>
      </c>
      <c r="BF35" s="624">
        <f>+entero!BF81</f>
        <v>83.592013446293109</v>
      </c>
      <c r="BG35" s="624">
        <f>+entero!BG81</f>
        <v>84.260859902898915</v>
      </c>
      <c r="BH35" s="624">
        <f>+entero!BH81</f>
        <v>84.816080056027161</v>
      </c>
      <c r="BI35" s="624">
        <f>+entero!BI81</f>
        <v>85.39383837534146</v>
      </c>
      <c r="BJ35" s="624">
        <f>+entero!BJ81</f>
        <v>85.882031127596861</v>
      </c>
      <c r="BK35" s="624">
        <f>+entero!BK81</f>
        <v>86.519864098941341</v>
      </c>
      <c r="BL35" s="624">
        <f>+entero!BL81</f>
        <v>87.060755190251697</v>
      </c>
      <c r="BM35" s="624">
        <f>+entero!BM81</f>
        <v>87.611227558077658</v>
      </c>
      <c r="BN35" s="624">
        <f>+entero!BN81</f>
        <v>88.028500760176001</v>
      </c>
      <c r="BO35" s="624">
        <f>+entero!BO81</f>
        <v>88.352125637626941</v>
      </c>
      <c r="BP35" s="624">
        <f>+entero!BP81</f>
        <v>88.833230097317028</v>
      </c>
      <c r="BQ35" s="624">
        <f>+entero!BQ81</f>
        <v>89.375880998251347</v>
      </c>
      <c r="BR35" s="624">
        <f>+entero!BR81</f>
        <v>89.763733341557796</v>
      </c>
      <c r="BS35" s="624">
        <f>+entero!BS81</f>
        <v>90.119374857428809</v>
      </c>
      <c r="BT35" s="624">
        <f>+entero!BT81</f>
        <v>90.541176245161381</v>
      </c>
      <c r="BU35" s="624">
        <f>+entero!BU81</f>
        <v>91.053132054846813</v>
      </c>
      <c r="BV35" s="624">
        <f>+entero!BV81</f>
        <v>91.422384260821516</v>
      </c>
      <c r="BW35" s="624">
        <f>+entero!BW81</f>
        <v>91.661444595219876</v>
      </c>
      <c r="BX35" s="624">
        <f>+entero!BX81</f>
        <v>91.930801349358575</v>
      </c>
      <c r="BY35" s="624">
        <f>+entero!BY81</f>
        <v>92.300000000000011</v>
      </c>
      <c r="BZ35" s="624">
        <f>+entero!BZ81</f>
        <v>92.37629948815453</v>
      </c>
      <c r="CA35" s="624">
        <f>+entero!CA81</f>
        <v>92.497043282089834</v>
      </c>
      <c r="CB35" s="624">
        <f>+entero!CB81</f>
        <v>92.823035009211395</v>
      </c>
      <c r="CC35" s="624">
        <f>+entero!CC81</f>
        <v>93.163894536522278</v>
      </c>
      <c r="CD35" s="624">
        <f>+entero!CD81</f>
        <v>93.448235157029117</v>
      </c>
      <c r="CE35" s="624">
        <f>+entero!CE81</f>
        <v>93.737877461533884</v>
      </c>
      <c r="CF35" s="624">
        <f>+entero!CF81</f>
        <v>94.025552298329899</v>
      </c>
      <c r="CG35" s="624">
        <f>+entero!CG81</f>
        <v>94.040969660613001</v>
      </c>
      <c r="CH35" s="625">
        <f>+entero!CH81</f>
        <v>94.02406731572151</v>
      </c>
      <c r="CI35" s="626">
        <f>+entero!CI81</f>
        <v>94.071461688551608</v>
      </c>
      <c r="CJ35" s="626">
        <f>+entero!CJ81</f>
        <v>94.069803353567607</v>
      </c>
      <c r="CK35" s="626">
        <f>+entero!CK81</f>
        <v>94.075907601825605</v>
      </c>
      <c r="CL35" s="627">
        <f>+entero!CL81</f>
        <v>94.091715777441692</v>
      </c>
      <c r="CM35" s="659"/>
      <c r="CN35" s="547"/>
      <c r="CO35" s="3"/>
      <c r="CP35" s="497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696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AU3:AU4"/>
    <mergeCell ref="AV3:AV4"/>
    <mergeCell ref="BA3:BA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1" t="str">
        <f>+entero!CG3</f>
        <v>Semana 1*</v>
      </c>
      <c r="CH3" s="809" t="str">
        <f>+entero!CH3</f>
        <v xml:space="preserve">   Semana 2*</v>
      </c>
      <c r="CI3" s="810"/>
      <c r="CJ3" s="810"/>
      <c r="CK3" s="810"/>
      <c r="CL3" s="811"/>
      <c r="CM3" s="807" t="s">
        <v>34</v>
      </c>
      <c r="CN3" s="808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802"/>
      <c r="CH4" s="202">
        <f>+entero!CH4</f>
        <v>42226</v>
      </c>
      <c r="CI4" s="343">
        <f>+entero!CI4</f>
        <v>42227</v>
      </c>
      <c r="CJ4" s="343">
        <f>+entero!CJ4</f>
        <v>42228</v>
      </c>
      <c r="CK4" s="343">
        <f>+entero!CK4</f>
        <v>42229</v>
      </c>
      <c r="CL4" s="344" t="str">
        <f>+entero!CL4</f>
        <v>14-ago-15 14</v>
      </c>
      <c r="CM4" s="204" t="s">
        <v>20</v>
      </c>
      <c r="CN4" s="205" t="s">
        <v>211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712">
        <f>+entero!CM83</f>
        <v>0</v>
      </c>
      <c r="CN6" s="549">
        <f>+entero!CN83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712">
        <f>+entero!CM84</f>
        <v>0</v>
      </c>
      <c r="CN7" s="549">
        <f>+entero!CN84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603">
        <f>+entero!CH85</f>
        <v>6.9428154037001075</v>
      </c>
      <c r="CI8" s="603">
        <f>+entero!CI85</f>
        <v>6.9416066470890652</v>
      </c>
      <c r="CJ8" s="603">
        <f>+entero!CJ85</f>
        <v>6.9382129823477152</v>
      </c>
      <c r="CK8" s="603">
        <f>+entero!CK85</f>
        <v>6.9454950967579325</v>
      </c>
      <c r="CL8" s="603">
        <f>+entero!CL85</f>
        <v>6.940541085813833</v>
      </c>
      <c r="CM8" s="712">
        <f>+entero!CM85</f>
        <v>-1.8320352995644384E-3</v>
      </c>
      <c r="CN8" s="549">
        <f>+entero!CN85</f>
        <v>-2.6389179429042731E-2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09"/>
      <c r="CH9" s="709"/>
      <c r="CI9" s="709"/>
      <c r="CJ9" s="709"/>
      <c r="CK9" s="709"/>
      <c r="CL9" s="709"/>
      <c r="CM9" s="712" t="s">
        <v>3</v>
      </c>
      <c r="CN9" s="549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14">
        <f>+entero!CH87</f>
        <v>2.06969</v>
      </c>
      <c r="CI10" s="14">
        <f>+entero!CI87</f>
        <v>2.0698599999999998</v>
      </c>
      <c r="CJ10" s="14">
        <f>+entero!CJ87</f>
        <v>2.07003</v>
      </c>
      <c r="CK10" s="14">
        <f>+entero!CK87</f>
        <v>2.0701999999999998</v>
      </c>
      <c r="CL10" s="14">
        <f>+entero!CL87</f>
        <v>2.07037</v>
      </c>
      <c r="CM10" s="712">
        <f>+entero!CM87</f>
        <v>1.2199999999999989E-3</v>
      </c>
      <c r="CN10" s="549">
        <f>+entero!CN87</f>
        <v>5.8961409274349563E-2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09"/>
      <c r="CH11" s="709"/>
      <c r="CI11" s="709"/>
      <c r="CJ11" s="709"/>
      <c r="CK11" s="709"/>
      <c r="CL11" s="709"/>
      <c r="CM11" s="713"/>
      <c r="CN11" s="550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42241.436436805554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477"/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4" t="str">
        <f>+entero!CG3</f>
        <v>Semana 1*</v>
      </c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3240.8727182376097</v>
      </c>
      <c r="CG10" s="715">
        <f>+entero!CG90</f>
        <v>3175.122955161808</v>
      </c>
      <c r="CH10" s="716">
        <f>+entero!CH90</f>
        <v>3175.122955161808</v>
      </c>
      <c r="CI10" s="717">
        <f>+entero!CI90</f>
        <v>3175.122955161808</v>
      </c>
      <c r="CJ10" s="717">
        <f>+entero!CJ90</f>
        <v>3175.122955161808</v>
      </c>
      <c r="CK10" s="717">
        <f>+entero!CK90</f>
        <v>3175.122955161808</v>
      </c>
      <c r="CL10" s="718">
        <f>+entero!CL90</f>
        <v>3081.8336398862971</v>
      </c>
      <c r="CM10" s="719">
        <f>+entero!CM90</f>
        <v>-93.289315275510944</v>
      </c>
      <c r="CN10" s="550">
        <f>+entero!CN90</f>
        <v>-2.9381323681922367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8" t="str">
        <f>+entero!CH3</f>
        <v xml:space="preserve">   Semana 2*</v>
      </c>
      <c r="CI3" s="798"/>
      <c r="CJ3" s="798"/>
      <c r="CK3" s="798"/>
      <c r="CL3" s="799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431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1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87"/>
      <c r="C6" s="17"/>
      <c r="D6" s="720" t="s">
        <v>121</v>
      </c>
      <c r="E6" s="629">
        <f>+entero!E92</f>
        <v>115.8432116909471</v>
      </c>
      <c r="F6" s="629">
        <f>+entero!F92</f>
        <v>116.26000229662671</v>
      </c>
      <c r="G6" s="629">
        <f>+entero!G92</f>
        <v>116.17684430496313</v>
      </c>
      <c r="H6" s="629">
        <f>+entero!H92</f>
        <v>115.60775555652505</v>
      </c>
      <c r="I6" s="629">
        <f>+entero!I92</f>
        <v>115.10646657321395</v>
      </c>
      <c r="J6" s="629">
        <f>+entero!J92</f>
        <v>114.89414930397368</v>
      </c>
      <c r="K6" s="629">
        <f>+entero!K92</f>
        <v>115.12105734711396</v>
      </c>
      <c r="L6" s="629">
        <f>+entero!L92</f>
        <v>114.8892251142518</v>
      </c>
      <c r="M6" s="629">
        <f>+entero!M92</f>
        <v>115.60612752890239</v>
      </c>
      <c r="N6" s="629">
        <f>+entero!N92</f>
        <v>115.73494937169239</v>
      </c>
      <c r="O6" s="629">
        <f>+entero!O92</f>
        <v>116.10279000338198</v>
      </c>
      <c r="P6" s="629">
        <f>+entero!P92</f>
        <v>115.87806769636373</v>
      </c>
      <c r="Q6" s="629">
        <f>+entero!Q92</f>
        <v>116.14892566034837</v>
      </c>
      <c r="R6" s="629">
        <f>+entero!R92</f>
        <v>116.34658311355454</v>
      </c>
      <c r="S6" s="629">
        <f>+entero!S92</f>
        <v>116.53975841556105</v>
      </c>
      <c r="T6" s="629">
        <f>+entero!T92</f>
        <v>116.40025788043205</v>
      </c>
      <c r="U6" s="629">
        <f>+entero!U92</f>
        <v>116.50567084846548</v>
      </c>
      <c r="V6" s="629">
        <f>+entero!V92</f>
        <v>116.48509581207944</v>
      </c>
      <c r="W6" s="629">
        <f>+entero!W92</f>
        <v>116.65062371742022</v>
      </c>
      <c r="X6" s="629">
        <f>+entero!X92</f>
        <v>117.37192642255852</v>
      </c>
      <c r="Y6" s="629">
        <f>+entero!Y92</f>
        <v>117.614895123373</v>
      </c>
      <c r="Z6" s="629">
        <f>+entero!Z92</f>
        <v>119.52</v>
      </c>
      <c r="AA6" s="629">
        <f>+entero!AA92</f>
        <v>120.9834226663417</v>
      </c>
      <c r="AB6" s="629">
        <f>+entero!AB92</f>
        <v>122.33167859942841</v>
      </c>
      <c r="AC6" s="629">
        <f>+entero!AC92</f>
        <v>124.49056695694492</v>
      </c>
      <c r="AD6" s="629">
        <f>+entero!AD92</f>
        <v>126.099776000175</v>
      </c>
      <c r="AE6" s="629">
        <f>+entero!AE92</f>
        <v>128.19297158426104</v>
      </c>
      <c r="AF6" s="629">
        <f>+entero!AF92</f>
        <v>129.33000000000001</v>
      </c>
      <c r="AG6" s="629">
        <f>+entero!AG92</f>
        <v>129.35942489867696</v>
      </c>
      <c r="AH6" s="629">
        <f>+entero!AH92</f>
        <v>129.617717332561</v>
      </c>
      <c r="AI6" s="629">
        <f>+entero!AI92</f>
        <v>129.80383134306524</v>
      </c>
      <c r="AJ6" s="629">
        <f>+entero!AJ92</f>
        <v>130.49433240070471</v>
      </c>
      <c r="AK6" s="629">
        <f>+entero!AK92</f>
        <v>130.98922483123354</v>
      </c>
      <c r="AL6" s="629">
        <f>+entero!AL92</f>
        <v>131.38791478953166</v>
      </c>
      <c r="AM6" s="629">
        <f>+entero!AM92</f>
        <v>132.00960635507752</v>
      </c>
      <c r="AN6" s="629">
        <f>+entero!AN92</f>
        <v>132.43580700695026</v>
      </c>
      <c r="AO6" s="629">
        <f>+entero!AO92</f>
        <v>133.08482545148976</v>
      </c>
      <c r="AP6" s="629">
        <f>+entero!AP92</f>
        <v>133.4850499510473</v>
      </c>
      <c r="AQ6" s="629">
        <f>+entero!AQ92</f>
        <v>134.14527396759294</v>
      </c>
      <c r="AR6" s="629">
        <f>+entero!AR92</f>
        <v>134.53802957745873</v>
      </c>
      <c r="AS6" s="629">
        <f>+entero!AS92</f>
        <v>134.74796095365838</v>
      </c>
      <c r="AT6" s="629">
        <f>+entero!AT92</f>
        <v>135.40892324418502</v>
      </c>
      <c r="AU6" s="629">
        <f>+entero!AU92</f>
        <v>135.6988908536708</v>
      </c>
      <c r="AV6" s="629">
        <f>+entero!AV92</f>
        <v>136.21883246777836</v>
      </c>
      <c r="AW6" s="629">
        <f>+entero!AW92</f>
        <v>136.70114490249009</v>
      </c>
      <c r="AX6" s="629">
        <f>+entero!AX92</f>
        <v>137.21049933525532</v>
      </c>
      <c r="AY6" s="629">
        <f>+entero!AY92</f>
        <v>137.73423636295593</v>
      </c>
      <c r="AZ6" s="629">
        <f>+entero!AZ92</f>
        <v>138.38793850030589</v>
      </c>
      <c r="BA6" s="629">
        <f>+entero!BA92</f>
        <v>139.12702582636211</v>
      </c>
      <c r="BB6" s="629">
        <f>+entero!BB92</f>
        <v>140.05193792289856</v>
      </c>
      <c r="BC6" s="629">
        <f>+entero!BC92</f>
        <v>140.96110222294621</v>
      </c>
      <c r="BD6" s="629">
        <f>+entero!BD92</f>
        <v>141.31470092321152</v>
      </c>
      <c r="BE6" s="629">
        <f>+entero!BE92</f>
        <v>141.41401824971311</v>
      </c>
      <c r="BF6" s="629">
        <f>+entero!BF92</f>
        <v>141.7986652352175</v>
      </c>
      <c r="BG6" s="629">
        <f>+entero!BG92</f>
        <v>142.23136689443143</v>
      </c>
      <c r="BH6" s="629">
        <f>+entero!BH92</f>
        <v>143.10127842383312</v>
      </c>
      <c r="BI6" s="629">
        <f>+entero!BI92</f>
        <v>145.01679610235965</v>
      </c>
      <c r="BJ6" s="629">
        <f>+entero!BJ92</f>
        <v>146.99</v>
      </c>
      <c r="BK6" s="629">
        <f>+entero!BK92</f>
        <v>148.06623648598699</v>
      </c>
      <c r="BL6" s="629">
        <f>+entero!BL92</f>
        <v>148.02065500677426</v>
      </c>
      <c r="BM6" s="629">
        <f>+entero!BM92</f>
        <v>148.14201643848099</v>
      </c>
      <c r="BN6" s="629">
        <f>+entero!BN92</f>
        <v>148.52661973091651</v>
      </c>
      <c r="BO6" s="629">
        <f>+entero!BO92</f>
        <v>149.65138665675016</v>
      </c>
      <c r="BP6" s="629">
        <f>+entero!BP92</f>
        <v>149.9686378198044</v>
      </c>
      <c r="BQ6" s="629">
        <f>+entero!BQ92</f>
        <v>150.21013699158027</v>
      </c>
      <c r="BR6" s="629">
        <f>+entero!BR92</f>
        <v>150.84102819539012</v>
      </c>
      <c r="BS6" s="629">
        <f>+entero!BS92</f>
        <v>152.66341806531295</v>
      </c>
      <c r="BT6" s="629">
        <f>+entero!BT92</f>
        <v>153.78486839694821</v>
      </c>
      <c r="BU6" s="629">
        <f>+entero!BU92</f>
        <v>153.88317664926026</v>
      </c>
      <c r="BV6" s="629">
        <f>+entero!BV92</f>
        <v>153.30520652617662</v>
      </c>
      <c r="BW6" s="629">
        <f>+entero!BW92</f>
        <v>153.4539375196608</v>
      </c>
      <c r="BX6" s="629">
        <f>+entero!BX92</f>
        <v>154.54290753151426</v>
      </c>
      <c r="BY6" s="629">
        <f>+entero!BY92</f>
        <v>155.83687963668734</v>
      </c>
      <c r="BZ6" s="629">
        <f>+entero!BZ92</f>
        <v>157.34424448216998</v>
      </c>
      <c r="CA6" s="629">
        <f>+entero!CA92</f>
        <v>157.87180410689658</v>
      </c>
      <c r="CB6" s="629">
        <f>+entero!CB92</f>
        <v>157.09891501036404</v>
      </c>
      <c r="CC6" s="629">
        <f>+entero!CC92</f>
        <v>156.43014385473236</v>
      </c>
      <c r="CD6" s="629">
        <f>+entero!CD92</f>
        <v>157.0020086828637</v>
      </c>
      <c r="CE6" s="629">
        <f>+entero!CE92</f>
        <v>157.53905303265603</v>
      </c>
      <c r="CF6" s="629">
        <f>+entero!CF92</f>
        <v>158.49404466510214</v>
      </c>
      <c r="CG6" s="43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87"/>
      <c r="C10" s="17" t="s">
        <v>3</v>
      </c>
      <c r="D10" s="720" t="s">
        <v>202</v>
      </c>
      <c r="E10" s="629">
        <f>+entero!E96</f>
        <v>224.75109687817815</v>
      </c>
      <c r="F10" s="629">
        <f>+entero!F96</f>
        <v>225.32642740819171</v>
      </c>
      <c r="G10" s="629">
        <f>+entero!G96</f>
        <v>225.117066831644</v>
      </c>
      <c r="H10" s="629">
        <f>+entero!H96</f>
        <v>224.12360575551207</v>
      </c>
      <c r="I10" s="629">
        <f>+entero!I96</f>
        <v>223.55565299632758</v>
      </c>
      <c r="J10" s="629">
        <f>+entero!J96</f>
        <v>223.00254797167284</v>
      </c>
      <c r="K10" s="629">
        <f>+entero!K96</f>
        <v>223.0944487730566</v>
      </c>
      <c r="L10" s="629">
        <f>+entero!L96</f>
        <v>222.96572845011599</v>
      </c>
      <c r="M10" s="629">
        <f>+entero!M96</f>
        <v>223.51154330481626</v>
      </c>
      <c r="N10" s="629">
        <f>+entero!N96</f>
        <v>223.76154396662349</v>
      </c>
      <c r="O10" s="629">
        <f>+entero!O96</f>
        <v>224.22095500017366</v>
      </c>
      <c r="P10" s="629">
        <f>+entero!P96</f>
        <v>223.91991524768434</v>
      </c>
      <c r="Q10" s="629">
        <f>+entero!Q96</f>
        <v>224.6476046580319</v>
      </c>
      <c r="R10" s="629">
        <f>+entero!R96</f>
        <v>224.98204660891091</v>
      </c>
      <c r="S10" s="629">
        <f>+entero!S96</f>
        <v>225.15920659999986</v>
      </c>
      <c r="T10" s="629">
        <f>+entero!T96</f>
        <v>225.08379347687682</v>
      </c>
      <c r="U10" s="629">
        <f>+entero!U96</f>
        <v>225.53439262130439</v>
      </c>
      <c r="V10" s="629">
        <f>+entero!V96</f>
        <v>225.64670538928914</v>
      </c>
      <c r="W10" s="629">
        <f>+entero!W96</f>
        <v>225.77601577775437</v>
      </c>
      <c r="X10" s="629">
        <f>+entero!X96</f>
        <v>226.81735227587109</v>
      </c>
      <c r="Y10" s="629">
        <f>+entero!Y96</f>
        <v>228.27209316587266</v>
      </c>
      <c r="Z10" s="629">
        <f>+entero!Z96</f>
        <v>229.70960408028381</v>
      </c>
      <c r="AA10" s="629">
        <f>+entero!AA96</f>
        <v>231.99295292198082</v>
      </c>
      <c r="AB10" s="629">
        <f>+entero!AB96</f>
        <v>234.02386877855375</v>
      </c>
      <c r="AC10" s="629">
        <f>+entero!AC96</f>
        <v>237.37170811518953</v>
      </c>
      <c r="AD10" s="629">
        <f>+entero!AD96</f>
        <v>241.11215377803057</v>
      </c>
      <c r="AE10" s="629">
        <f>+entero!AE96</f>
        <v>244.02329272601625</v>
      </c>
      <c r="AF10" s="629">
        <f>+entero!AF96</f>
        <v>245.972900475117</v>
      </c>
      <c r="AG10" s="629">
        <f>+entero!AG96</f>
        <v>246.5154406159474</v>
      </c>
      <c r="AH10" s="629">
        <f>+entero!AH96</f>
        <v>246.90302630741999</v>
      </c>
      <c r="AI10" s="629">
        <f>+entero!AI96</f>
        <v>247.74846884760495</v>
      </c>
      <c r="AJ10" s="629">
        <f>+entero!AJ96</f>
        <v>248.7753540769246</v>
      </c>
      <c r="AK10" s="629">
        <f>+entero!AK96</f>
        <v>249.7586313819138</v>
      </c>
      <c r="AL10" s="629">
        <f>+entero!AL96</f>
        <v>250.31621057075293</v>
      </c>
      <c r="AM10" s="629">
        <f>+entero!AM96</f>
        <v>251.06008111897268</v>
      </c>
      <c r="AN10" s="629">
        <f>+entero!AN96</f>
        <v>251.671318085683</v>
      </c>
      <c r="AO10" s="629">
        <f>+entero!AO96</f>
        <v>252.91250815367061</v>
      </c>
      <c r="AP10" s="629">
        <f>+entero!AP96</f>
        <v>253.91343438031458</v>
      </c>
      <c r="AQ10" s="629">
        <f>+entero!AQ96</f>
        <v>254.93409604032894</v>
      </c>
      <c r="AR10" s="629">
        <f>+entero!AR96</f>
        <v>255.16951316697794</v>
      </c>
      <c r="AS10" s="629">
        <f>+entero!AS96</f>
        <v>255.4849383488621</v>
      </c>
      <c r="AT10" s="629">
        <f>+entero!AT96</f>
        <v>256.18425282687895</v>
      </c>
      <c r="AU10" s="629">
        <f>+entero!AU96</f>
        <v>257.06537592061471</v>
      </c>
      <c r="AV10" s="629">
        <f>+entero!AV96</f>
        <v>257.56573012886452</v>
      </c>
      <c r="AW10" s="629">
        <f>+entero!AW96</f>
        <v>258.06445082858937</v>
      </c>
      <c r="AX10" s="629">
        <f>+entero!AX96</f>
        <v>258.97244186612113</v>
      </c>
      <c r="AY10" s="629">
        <f>+entero!AY96</f>
        <v>259.94145708397286</v>
      </c>
      <c r="AZ10" s="629">
        <f>+entero!AZ96</f>
        <v>260.68302561834525</v>
      </c>
      <c r="BA10" s="629">
        <f>+entero!BA96</f>
        <v>261.81349922468678</v>
      </c>
      <c r="BB10" s="629">
        <f>+entero!BB96</f>
        <v>262.8241973328735</v>
      </c>
      <c r="BC10" s="629">
        <f>+entero!BC96</f>
        <v>263.71175776546386</v>
      </c>
      <c r="BD10" s="629">
        <f>+entero!BD96</f>
        <v>264.13833254575087</v>
      </c>
      <c r="BE10" s="629">
        <f>+entero!BE96</f>
        <v>264.63884352009433</v>
      </c>
      <c r="BF10" s="629">
        <f>+entero!BF96</f>
        <v>265.48982043673254</v>
      </c>
      <c r="BG10" s="629">
        <f>+entero!BG96</f>
        <v>266.46630352194313</v>
      </c>
      <c r="BH10" s="629">
        <f>+entero!BH96</f>
        <v>267.60662590354036</v>
      </c>
      <c r="BI10" s="629">
        <f>+entero!BI96</f>
        <v>269.24889784644949</v>
      </c>
      <c r="BJ10" s="629">
        <f>+entero!BJ96</f>
        <v>270.29139252923949</v>
      </c>
      <c r="BK10" s="629">
        <f>+entero!BK96</f>
        <v>271.25667942205217</v>
      </c>
      <c r="BL10" s="629">
        <f>+entero!BL96</f>
        <v>271.58804216352843</v>
      </c>
      <c r="BM10" s="629">
        <f>+entero!BM96</f>
        <v>273.16795540708591</v>
      </c>
      <c r="BN10" s="629">
        <f>+entero!BN96</f>
        <v>274.79623175235054</v>
      </c>
      <c r="BO10" s="629">
        <f>+entero!BO96</f>
        <v>275.48326862394441</v>
      </c>
      <c r="BP10" s="629">
        <f>+entero!BP96</f>
        <v>275.84306400654594</v>
      </c>
      <c r="BQ10" s="629">
        <f>+entero!BQ96</f>
        <v>276.64243456830957</v>
      </c>
      <c r="BR10" s="629">
        <f>+entero!BR96</f>
        <v>277.39667444013935</v>
      </c>
      <c r="BS10" s="629">
        <f>+entero!BS96</f>
        <v>279.62601509672078</v>
      </c>
      <c r="BT10" s="629">
        <f>+entero!BT96</f>
        <v>280.7091504716962</v>
      </c>
      <c r="BU10" s="629">
        <f>+entero!BU96</f>
        <v>281.24229462799417</v>
      </c>
      <c r="BV10" s="629">
        <f>+entero!BV96</f>
        <v>281.30583902238055</v>
      </c>
      <c r="BW10" s="629">
        <f>+entero!BW96</f>
        <v>281.73633619013953</v>
      </c>
      <c r="BX10" s="629">
        <f>+entero!BX96</f>
        <v>282.14211161572223</v>
      </c>
      <c r="BY10" s="629">
        <f>+entero!BY96</f>
        <v>283.87451680871533</v>
      </c>
      <c r="BZ10" s="629">
        <f>+entero!BZ96</f>
        <v>285.72416852718356</v>
      </c>
      <c r="CA10" s="629">
        <f>+entero!CA96</f>
        <v>286.84960034383761</v>
      </c>
      <c r="CB10" s="629">
        <f>+entero!CB96</f>
        <v>286.92306012007703</v>
      </c>
      <c r="CC10" s="629">
        <f>+entero!CC96</f>
        <v>286.54313188195891</v>
      </c>
      <c r="CD10" s="629">
        <f>+entero!CD96</f>
        <v>286.14490547278558</v>
      </c>
      <c r="CE10" s="629">
        <f>+entero!CE96</f>
        <v>286.96492903747179</v>
      </c>
      <c r="CF10" s="629">
        <f>+entero!CF96</f>
        <v>287.95391596032334</v>
      </c>
      <c r="CG10" s="43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545">
        <f>+entero!CL105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23" t="s">
        <v>30</v>
      </c>
      <c r="E20" s="597">
        <f>+entero!E106</f>
        <v>8.75</v>
      </c>
      <c r="F20" s="597">
        <f>+entero!F106</f>
        <v>8.75</v>
      </c>
      <c r="G20" s="597">
        <f>+entero!G106</f>
        <v>8.75</v>
      </c>
      <c r="H20" s="597">
        <f>+entero!H106</f>
        <v>8.75</v>
      </c>
      <c r="I20" s="597">
        <f>+entero!I106</f>
        <v>8.75</v>
      </c>
      <c r="J20" s="597">
        <f>+entero!J106</f>
        <v>8.75</v>
      </c>
      <c r="K20" s="597">
        <f>+entero!K106</f>
        <v>8.75</v>
      </c>
      <c r="L20" s="597">
        <f>+entero!L106</f>
        <v>8.75</v>
      </c>
      <c r="M20" s="597">
        <f>+entero!M106</f>
        <v>8.75</v>
      </c>
      <c r="N20" s="597">
        <f>+entero!N106</f>
        <v>8.75</v>
      </c>
      <c r="O20" s="597">
        <f>+entero!O106</f>
        <v>8.75</v>
      </c>
      <c r="P20" s="597">
        <f>+entero!P106</f>
        <v>8.75</v>
      </c>
      <c r="Q20" s="597">
        <f>+entero!Q106</f>
        <v>8.75</v>
      </c>
      <c r="R20" s="597">
        <f>+entero!R106</f>
        <v>8.75</v>
      </c>
      <c r="S20" s="597">
        <f>+entero!S106</f>
        <v>8.75</v>
      </c>
      <c r="T20" s="597">
        <f>+entero!T106</f>
        <v>8.75</v>
      </c>
      <c r="U20" s="597">
        <f>+entero!U106</f>
        <v>8.75</v>
      </c>
      <c r="V20" s="597">
        <f>+entero!V106</f>
        <v>8.75</v>
      </c>
      <c r="W20" s="597">
        <f>+entero!W106</f>
        <v>8.75</v>
      </c>
      <c r="X20" s="597">
        <f>+entero!X106</f>
        <v>8.75</v>
      </c>
      <c r="Y20" s="597">
        <f>+entero!Y106</f>
        <v>8.75</v>
      </c>
      <c r="Z20" s="597">
        <f>+entero!Z106</f>
        <v>8.75</v>
      </c>
      <c r="AA20" s="597">
        <f>+entero!AA106</f>
        <v>8.75</v>
      </c>
      <c r="AB20" s="597">
        <f>+entero!AB106</f>
        <v>8.75</v>
      </c>
      <c r="AC20" s="597">
        <f>+entero!AC106</f>
        <v>8.75</v>
      </c>
      <c r="AD20" s="597">
        <f>+entero!AD106</f>
        <v>8.75</v>
      </c>
      <c r="AE20" s="597">
        <f>+entero!AE106</f>
        <v>8.75</v>
      </c>
      <c r="AF20" s="597">
        <f>+entero!AF106</f>
        <v>8.75</v>
      </c>
      <c r="AG20" s="597">
        <f>+entero!AG106</f>
        <v>8.75</v>
      </c>
      <c r="AH20" s="597">
        <f>+entero!AH106</f>
        <v>8.75</v>
      </c>
      <c r="AI20" s="597">
        <f>+entero!AI106</f>
        <v>8.75</v>
      </c>
      <c r="AJ20" s="597">
        <f>+entero!AJ106</f>
        <v>8.75</v>
      </c>
      <c r="AK20" s="597">
        <f>+entero!AK106</f>
        <v>8.75</v>
      </c>
      <c r="AL20" s="597">
        <f>+entero!AL106</f>
        <v>8.75</v>
      </c>
      <c r="AM20" s="597">
        <f>+entero!AM106</f>
        <v>8.75</v>
      </c>
      <c r="AN20" s="597">
        <f>+entero!AN106</f>
        <v>8.75</v>
      </c>
      <c r="AO20" s="597">
        <f>+entero!AO106</f>
        <v>8.75</v>
      </c>
      <c r="AP20" s="597">
        <f>+entero!AP106</f>
        <v>8.75</v>
      </c>
      <c r="AQ20" s="597">
        <f>+entero!AQ106</f>
        <v>8.75</v>
      </c>
      <c r="AR20" s="597">
        <f>+entero!AR106</f>
        <v>8.75</v>
      </c>
      <c r="AS20" s="597">
        <f>+entero!AS106</f>
        <v>8.75</v>
      </c>
      <c r="AT20" s="597">
        <f>+entero!AT106</f>
        <v>4</v>
      </c>
      <c r="AU20" s="597">
        <f>+entero!AU106</f>
        <v>4</v>
      </c>
      <c r="AV20" s="597">
        <f>+entero!AV106</f>
        <v>4</v>
      </c>
      <c r="AW20" s="597">
        <f>+entero!AW106</f>
        <v>4</v>
      </c>
      <c r="AX20" s="597">
        <f>+entero!AX106</f>
        <v>4</v>
      </c>
      <c r="AY20" s="597">
        <f>+entero!AY106</f>
        <v>4</v>
      </c>
      <c r="AZ20" s="597">
        <f>+entero!AZ106</f>
        <v>4</v>
      </c>
      <c r="BA20" s="597">
        <f>+entero!BA106</f>
        <v>4</v>
      </c>
      <c r="BB20" s="597">
        <f>+entero!BB106</f>
        <v>4</v>
      </c>
      <c r="BC20" s="597">
        <f>+entero!BC106</f>
        <v>4</v>
      </c>
      <c r="BD20" s="597">
        <f>+entero!BD106</f>
        <v>4</v>
      </c>
      <c r="BE20" s="597">
        <f>+entero!BE106</f>
        <v>4</v>
      </c>
      <c r="BF20" s="597">
        <f>+entero!BF106</f>
        <v>4</v>
      </c>
      <c r="BG20" s="597">
        <f>+entero!BG106</f>
        <v>4</v>
      </c>
      <c r="BH20" s="597">
        <f>+entero!BH106</f>
        <v>4</v>
      </c>
      <c r="BI20" s="597">
        <f>+entero!BI106</f>
        <v>4</v>
      </c>
      <c r="BJ20" s="597">
        <f>+entero!BJ106</f>
        <v>4</v>
      </c>
      <c r="BK20" s="597">
        <f>+entero!BK106</f>
        <v>4</v>
      </c>
      <c r="BL20" s="597">
        <f>+entero!BL106</f>
        <v>4</v>
      </c>
      <c r="BM20" s="597">
        <f>+entero!BM106</f>
        <v>4</v>
      </c>
      <c r="BN20" s="597">
        <f>+entero!BN106</f>
        <v>4</v>
      </c>
      <c r="BO20" s="597">
        <f>+entero!BO106</f>
        <v>4</v>
      </c>
      <c r="BP20" s="597">
        <f>+entero!BP106</f>
        <v>4</v>
      </c>
      <c r="BQ20" s="597">
        <f>+entero!BQ106</f>
        <v>4</v>
      </c>
      <c r="BR20" s="597">
        <f>+entero!BR106</f>
        <v>4</v>
      </c>
      <c r="BS20" s="597">
        <f>+entero!BS106</f>
        <v>4</v>
      </c>
      <c r="BT20" s="597">
        <f>+entero!BT106</f>
        <v>4</v>
      </c>
      <c r="BU20" s="597">
        <f>+entero!BU106</f>
        <v>4</v>
      </c>
      <c r="BV20" s="597">
        <f>+entero!BV106</f>
        <v>4</v>
      </c>
      <c r="BW20" s="597">
        <f>+entero!BW106</f>
        <v>4</v>
      </c>
      <c r="BX20" s="597">
        <f>+entero!BX106</f>
        <v>4</v>
      </c>
      <c r="BY20" s="597">
        <f>+entero!BY106</f>
        <v>4</v>
      </c>
      <c r="BZ20" s="597">
        <f>+entero!BZ106</f>
        <v>4</v>
      </c>
      <c r="CA20" s="597">
        <f>+entero!CA106</f>
        <v>4</v>
      </c>
      <c r="CB20" s="597">
        <f>+entero!CB106</f>
        <v>4</v>
      </c>
      <c r="CC20" s="597">
        <f>+entero!CC106</f>
        <v>4</v>
      </c>
      <c r="CD20" s="597">
        <f>+entero!CD106</f>
        <v>4</v>
      </c>
      <c r="CE20" s="597">
        <f>+entero!CE106</f>
        <v>4</v>
      </c>
      <c r="CF20" s="597">
        <f>+entero!CF106</f>
        <v>4</v>
      </c>
      <c r="CG20" s="597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46">
        <f>+entero!CL106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AU3:AU4"/>
    <mergeCell ref="BV3:BV4"/>
    <mergeCell ref="BU3:BU4"/>
    <mergeCell ref="BT3:BT4"/>
    <mergeCell ref="AW3:AW4"/>
    <mergeCell ref="BI3:BI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2015-08-25T14:30:19Z</cp:lastPrinted>
  <dcterms:created xsi:type="dcterms:W3CDTF">2002-08-27T17:11:09Z</dcterms:created>
  <dcterms:modified xsi:type="dcterms:W3CDTF">2015-08-25T14:30:56Z</dcterms:modified>
</cp:coreProperties>
</file>