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95" yWindow="4890" windowWidth="11580" windowHeight="6030" tabRatio="522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pub'!$C$1:$CC$17</definedName>
    <definedName name="_xlnm.Print_Area" localSheetId="0">entero!$C$1:$CC$112</definedName>
    <definedName name="_xlnm.Print_Area" localSheetId="2">monet!$C$1:$CC$29</definedName>
    <definedName name="_xlnm.Print_Area" localSheetId="3">omas!$C$1:$CC$25</definedName>
    <definedName name="_xlnm.Print_Area" localSheetId="4">opersisfinanc!$C$1:$CC$45</definedName>
    <definedName name="_xlnm.Print_Area" localSheetId="1">opex!$C$3:$CC$28</definedName>
    <definedName name="_xlnm.Print_Area" localSheetId="7">'precios y tasas'!$C$1:$CB$25</definedName>
    <definedName name="_xlnm.Print_Area" localSheetId="5">'tipo de c'!$C$1:$CC$16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13" i="10"/>
  <c r="BS12" i="10"/>
  <c r="BS11" i="10"/>
  <c r="BS3" i="5"/>
  <c r="BS11" i="5"/>
  <c r="BS10" i="5"/>
  <c r="BS9" i="5"/>
  <c r="BS8" i="5"/>
  <c r="BS7" i="5"/>
  <c r="BS6" i="5"/>
  <c r="BS3" i="6"/>
  <c r="BS38" i="6"/>
  <c r="BS37" i="6"/>
  <c r="BS36" i="6"/>
  <c r="BS35" i="6"/>
  <c r="BS34" i="6"/>
  <c r="BS33" i="6"/>
  <c r="BS32" i="6"/>
  <c r="BS31" i="6"/>
  <c r="BS30" i="6"/>
  <c r="BS29" i="6"/>
  <c r="BS28" i="6"/>
  <c r="BS27" i="6"/>
  <c r="BS26" i="6"/>
  <c r="BS25" i="6"/>
  <c r="BS23" i="6"/>
  <c r="BS22" i="6"/>
  <c r="BS20" i="6"/>
  <c r="BS19" i="6"/>
  <c r="BS17" i="6"/>
  <c r="BS16" i="6"/>
  <c r="BS14" i="6"/>
  <c r="BS13" i="6"/>
  <c r="BS11" i="6"/>
  <c r="BS10" i="6"/>
  <c r="BS8" i="6"/>
  <c r="BS7" i="6"/>
  <c r="BS6" i="6"/>
  <c r="BS3" i="7"/>
  <c r="BS19" i="7"/>
  <c r="BS18" i="7"/>
  <c r="BS17" i="7"/>
  <c r="BS16" i="7"/>
  <c r="BS15" i="7"/>
  <c r="BS14" i="7"/>
  <c r="BS13" i="7"/>
  <c r="BS12" i="7"/>
  <c r="BS11" i="7"/>
  <c r="BS10" i="7"/>
  <c r="BS9" i="7"/>
  <c r="BS8" i="7"/>
  <c r="BS7" i="7"/>
  <c r="BS6" i="7"/>
  <c r="BS3" i="8"/>
  <c r="BS19" i="8"/>
  <c r="BS18" i="8"/>
  <c r="BS17" i="8"/>
  <c r="BS16" i="8"/>
  <c r="BS14" i="8"/>
  <c r="BS13" i="8"/>
  <c r="BS12" i="8"/>
  <c r="BS3" i="9"/>
  <c r="BS19" i="9"/>
  <c r="BS18" i="9"/>
  <c r="BS17" i="9"/>
  <c r="BS15" i="9"/>
  <c r="BS14" i="9"/>
  <c r="BS13" i="9"/>
  <c r="BS12" i="9"/>
  <c r="BS11" i="9"/>
  <c r="BS10" i="9"/>
  <c r="BS9" i="9"/>
  <c r="BS8" i="9"/>
  <c r="BS7" i="9"/>
  <c r="BS6" i="9"/>
  <c r="BS10" i="8" l="1"/>
  <c r="BS9" i="8"/>
  <c r="BS8" i="8"/>
  <c r="BS7" i="8"/>
  <c r="BS6" i="8"/>
  <c r="BV13" i="10" l="1"/>
  <c r="BU13" i="10"/>
  <c r="BV12" i="10"/>
  <c r="BU12" i="10"/>
  <c r="BV11" i="10"/>
  <c r="BU11" i="10"/>
  <c r="BV4" i="10"/>
  <c r="BU4" i="10"/>
  <c r="BT4" i="10" l="1"/>
  <c r="BT13" i="10"/>
  <c r="BT12" i="10"/>
  <c r="BT11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13" i="10"/>
  <c r="BR12" i="10"/>
  <c r="BR11" i="10"/>
  <c r="BR9" i="10"/>
  <c r="BR8" i="10"/>
  <c r="BR7" i="10"/>
  <c r="BR6" i="10"/>
  <c r="BR3" i="10"/>
  <c r="BR11" i="5"/>
  <c r="BR10" i="5"/>
  <c r="BR9" i="5"/>
  <c r="BR8" i="5"/>
  <c r="BR7" i="5"/>
  <c r="BR3" i="5"/>
  <c r="BR38" i="6"/>
  <c r="BR37" i="6"/>
  <c r="BR36" i="6"/>
  <c r="BR35" i="6"/>
  <c r="BR34" i="6"/>
  <c r="BR33" i="6"/>
  <c r="BR32" i="6"/>
  <c r="BR31" i="6"/>
  <c r="BR30" i="6"/>
  <c r="BR29" i="6"/>
  <c r="BR28" i="6"/>
  <c r="BR27" i="6"/>
  <c r="BR26" i="6"/>
  <c r="BR25" i="6"/>
  <c r="BR23" i="6"/>
  <c r="BR22" i="6"/>
  <c r="BR20" i="6"/>
  <c r="BR19" i="6"/>
  <c r="BR17" i="6"/>
  <c r="BR16" i="6"/>
  <c r="BR14" i="6"/>
  <c r="BR13" i="6"/>
  <c r="BR11" i="6"/>
  <c r="BR10" i="6"/>
  <c r="BR8" i="6"/>
  <c r="BR7" i="6"/>
  <c r="BR6" i="6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9" i="8"/>
  <c r="BR18" i="8"/>
  <c r="BR17" i="8"/>
  <c r="BR16" i="8"/>
  <c r="BR14" i="8"/>
  <c r="BR13" i="8"/>
  <c r="BR12" i="8"/>
  <c r="BR3" i="8"/>
  <c r="BR19" i="9"/>
  <c r="BR18" i="9"/>
  <c r="BR17" i="9"/>
  <c r="BR15" i="9"/>
  <c r="BR13" i="9"/>
  <c r="BR12" i="9"/>
  <c r="BR11" i="9"/>
  <c r="BR10" i="9"/>
  <c r="BR9" i="9"/>
  <c r="BR8" i="9"/>
  <c r="BR7" i="9"/>
  <c r="BR6" i="9"/>
  <c r="BR3" i="9"/>
  <c r="BR6" i="5"/>
  <c r="BR17" i="7"/>
  <c r="BR14" i="9"/>
  <c r="BR13" i="7" l="1"/>
  <c r="BR7" i="8"/>
  <c r="BR9" i="8"/>
  <c r="BR14" i="7"/>
  <c r="BR6" i="8"/>
  <c r="BR8" i="8"/>
  <c r="BR10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13" i="10"/>
  <c r="BQ12" i="10"/>
  <c r="BQ11" i="10"/>
  <c r="BQ9" i="10"/>
  <c r="BQ8" i="10"/>
  <c r="BQ7" i="10"/>
  <c r="BQ6" i="10"/>
  <c r="BQ3" i="10"/>
  <c r="BQ11" i="5"/>
  <c r="BQ10" i="5"/>
  <c r="BQ9" i="5"/>
  <c r="BQ8" i="5"/>
  <c r="BQ7" i="5"/>
  <c r="BQ3" i="5"/>
  <c r="BQ38" i="6"/>
  <c r="BQ37" i="6"/>
  <c r="BQ36" i="6"/>
  <c r="BQ35" i="6"/>
  <c r="BQ34" i="6"/>
  <c r="BQ33" i="6"/>
  <c r="BQ32" i="6"/>
  <c r="BQ31" i="6"/>
  <c r="BQ30" i="6"/>
  <c r="BQ29" i="6"/>
  <c r="BQ28" i="6"/>
  <c r="BQ27" i="6"/>
  <c r="BQ26" i="6"/>
  <c r="BQ25" i="6"/>
  <c r="BQ23" i="6"/>
  <c r="BQ22" i="6"/>
  <c r="BQ20" i="6"/>
  <c r="BQ19" i="6"/>
  <c r="BQ17" i="6"/>
  <c r="BQ16" i="6"/>
  <c r="BQ14" i="6"/>
  <c r="BQ13" i="6"/>
  <c r="BQ11" i="6"/>
  <c r="BQ10" i="6"/>
  <c r="BQ8" i="6"/>
  <c r="BQ7" i="6"/>
  <c r="BQ6" i="6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9" i="8"/>
  <c r="BQ18" i="8"/>
  <c r="BQ17" i="8"/>
  <c r="BQ16" i="8"/>
  <c r="BQ14" i="8"/>
  <c r="BQ13" i="8"/>
  <c r="BQ12" i="8"/>
  <c r="BQ3" i="8"/>
  <c r="BQ19" i="9"/>
  <c r="BQ18" i="9"/>
  <c r="BQ17" i="9"/>
  <c r="BQ15" i="9"/>
  <c r="BQ13" i="9"/>
  <c r="BQ12" i="9"/>
  <c r="BQ11" i="9"/>
  <c r="BQ10" i="9"/>
  <c r="BQ9" i="9"/>
  <c r="BQ8" i="9"/>
  <c r="BQ7" i="9"/>
  <c r="BQ6" i="9"/>
  <c r="BQ3" i="9"/>
  <c r="BQ6" i="5"/>
  <c r="BQ17" i="7"/>
  <c r="BQ10" i="8"/>
  <c r="BQ9" i="8"/>
  <c r="BQ8" i="8"/>
  <c r="BQ7" i="8"/>
  <c r="BQ6" i="8"/>
  <c r="BQ14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13" i="10"/>
  <c r="BP12" i="10"/>
  <c r="BP11" i="10"/>
  <c r="BP9" i="10"/>
  <c r="BP8" i="10"/>
  <c r="BP7" i="10"/>
  <c r="BP6" i="10"/>
  <c r="BP3" i="10"/>
  <c r="BP11" i="5"/>
  <c r="BP10" i="5"/>
  <c r="BP9" i="5"/>
  <c r="BP8" i="5"/>
  <c r="BP7" i="5"/>
  <c r="BP3" i="5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3" i="6"/>
  <c r="BP22" i="6"/>
  <c r="BP20" i="6"/>
  <c r="BP19" i="6"/>
  <c r="BP17" i="6"/>
  <c r="BP16" i="6"/>
  <c r="BP14" i="6"/>
  <c r="BP13" i="6"/>
  <c r="BP11" i="6"/>
  <c r="BP10" i="6"/>
  <c r="BP8" i="6"/>
  <c r="BP7" i="6"/>
  <c r="BP6" i="6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9" i="8"/>
  <c r="BP18" i="8"/>
  <c r="BP17" i="8"/>
  <c r="BP16" i="8"/>
  <c r="BP14" i="8"/>
  <c r="BP13" i="8"/>
  <c r="BP12" i="8"/>
  <c r="BP3" i="8"/>
  <c r="BP19" i="9"/>
  <c r="BP18" i="9"/>
  <c r="BP17" i="9"/>
  <c r="BP15" i="9"/>
  <c r="BP13" i="9"/>
  <c r="BP12" i="9"/>
  <c r="BP11" i="9"/>
  <c r="BP10" i="9"/>
  <c r="BP9" i="9"/>
  <c r="BP8" i="9"/>
  <c r="BP7" i="9"/>
  <c r="BP6" i="9"/>
  <c r="BP3" i="9"/>
  <c r="BP6" i="5" l="1"/>
  <c r="BP17" i="7"/>
  <c r="BP10" i="8"/>
  <c r="BP9" i="8"/>
  <c r="BP8" i="8"/>
  <c r="BP7" i="8"/>
  <c r="BP6" i="8"/>
  <c r="BP14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3" i="10"/>
  <c r="BO12" i="10"/>
  <c r="BO11" i="10"/>
  <c r="BO9" i="10"/>
  <c r="BO8" i="10"/>
  <c r="BO7" i="10"/>
  <c r="BO6" i="10"/>
  <c r="BO3" i="10"/>
  <c r="BO11" i="5"/>
  <c r="BO10" i="5"/>
  <c r="BO9" i="5"/>
  <c r="BO8" i="5"/>
  <c r="BO7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4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6" i="5"/>
  <c r="BN17" i="7"/>
  <c r="BN14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CC16" i="9"/>
  <c r="CB16" i="9"/>
  <c r="CA16" i="9"/>
  <c r="BZ16" i="9"/>
  <c r="BY16" i="9"/>
  <c r="BX16" i="9"/>
  <c r="BW16" i="9"/>
  <c r="BV16" i="9"/>
  <c r="BU16" i="9"/>
  <c r="BT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V20" i="4" l="1"/>
  <c r="BV19" i="4"/>
  <c r="BV3" i="4"/>
  <c r="BV8" i="5"/>
  <c r="BV7" i="5"/>
  <c r="BV6" i="5"/>
  <c r="BV3" i="5"/>
  <c r="BV38" i="6"/>
  <c r="BV37" i="6"/>
  <c r="BV36" i="6"/>
  <c r="BV35" i="6"/>
  <c r="BV34" i="6"/>
  <c r="BV33" i="6"/>
  <c r="BV32" i="6"/>
  <c r="BV31" i="6"/>
  <c r="BV30" i="6"/>
  <c r="BV29" i="6"/>
  <c r="BV28" i="6"/>
  <c r="BV27" i="6"/>
  <c r="BV26" i="6"/>
  <c r="BV25" i="6"/>
  <c r="BV23" i="6"/>
  <c r="BV22" i="6"/>
  <c r="BV20" i="6"/>
  <c r="BV19" i="6"/>
  <c r="BV17" i="6"/>
  <c r="BV16" i="6"/>
  <c r="BV14" i="6"/>
  <c r="BV13" i="6"/>
  <c r="BV11" i="6"/>
  <c r="BV10" i="6"/>
  <c r="BV8" i="6"/>
  <c r="BV7" i="6"/>
  <c r="BV6" i="6"/>
  <c r="BV3" i="6"/>
  <c r="BV19" i="7"/>
  <c r="BV18" i="7"/>
  <c r="BV17" i="7"/>
  <c r="BV16" i="7"/>
  <c r="BV15" i="7"/>
  <c r="BV14" i="7"/>
  <c r="BV12" i="7"/>
  <c r="BV11" i="7"/>
  <c r="BV10" i="7"/>
  <c r="BV9" i="7"/>
  <c r="BV8" i="7"/>
  <c r="BV7" i="7"/>
  <c r="BV6" i="7"/>
  <c r="BV3" i="7"/>
  <c r="BV19" i="8"/>
  <c r="BV18" i="8"/>
  <c r="BV17" i="8"/>
  <c r="BV16" i="8"/>
  <c r="BV14" i="8"/>
  <c r="BV13" i="8"/>
  <c r="BV12" i="8"/>
  <c r="BV3" i="8"/>
  <c r="BV19" i="9"/>
  <c r="BV18" i="9"/>
  <c r="BV17" i="9"/>
  <c r="BV15" i="9"/>
  <c r="BV13" i="9"/>
  <c r="BV12" i="9"/>
  <c r="BV11" i="9"/>
  <c r="BV10" i="9"/>
  <c r="BV9" i="9"/>
  <c r="BV8" i="9"/>
  <c r="BV7" i="9"/>
  <c r="BV6" i="9"/>
  <c r="BV3" i="9"/>
  <c r="BV10" i="5" l="1"/>
  <c r="BV13" i="7"/>
  <c r="BV10" i="8"/>
  <c r="BV9" i="8"/>
  <c r="BV8" i="8"/>
  <c r="BV7" i="8"/>
  <c r="BV6" i="8"/>
  <c r="BV14" i="9" l="1"/>
  <c r="BU20" i="4"/>
  <c r="BU19" i="4"/>
  <c r="BU3" i="4"/>
  <c r="BT20" i="4"/>
  <c r="BT19" i="4"/>
  <c r="BT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3" i="10"/>
  <c r="AU12" i="10"/>
  <c r="AU11" i="10"/>
  <c r="AU9" i="10"/>
  <c r="AU8" i="10"/>
  <c r="AU7" i="10"/>
  <c r="AU6" i="10"/>
  <c r="AU3" i="10"/>
  <c r="BU38" i="6"/>
  <c r="BU37" i="6"/>
  <c r="BU36" i="6"/>
  <c r="BU35" i="6"/>
  <c r="BU34" i="6"/>
  <c r="BU33" i="6"/>
  <c r="BU32" i="6"/>
  <c r="BU31" i="6"/>
  <c r="BU30" i="6"/>
  <c r="BU29" i="6"/>
  <c r="BU28" i="6"/>
  <c r="BU27" i="6"/>
  <c r="BU26" i="6"/>
  <c r="BU25" i="6"/>
  <c r="BU23" i="6"/>
  <c r="BU22" i="6"/>
  <c r="BU20" i="6"/>
  <c r="BU19" i="6"/>
  <c r="BU17" i="6"/>
  <c r="BU16" i="6"/>
  <c r="BU14" i="6"/>
  <c r="BU13" i="6"/>
  <c r="BU11" i="6"/>
  <c r="BU10" i="6"/>
  <c r="BU8" i="6"/>
  <c r="BU7" i="6"/>
  <c r="BU6" i="6"/>
  <c r="BU3" i="6"/>
  <c r="BT38" i="6"/>
  <c r="BT37" i="6"/>
  <c r="BT36" i="6"/>
  <c r="BT35" i="6"/>
  <c r="BT34" i="6"/>
  <c r="BT33" i="6"/>
  <c r="BT32" i="6"/>
  <c r="BT31" i="6"/>
  <c r="BT30" i="6"/>
  <c r="BT29" i="6"/>
  <c r="BT28" i="6"/>
  <c r="BT27" i="6"/>
  <c r="BT26" i="6"/>
  <c r="BT25" i="6"/>
  <c r="BT23" i="6"/>
  <c r="BT22" i="6"/>
  <c r="BT20" i="6"/>
  <c r="BT19" i="6"/>
  <c r="BT17" i="6"/>
  <c r="BT16" i="6"/>
  <c r="BT14" i="6"/>
  <c r="BT13" i="6"/>
  <c r="BT11" i="6"/>
  <c r="BT10" i="6"/>
  <c r="BT8" i="6"/>
  <c r="BT7" i="6"/>
  <c r="BT6" i="6"/>
  <c r="BT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U19" i="7"/>
  <c r="BU18" i="7"/>
  <c r="BU17" i="7"/>
  <c r="BU16" i="7"/>
  <c r="BU15" i="7"/>
  <c r="BU14" i="7"/>
  <c r="BU12" i="7"/>
  <c r="BU11" i="7"/>
  <c r="BU10" i="7"/>
  <c r="BU9" i="7"/>
  <c r="BU8" i="7"/>
  <c r="BU7" i="7"/>
  <c r="BU6" i="7"/>
  <c r="BU3" i="7"/>
  <c r="BT19" i="7"/>
  <c r="BT18" i="7"/>
  <c r="BT17" i="7"/>
  <c r="BT16" i="7"/>
  <c r="BT15" i="7"/>
  <c r="BT14" i="7"/>
  <c r="BT12" i="7"/>
  <c r="BT11" i="7"/>
  <c r="BT10" i="7"/>
  <c r="BT9" i="7"/>
  <c r="BT8" i="7"/>
  <c r="BT7" i="7"/>
  <c r="BT6" i="7"/>
  <c r="BT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U19" i="8"/>
  <c r="BU18" i="8"/>
  <c r="BU17" i="8"/>
  <c r="BU16" i="8"/>
  <c r="BU14" i="8"/>
  <c r="BU13" i="8"/>
  <c r="BU12" i="8"/>
  <c r="BU3" i="8"/>
  <c r="BT19" i="8"/>
  <c r="BT18" i="8"/>
  <c r="BT17" i="8"/>
  <c r="BT16" i="8"/>
  <c r="BT14" i="8"/>
  <c r="BT13" i="8"/>
  <c r="BT12" i="8"/>
  <c r="BT3" i="8"/>
  <c r="AU19" i="8"/>
  <c r="AU18" i="8"/>
  <c r="AU17" i="8"/>
  <c r="AU16" i="8"/>
  <c r="AU14" i="8"/>
  <c r="AU13" i="8"/>
  <c r="AU12" i="8"/>
  <c r="AU3" i="8"/>
  <c r="BU19" i="9"/>
  <c r="BU18" i="9"/>
  <c r="BU17" i="9"/>
  <c r="BU15" i="9"/>
  <c r="BU13" i="9"/>
  <c r="BU12" i="9"/>
  <c r="BU11" i="9"/>
  <c r="BU10" i="9"/>
  <c r="BU9" i="9"/>
  <c r="BU8" i="9"/>
  <c r="BU7" i="9"/>
  <c r="BU6" i="9"/>
  <c r="BU3" i="9"/>
  <c r="BT19" i="9"/>
  <c r="BT18" i="9"/>
  <c r="BT17" i="9"/>
  <c r="BT15" i="9"/>
  <c r="BT13" i="9"/>
  <c r="BT12" i="9"/>
  <c r="BT11" i="9"/>
  <c r="BT10" i="9"/>
  <c r="BT9" i="9"/>
  <c r="BT8" i="9"/>
  <c r="BT7" i="9"/>
  <c r="BT6" i="9"/>
  <c r="BT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U8" i="5"/>
  <c r="BU7" i="5"/>
  <c r="BU6" i="5"/>
  <c r="BU3" i="5"/>
  <c r="BT8" i="5"/>
  <c r="BT7" i="5"/>
  <c r="BT6" i="5"/>
  <c r="BT3" i="5"/>
  <c r="AU11" i="5"/>
  <c r="AU10" i="5"/>
  <c r="AU9" i="5"/>
  <c r="AU8" i="5"/>
  <c r="AU7" i="5"/>
  <c r="AU3" i="5"/>
  <c r="BU10" i="5"/>
  <c r="BU13" i="7"/>
  <c r="BU9" i="8"/>
  <c r="BU7" i="8"/>
  <c r="BU14" i="9"/>
  <c r="BU6" i="8" l="1"/>
  <c r="BU8" i="8"/>
  <c r="BU10" i="8"/>
  <c r="BT10" i="5"/>
  <c r="BT10" i="8"/>
  <c r="BT9" i="8"/>
  <c r="BT8" i="8"/>
  <c r="BT7" i="8"/>
  <c r="BT6" i="8"/>
  <c r="BT13" i="7"/>
  <c r="BT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CA20" i="4" l="1"/>
  <c r="BZ20" i="4"/>
  <c r="BY20" i="4"/>
  <c r="BX20" i="4"/>
  <c r="CA19" i="4"/>
  <c r="BZ19" i="4"/>
  <c r="BY19" i="4"/>
  <c r="BX19" i="4"/>
  <c r="BW20" i="4"/>
  <c r="BW19" i="4"/>
  <c r="BW3" i="4"/>
  <c r="CA13" i="10" l="1"/>
  <c r="BZ13" i="10"/>
  <c r="BY13" i="10"/>
  <c r="BX13" i="10"/>
  <c r="BW13" i="10"/>
  <c r="CA12" i="10"/>
  <c r="BZ12" i="10"/>
  <c r="BY12" i="10"/>
  <c r="BX12" i="10"/>
  <c r="BW12" i="10"/>
  <c r="CA11" i="10"/>
  <c r="BZ11" i="10"/>
  <c r="BY11" i="10"/>
  <c r="BX11" i="10"/>
  <c r="BW11" i="10"/>
  <c r="CA9" i="10"/>
  <c r="BZ9" i="10"/>
  <c r="BY9" i="10"/>
  <c r="BX9" i="10"/>
  <c r="BW9" i="10"/>
  <c r="CA8" i="10"/>
  <c r="BZ8" i="10"/>
  <c r="BY8" i="10"/>
  <c r="BX8" i="10"/>
  <c r="BW8" i="10"/>
  <c r="CA7" i="10"/>
  <c r="BZ7" i="10"/>
  <c r="BY7" i="10"/>
  <c r="BX7" i="10"/>
  <c r="BW7" i="10"/>
  <c r="CA6" i="10"/>
  <c r="BZ6" i="10"/>
  <c r="BY6" i="10"/>
  <c r="BX6" i="10"/>
  <c r="BW6" i="10"/>
  <c r="BW3" i="10"/>
  <c r="CA10" i="5"/>
  <c r="BZ10" i="5"/>
  <c r="BY10" i="5"/>
  <c r="BX10" i="5"/>
  <c r="BW10" i="5"/>
  <c r="CA8" i="5"/>
  <c r="BZ8" i="5"/>
  <c r="BY8" i="5"/>
  <c r="BX8" i="5"/>
  <c r="BW8" i="5"/>
  <c r="CA7" i="5"/>
  <c r="BZ7" i="5"/>
  <c r="BY7" i="5"/>
  <c r="BX7" i="5"/>
  <c r="BW7" i="5"/>
  <c r="BZ6" i="5"/>
  <c r="BY6" i="5"/>
  <c r="BX6" i="5"/>
  <c r="BW6" i="5"/>
  <c r="BW3" i="5"/>
  <c r="CA38" i="6"/>
  <c r="BZ38" i="6"/>
  <c r="BY38" i="6"/>
  <c r="BX38" i="6"/>
  <c r="BW38" i="6"/>
  <c r="CA37" i="6"/>
  <c r="BZ37" i="6"/>
  <c r="BY37" i="6"/>
  <c r="BX37" i="6"/>
  <c r="BW37" i="6"/>
  <c r="CA36" i="6"/>
  <c r="BZ36" i="6"/>
  <c r="BY36" i="6"/>
  <c r="BX36" i="6"/>
  <c r="BW36" i="6"/>
  <c r="CA35" i="6"/>
  <c r="BZ35" i="6"/>
  <c r="BY35" i="6"/>
  <c r="BX35" i="6"/>
  <c r="BW35" i="6"/>
  <c r="CA34" i="6"/>
  <c r="BZ34" i="6"/>
  <c r="BY34" i="6"/>
  <c r="BX34" i="6"/>
  <c r="BW34" i="6"/>
  <c r="CA33" i="6"/>
  <c r="BZ33" i="6"/>
  <c r="BY33" i="6"/>
  <c r="BX33" i="6"/>
  <c r="BW33" i="6"/>
  <c r="CA32" i="6"/>
  <c r="BZ32" i="6"/>
  <c r="BY32" i="6"/>
  <c r="BX32" i="6"/>
  <c r="BW32" i="6"/>
  <c r="CA31" i="6"/>
  <c r="BZ31" i="6"/>
  <c r="BY31" i="6"/>
  <c r="BX31" i="6"/>
  <c r="BW31" i="6"/>
  <c r="CA30" i="6"/>
  <c r="BZ30" i="6"/>
  <c r="BY30" i="6"/>
  <c r="BX30" i="6"/>
  <c r="BW30" i="6"/>
  <c r="CA29" i="6"/>
  <c r="BZ29" i="6"/>
  <c r="BY29" i="6"/>
  <c r="BX29" i="6"/>
  <c r="BW29" i="6"/>
  <c r="CA28" i="6"/>
  <c r="BZ28" i="6"/>
  <c r="BY28" i="6"/>
  <c r="BX28" i="6"/>
  <c r="BW28" i="6"/>
  <c r="CA27" i="6"/>
  <c r="BZ27" i="6"/>
  <c r="BY27" i="6"/>
  <c r="BX27" i="6"/>
  <c r="BW27" i="6"/>
  <c r="CA26" i="6"/>
  <c r="BZ26" i="6"/>
  <c r="BY26" i="6"/>
  <c r="BX26" i="6"/>
  <c r="BW26" i="6"/>
  <c r="CA25" i="6"/>
  <c r="BZ25" i="6"/>
  <c r="BY25" i="6"/>
  <c r="BX25" i="6"/>
  <c r="BW25" i="6"/>
  <c r="CA23" i="6"/>
  <c r="BZ23" i="6"/>
  <c r="BY23" i="6"/>
  <c r="BX23" i="6"/>
  <c r="BW23" i="6"/>
  <c r="CA22" i="6"/>
  <c r="BZ22" i="6"/>
  <c r="BY22" i="6"/>
  <c r="BX22" i="6"/>
  <c r="BW22" i="6"/>
  <c r="CA20" i="6"/>
  <c r="BZ20" i="6"/>
  <c r="BY20" i="6"/>
  <c r="BX20" i="6"/>
  <c r="BW20" i="6"/>
  <c r="CA19" i="6"/>
  <c r="BZ19" i="6"/>
  <c r="BY19" i="6"/>
  <c r="BX19" i="6"/>
  <c r="BW19" i="6"/>
  <c r="CA17" i="6"/>
  <c r="BZ17" i="6"/>
  <c r="BY17" i="6"/>
  <c r="BX17" i="6"/>
  <c r="BW17" i="6"/>
  <c r="CA16" i="6"/>
  <c r="BZ16" i="6"/>
  <c r="BY16" i="6"/>
  <c r="BX16" i="6"/>
  <c r="BW16" i="6"/>
  <c r="CA14" i="6"/>
  <c r="BZ14" i="6"/>
  <c r="BY14" i="6"/>
  <c r="BX14" i="6"/>
  <c r="BW14" i="6"/>
  <c r="CA13" i="6"/>
  <c r="BZ13" i="6"/>
  <c r="BY13" i="6"/>
  <c r="BX13" i="6"/>
  <c r="BW13" i="6"/>
  <c r="CA11" i="6"/>
  <c r="BZ11" i="6"/>
  <c r="BY11" i="6"/>
  <c r="BX11" i="6"/>
  <c r="BW11" i="6"/>
  <c r="CA10" i="6"/>
  <c r="BZ10" i="6"/>
  <c r="BY10" i="6"/>
  <c r="BX10" i="6"/>
  <c r="BW10" i="6"/>
  <c r="CA8" i="6"/>
  <c r="BZ8" i="6"/>
  <c r="BY8" i="6"/>
  <c r="BX8" i="6"/>
  <c r="BW8" i="6"/>
  <c r="CA7" i="6"/>
  <c r="BZ7" i="6"/>
  <c r="BY7" i="6"/>
  <c r="BX7" i="6"/>
  <c r="BW7" i="6"/>
  <c r="CA6" i="6"/>
  <c r="BZ6" i="6"/>
  <c r="BY6" i="6"/>
  <c r="BX6" i="6"/>
  <c r="BW6" i="6"/>
  <c r="BW3" i="6"/>
  <c r="CA19" i="7"/>
  <c r="BZ19" i="7"/>
  <c r="BY19" i="7"/>
  <c r="BX19" i="7"/>
  <c r="BW19" i="7"/>
  <c r="CA18" i="7"/>
  <c r="BZ18" i="7"/>
  <c r="BY18" i="7"/>
  <c r="BX18" i="7"/>
  <c r="BW18" i="7"/>
  <c r="BZ17" i="7"/>
  <c r="BY17" i="7"/>
  <c r="BX17" i="7"/>
  <c r="BW17" i="7"/>
  <c r="CA16" i="7"/>
  <c r="BZ16" i="7"/>
  <c r="BY16" i="7"/>
  <c r="BX16" i="7"/>
  <c r="BW16" i="7"/>
  <c r="CA15" i="7"/>
  <c r="BZ15" i="7"/>
  <c r="BY15" i="7"/>
  <c r="BX15" i="7"/>
  <c r="BW15" i="7"/>
  <c r="BZ14" i="7"/>
  <c r="BY14" i="7"/>
  <c r="BX14" i="7"/>
  <c r="BW14" i="7"/>
  <c r="BZ13" i="7"/>
  <c r="BY13" i="7"/>
  <c r="BX13" i="7"/>
  <c r="BW13" i="7"/>
  <c r="CA12" i="7"/>
  <c r="BZ12" i="7"/>
  <c r="BY12" i="7"/>
  <c r="BX12" i="7"/>
  <c r="BW12" i="7"/>
  <c r="CA11" i="7"/>
  <c r="BZ11" i="7"/>
  <c r="BY11" i="7"/>
  <c r="BX11" i="7"/>
  <c r="BW11" i="7"/>
  <c r="CA10" i="7"/>
  <c r="BZ10" i="7"/>
  <c r="BY10" i="7"/>
  <c r="BX10" i="7"/>
  <c r="BW10" i="7"/>
  <c r="CA9" i="7"/>
  <c r="BZ9" i="7"/>
  <c r="BY9" i="7"/>
  <c r="BX9" i="7"/>
  <c r="BW9" i="7"/>
  <c r="CA8" i="7"/>
  <c r="BZ8" i="7"/>
  <c r="BY8" i="7"/>
  <c r="BX8" i="7"/>
  <c r="BW8" i="7"/>
  <c r="CA7" i="7"/>
  <c r="BZ7" i="7"/>
  <c r="BY7" i="7"/>
  <c r="BX7" i="7"/>
  <c r="BW7" i="7"/>
  <c r="CA6" i="7"/>
  <c r="BZ6" i="7"/>
  <c r="BY6" i="7"/>
  <c r="BX6" i="7"/>
  <c r="BW6" i="7"/>
  <c r="BW3" i="7"/>
  <c r="CA19" i="8"/>
  <c r="BZ19" i="8"/>
  <c r="BY19" i="8"/>
  <c r="BX19" i="8"/>
  <c r="BW19" i="8"/>
  <c r="CA18" i="8"/>
  <c r="BZ18" i="8"/>
  <c r="BY18" i="8"/>
  <c r="BX18" i="8"/>
  <c r="BW18" i="8"/>
  <c r="CA17" i="8"/>
  <c r="BZ17" i="8"/>
  <c r="BY17" i="8"/>
  <c r="BX17" i="8"/>
  <c r="BW17" i="8"/>
  <c r="CA16" i="8"/>
  <c r="BZ16" i="8"/>
  <c r="BY16" i="8"/>
  <c r="BX16" i="8"/>
  <c r="BW16" i="8"/>
  <c r="CA14" i="8"/>
  <c r="BZ14" i="8"/>
  <c r="BY14" i="8"/>
  <c r="BX14" i="8"/>
  <c r="BW14" i="8"/>
  <c r="CA13" i="8"/>
  <c r="BZ13" i="8"/>
  <c r="BY13" i="8"/>
  <c r="BX13" i="8"/>
  <c r="BW13" i="8"/>
  <c r="CA12" i="8"/>
  <c r="BZ12" i="8"/>
  <c r="BY12" i="8"/>
  <c r="BX12" i="8"/>
  <c r="BW12" i="8"/>
  <c r="BW3" i="8"/>
  <c r="CA19" i="9"/>
  <c r="BZ19" i="9"/>
  <c r="BY19" i="9"/>
  <c r="BX19" i="9"/>
  <c r="BW19" i="9"/>
  <c r="CA18" i="9"/>
  <c r="BZ18" i="9"/>
  <c r="BY18" i="9"/>
  <c r="BX18" i="9"/>
  <c r="BW18" i="9"/>
  <c r="CA17" i="9"/>
  <c r="BZ17" i="9"/>
  <c r="BY17" i="9"/>
  <c r="BX17" i="9"/>
  <c r="BW17" i="9"/>
  <c r="CA15" i="9"/>
  <c r="BZ15" i="9"/>
  <c r="BY15" i="9"/>
  <c r="BX15" i="9"/>
  <c r="BW15" i="9"/>
  <c r="CA13" i="9"/>
  <c r="BZ13" i="9"/>
  <c r="BY13" i="9"/>
  <c r="BX13" i="9"/>
  <c r="BW13" i="9"/>
  <c r="CA12" i="9"/>
  <c r="BZ12" i="9"/>
  <c r="BY12" i="9"/>
  <c r="BX12" i="9"/>
  <c r="BW12" i="9"/>
  <c r="CA11" i="9"/>
  <c r="BZ11" i="9"/>
  <c r="BY11" i="9"/>
  <c r="BX11" i="9"/>
  <c r="BW11" i="9"/>
  <c r="CA10" i="9"/>
  <c r="BZ10" i="9"/>
  <c r="BY10" i="9"/>
  <c r="BX10" i="9"/>
  <c r="BW10" i="9"/>
  <c r="CA9" i="9"/>
  <c r="BZ9" i="9"/>
  <c r="BY9" i="9"/>
  <c r="BX9" i="9"/>
  <c r="BW9" i="9"/>
  <c r="CA8" i="9"/>
  <c r="BZ8" i="9"/>
  <c r="BY8" i="9"/>
  <c r="BX8" i="9"/>
  <c r="BW8" i="9"/>
  <c r="CA7" i="9"/>
  <c r="BZ7" i="9"/>
  <c r="BY7" i="9"/>
  <c r="BX7" i="9"/>
  <c r="BW7" i="9"/>
  <c r="CA6" i="9"/>
  <c r="BZ6" i="9"/>
  <c r="BY6" i="9"/>
  <c r="BX6" i="9"/>
  <c r="BW6" i="9"/>
  <c r="BW3" i="9"/>
  <c r="BZ10" i="8" l="1"/>
  <c r="BZ9" i="8"/>
  <c r="BZ8" i="8"/>
  <c r="BZ7" i="8"/>
  <c r="BZ6" i="8"/>
  <c r="BY10" i="8"/>
  <c r="BY9" i="8"/>
  <c r="BY8" i="8"/>
  <c r="BY7" i="8"/>
  <c r="BY6" i="8"/>
  <c r="BX10" i="8"/>
  <c r="BX9" i="8"/>
  <c r="BX8" i="8"/>
  <c r="BX7" i="8"/>
  <c r="BX6" i="8"/>
  <c r="BW10" i="8"/>
  <c r="BW9" i="8"/>
  <c r="BW8" i="8"/>
  <c r="BW7" i="8"/>
  <c r="BW6" i="8"/>
  <c r="CA14" i="7" l="1"/>
  <c r="BZ14" i="9"/>
  <c r="BY14" i="9"/>
  <c r="BX14" i="9"/>
  <c r="BW14" i="9"/>
  <c r="CA17" i="7" l="1"/>
  <c r="CA13" i="7"/>
  <c r="CA14" i="9"/>
  <c r="C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W4" i="4" l="1"/>
  <c r="BW4" i="10"/>
  <c r="BW4" i="9"/>
  <c r="BW4" i="7"/>
  <c r="BX4" i="4"/>
  <c r="BW4" i="5"/>
  <c r="BW4" i="6"/>
  <c r="BW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Y4" i="4" l="1"/>
  <c r="BX4" i="7"/>
  <c r="BX4" i="9"/>
  <c r="BX4" i="6"/>
  <c r="BX4" i="8"/>
  <c r="BX4" i="5"/>
  <c r="BX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Z4" i="4" l="1"/>
  <c r="BY4" i="5"/>
  <c r="BY4" i="6"/>
  <c r="BY4" i="8"/>
  <c r="BY4" i="10"/>
  <c r="BY4" i="9"/>
  <c r="BY4" i="7"/>
  <c r="W10" i="8"/>
  <c r="W9" i="8"/>
  <c r="W8" i="8"/>
  <c r="W7" i="8"/>
  <c r="W6" i="8"/>
  <c r="W6" i="5"/>
  <c r="W17" i="7"/>
  <c r="W14" i="9"/>
  <c r="CA4" i="4" l="1"/>
  <c r="BZ4" i="7"/>
  <c r="BZ4" i="10"/>
  <c r="BZ4" i="9"/>
  <c r="BZ4" i="6"/>
  <c r="BZ4" i="8"/>
  <c r="BZ4" i="5"/>
  <c r="W13" i="7"/>
  <c r="W14" i="7"/>
  <c r="V10" i="8"/>
  <c r="V9" i="8"/>
  <c r="V8" i="8"/>
  <c r="V7" i="8"/>
  <c r="V6" i="8"/>
  <c r="V6" i="5"/>
  <c r="V17" i="7"/>
  <c r="V14" i="9"/>
  <c r="CA4" i="10" l="1"/>
  <c r="CA4" i="9"/>
  <c r="CA4" i="7"/>
  <c r="CA4" i="5"/>
  <c r="CA4" i="6"/>
  <c r="C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CC6" i="10"/>
  <c r="CC38" i="6"/>
  <c r="CC34" i="6"/>
  <c r="CC31" i="6"/>
  <c r="CC29" i="6"/>
  <c r="CC27" i="6"/>
  <c r="CC25" i="6"/>
  <c r="CC19" i="6"/>
  <c r="CC13" i="6"/>
  <c r="CC12" i="7"/>
  <c r="CC11" i="7"/>
  <c r="CC9" i="7"/>
  <c r="CC7" i="7"/>
  <c r="CC14" i="8"/>
  <c r="CC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CC14" i="7"/>
  <c r="CC15" i="7"/>
  <c r="CC16" i="7"/>
  <c r="CC17" i="7"/>
  <c r="CC17" i="9"/>
  <c r="CC19" i="9"/>
  <c r="CC15" i="9"/>
  <c r="CB8" i="5"/>
  <c r="CB6" i="10"/>
  <c r="CB7" i="10"/>
  <c r="CC7" i="10"/>
  <c r="CB8" i="10"/>
  <c r="CC8" i="10"/>
  <c r="CB9" i="10"/>
  <c r="CC9" i="10"/>
  <c r="CC10" i="10"/>
  <c r="CB10" i="10"/>
  <c r="CB11" i="10"/>
  <c r="CC11" i="10"/>
  <c r="CB12" i="10"/>
  <c r="CC12" i="10"/>
  <c r="CB13" i="10"/>
  <c r="CC13" i="10"/>
  <c r="CB14" i="8"/>
  <c r="CC13" i="8"/>
  <c r="CB13" i="8"/>
  <c r="CB12" i="8"/>
  <c r="CC13" i="7"/>
  <c r="CC18" i="7"/>
  <c r="CC19" i="7"/>
  <c r="CB10" i="7"/>
  <c r="CC10" i="7"/>
  <c r="CB11" i="7"/>
  <c r="CB12" i="7"/>
  <c r="CB19" i="7"/>
  <c r="CB18" i="7"/>
  <c r="CB17" i="7"/>
  <c r="CB16" i="7"/>
  <c r="CB15" i="7"/>
  <c r="CB14" i="7"/>
  <c r="CB13" i="7"/>
  <c r="CB9" i="7"/>
  <c r="CC8" i="7"/>
  <c r="CB8" i="7"/>
  <c r="CB7" i="7"/>
  <c r="CC6" i="7"/>
  <c r="CB6" i="7"/>
  <c r="CB38" i="6"/>
  <c r="CC37" i="6"/>
  <c r="CB37" i="6"/>
  <c r="CB34" i="6"/>
  <c r="CC32" i="6"/>
  <c r="CB32" i="6"/>
  <c r="CB31" i="6"/>
  <c r="CC30" i="6"/>
  <c r="CB30" i="6"/>
  <c r="CB29" i="6"/>
  <c r="CC28" i="6"/>
  <c r="CB28" i="6"/>
  <c r="CB27" i="6"/>
  <c r="CC26" i="6"/>
  <c r="CB26" i="6"/>
  <c r="CB25" i="6"/>
  <c r="CC22" i="6"/>
  <c r="CB22" i="6"/>
  <c r="CB19" i="6"/>
  <c r="CC16" i="6"/>
  <c r="CB16" i="6"/>
  <c r="CB13" i="6"/>
  <c r="CC10" i="6"/>
  <c r="CB10" i="6"/>
  <c r="CC7" i="6"/>
  <c r="CB7" i="6"/>
  <c r="CC6" i="6"/>
  <c r="CB6" i="6"/>
  <c r="D14" i="9"/>
  <c r="D12" i="9"/>
  <c r="D11" i="9"/>
  <c r="D6" i="9"/>
  <c r="CC10" i="9"/>
  <c r="CB10" i="9"/>
  <c r="CC9" i="9"/>
  <c r="CB9" i="9"/>
  <c r="CC8" i="9"/>
  <c r="CB8" i="9"/>
  <c r="CC7" i="9"/>
  <c r="CB7" i="9"/>
  <c r="CC6" i="9"/>
  <c r="CB6" i="9"/>
  <c r="D3" i="9"/>
  <c r="CB19" i="9"/>
  <c r="CC18" i="9"/>
  <c r="CB18" i="9"/>
  <c r="CB17" i="9"/>
  <c r="CC13" i="9"/>
  <c r="CB13" i="9"/>
  <c r="CB15" i="9"/>
  <c r="CC12" i="9"/>
  <c r="CB12" i="9"/>
  <c r="CC21" i="9"/>
  <c r="CC11" i="9"/>
  <c r="CB11" i="9"/>
  <c r="D3" i="5"/>
  <c r="D11" i="5"/>
  <c r="D10" i="5"/>
  <c r="CC6" i="5"/>
  <c r="CC7" i="5"/>
  <c r="CC8" i="5"/>
  <c r="CC10" i="5"/>
  <c r="CB10" i="5"/>
  <c r="CB7" i="5"/>
  <c r="CB6" i="5"/>
  <c r="CC15" i="5"/>
  <c r="G14" i="9" l="1"/>
  <c r="F13" i="7"/>
  <c r="J13" i="7"/>
  <c r="K13" i="7"/>
  <c r="G13" i="7"/>
  <c r="E13" i="7"/>
  <c r="H13" i="7"/>
  <c r="N6" i="7"/>
  <c r="CB14" i="9"/>
  <c r="F14" i="9"/>
  <c r="I13" i="7"/>
  <c r="K14" i="7"/>
  <c r="L13" i="7"/>
  <c r="M13" i="7"/>
  <c r="N13" i="7"/>
  <c r="N7" i="7"/>
  <c r="O13" i="7"/>
  <c r="I14" i="7"/>
  <c r="J14" i="7"/>
  <c r="R13" i="7"/>
  <c r="CC14" i="9"/>
  <c r="CB7" i="8" l="1"/>
  <c r="CC7" i="8"/>
  <c r="CA7" i="8"/>
  <c r="CB9" i="8" l="1"/>
  <c r="CC9" i="8"/>
  <c r="CA9" i="8"/>
  <c r="CC10" i="8" l="1"/>
  <c r="CB10" i="8"/>
  <c r="CA10" i="8"/>
  <c r="CC6" i="8" l="1"/>
  <c r="CB6" i="8"/>
  <c r="CA6" i="8"/>
  <c r="CC8" i="8"/>
  <c r="CB8" i="8"/>
  <c r="CA8" i="8"/>
</calcChain>
</file>

<file path=xl/sharedStrings.xml><?xml version="1.0" encoding="utf-8"?>
<sst xmlns="http://schemas.openxmlformats.org/spreadsheetml/2006/main" count="459" uniqueCount="237">
  <si>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</si>
  <si>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</si>
  <si>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</si>
  <si>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</si>
  <si>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</si>
  <si>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</si>
  <si>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</si>
  <si>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</si>
  <si>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</si>
  <si>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</si>
  <si>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</si>
  <si>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</si>
  <si>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</si>
  <si>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</si>
  <si>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</si>
  <si>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</si>
  <si>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</si>
  <si>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</si>
  <si>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</si>
  <si>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</si>
  <si>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</si>
  <si>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</si>
  <si>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</si>
  <si>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</si>
  <si>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</si>
  <si>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</si>
  <si>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</si>
  <si>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</si>
  <si>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</si>
  <si>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</si>
  <si>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</si>
  <si>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</si>
  <si>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</si>
  <si>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</si>
  <si>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</si>
  <si>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</si>
  <si>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</si>
  <si>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</si>
  <si>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</si>
  <si>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</si>
  <si>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</si>
  <si>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</si>
  <si>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</si>
  <si>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</si>
  <si>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</si>
  <si>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</si>
  <si>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</si>
  <si>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</si>
  <si>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</si>
  <si>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</si>
  <si>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</si>
  <si>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</si>
  <si>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</si>
  <si>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</si>
  <si>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</si>
  <si>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</si>
  <si>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</si>
  <si>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</si>
  <si>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</si>
  <si>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</si>
  <si>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</si>
  <si>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</si>
  <si>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</si>
  <si>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</si>
  <si>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</si>
  <si>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</si>
  <si>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</si>
  <si>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</si>
  <si>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</si>
  <si>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</si>
  <si>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</si>
  <si>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</si>
  <si>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</si>
  <si>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</si>
  <si>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</si>
  <si>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</si>
  <si>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</si>
  <si>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</si>
  <si>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</si>
  <si>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</si>
  <si>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</si>
  <si>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</si>
  <si>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</si>
  <si>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</si>
  <si>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</si>
  <si>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</si>
  <si>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</si>
  <si>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</si>
  <si>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</si>
  <si>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</si>
  <si>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</si>
  <si>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</si>
  <si>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</si>
  <si>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</si>
  <si>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</si>
  <si>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</si>
  <si>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</si>
  <si>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</si>
  <si>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</si>
  <si>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</si>
  <si>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</si>
  <si>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</si>
  <si>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</si>
  <si>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</si>
  <si>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</si>
  <si>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</si>
  <si>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</si>
  <si>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</si>
  <si>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</si>
  <si>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</si>
  <si>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</si>
  <si>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</si>
  <si>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</si>
  <si>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</si>
  <si>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</si>
  <si>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</si>
  <si>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</si>
  <si>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</si>
  <si>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</si>
  <si>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</si>
  <si>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</si>
  <si>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</si>
  <si>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</si>
  <si>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</si>
  <si>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</si>
  <si>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</si>
  <si>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</si>
  <si>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</si>
  <si>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</si>
  <si>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</si>
  <si>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</si>
  <si>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</si>
  <si>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</si>
  <si>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</si>
  <si>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</si>
  <si>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</si>
  <si>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</si>
  <si>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</si>
  <si>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</si>
  <si>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</si>
  <si>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</si>
  <si>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</si>
  <si>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</si>
  <si>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</si>
  <si>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</si>
  <si>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</si>
  <si>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</si>
  <si>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</si>
  <si>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</si>
  <si>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</si>
  <si>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</si>
  <si>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</si>
  <si>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</si>
  <si>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</si>
  <si>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</si>
  <si>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</si>
  <si>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</si>
  <si>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</si>
  <si>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</si>
  <si>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</si>
  <si>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</si>
  <si>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</si>
  <si>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</si>
  <si>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</si>
  <si>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</si>
  <si>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</si>
  <si>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</si>
  <si>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</si>
  <si>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</si>
  <si>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</si>
  <si>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</si>
  <si>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</si>
  <si>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</si>
  <si>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</si>
  <si>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</si>
  <si>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</si>
  <si>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</si>
  <si>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</si>
  <si>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</si>
  <si>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</si>
  <si>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</si>
  <si>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Semana 3*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</si>
  <si>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</si>
  <si>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</si>
  <si>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</si>
  <si>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</si>
  <si>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</si>
  <si>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</si>
  <si>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</si>
  <si>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</si>
  <si>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</si>
  <si>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</si>
  <si>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</si>
  <si>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</si>
  <si>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</si>
  <si>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</si>
  <si>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</si>
  <si>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</si>
  <si>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</si>
  <si>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</si>
  <si>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</si>
  <si>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</si>
  <si>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</si>
  <si>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</si>
  <si>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</si>
  <si>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</si>
  <si>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</si>
  <si>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</si>
  <si>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</si>
  <si>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</si>
  <si>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</si>
  <si>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</si>
  <si>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</si>
  <si>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</si>
  <si>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</si>
  <si>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</si>
  <si>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</si>
  <si>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</si>
  <si>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</si>
  <si>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</si>
  <si>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</si>
  <si>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</si>
  <si>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</si>
  <si>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</si>
  <si>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</si>
  <si>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</si>
  <si>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</si>
  <si>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</si>
  <si>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>Saldos de la Deuda interna por deudor  (saldos en millones de $us)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</si>
  <si>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</si>
  <si>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</si>
  <si>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</si>
  <si>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</si>
  <si>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Abtoluta</t>
  </si>
  <si>
    <t>2014                          A  fines de May*</t>
  </si>
  <si>
    <t>2014                          A  fines de Jun*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</si>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</sst>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6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9" fontId="75" fillId="0" borderId="0" applyFont="0" applyFill="0" applyBorder="0" applyAlignment="0" applyProtection="0"/>
  </cellStyleXfs>
  <cellXfs count="7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/>
    <xf numFmtId="165" fontId="46" fillId="0" borderId="10" xfId="0" applyNumberFormat="1" applyFont="1" applyFill="1" applyBorder="1"/>
    <xf numFmtId="165" fontId="45" fillId="0" borderId="12" xfId="0" applyNumberFormat="1" applyFont="1" applyFill="1" applyBorder="1"/>
    <xf numFmtId="167" fontId="46" fillId="0" borderId="12" xfId="0" applyNumberFormat="1" applyFont="1" applyFill="1" applyBorder="1" applyProtection="1">
      <protection locked="0"/>
    </xf>
    <xf numFmtId="165" fontId="46" fillId="4" borderId="15" xfId="0" applyNumberFormat="1" applyFont="1" applyFill="1" applyBorder="1" applyAlignment="1" applyProtection="1">
      <alignment horizontal="right"/>
      <protection locked="0"/>
    </xf>
    <xf numFmtId="0" fontId="35" fillId="0" borderId="10" xfId="0" applyFont="1" applyBorder="1"/>
    <xf numFmtId="2" fontId="46" fillId="2" borderId="12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2" fontId="4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5" fillId="0" borderId="0" xfId="0" applyNumberFormat="1" applyFont="1" applyBorder="1"/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4" fillId="0" borderId="11" xfId="0" applyNumberFormat="1" applyFont="1" applyFill="1" applyBorder="1" applyAlignment="1">
      <alignment horizontal="center" vertical="center"/>
    </xf>
    <xf numFmtId="17" fontId="7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6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64" fontId="1" fillId="7" borderId="0" xfId="0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Protection="1">
      <protection locked="0"/>
    </xf>
    <xf numFmtId="164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0" fontId="16" fillId="0" borderId="2" xfId="0" applyFont="1" applyFill="1" applyBorder="1" applyAlignment="1">
      <alignment horizontal="center" vertical="center" wrapText="1"/>
    </xf>
    <xf numFmtId="10" fontId="6" fillId="7" borderId="0" xfId="0" applyNumberFormat="1" applyFont="1" applyFill="1" applyBorder="1" applyAlignment="1" applyProtection="1">
      <alignment horizontal="right"/>
      <protection locked="0"/>
    </xf>
    <xf numFmtId="172" fontId="1" fillId="0" borderId="0" xfId="0" applyNumberFormat="1" applyFont="1"/>
    <xf numFmtId="10" fontId="6" fillId="7" borderId="10" xfId="0" applyNumberFormat="1" applyFont="1" applyFill="1" applyBorder="1" applyAlignment="1" applyProtection="1">
      <alignment horizontal="right"/>
      <protection locked="0"/>
    </xf>
    <xf numFmtId="165" fontId="6" fillId="7" borderId="0" xfId="0" applyNumberFormat="1" applyFont="1" applyFill="1" applyBorder="1" applyAlignment="1">
      <alignment horizontal="right"/>
    </xf>
    <xf numFmtId="165" fontId="6" fillId="7" borderId="0" xfId="0" applyNumberFormat="1" applyFont="1" applyFill="1" applyBorder="1" applyAlignment="1" applyProtection="1">
      <alignment horizontal="right"/>
      <protection locked="0"/>
    </xf>
    <xf numFmtId="10" fontId="6" fillId="7" borderId="0" xfId="64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 applyProtection="1">
      <alignment horizontal="right"/>
      <protection locked="0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>
      <alignment horizontal="right"/>
    </xf>
    <xf numFmtId="165" fontId="6" fillId="7" borderId="10" xfId="0" applyNumberFormat="1" applyFont="1" applyFill="1" applyBorder="1" applyAlignment="1">
      <alignment horizontal="right"/>
    </xf>
    <xf numFmtId="165" fontId="6" fillId="7" borderId="10" xfId="0" applyNumberFormat="1" applyFont="1" applyFill="1" applyBorder="1" applyAlignment="1" applyProtection="1">
      <alignment horizontal="right"/>
      <protection locked="0"/>
    </xf>
    <xf numFmtId="10" fontId="6" fillId="7" borderId="10" xfId="64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H894"/>
  <sheetViews>
    <sheetView zoomScale="90" zoomScaleNormal="90" workbookViewId="0">
      <pane xSplit="40" ySplit="5" topLeftCell="BO6" activePane="bottomRight" state="frozen"/>
      <selection pane="topRight" activeCell="AO1" sqref="AO1"/>
      <selection pane="bottomLeft" activeCell="A6" sqref="A6"/>
      <selection pane="bottomRight" activeCell="CC6" sqref="CC6"/>
    </sheetView>
  </sheetViews>
  <sheetFormatPr baseColWidth="10" defaultColWidth="11.42578125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 outlineLevel="1"/>
    <col min="47" max="52" width="8.85546875" style="265" hidden="1" customWidth="1" outlineLevel="1"/>
    <col min="53" max="53" width="8.85546875" style="265" customWidth="1" collapsed="1"/>
    <col min="54" max="59" width="8.85546875" style="265" customWidth="1"/>
    <col min="60" max="61" width="8.85546875" style="265" hidden="1" customWidth="1"/>
    <col min="62" max="62" width="8.85546875" style="265" customWidth="1"/>
    <col min="63" max="64" width="8.85546875" style="265" hidden="1" customWidth="1"/>
    <col min="65" max="71" width="8.85546875" style="265" customWidth="1"/>
    <col min="72" max="72" width="8.85546875" customWidth="1"/>
    <col min="73" max="73" width="8.85546875" style="265" customWidth="1"/>
    <col min="74" max="75" width="8.140625" style="265" customWidth="1"/>
    <col min="76" max="77" width="9.7109375" style="265" customWidth="1"/>
    <col min="78" max="78" width="9.7109375" style="323" customWidth="1"/>
    <col min="79" max="79" width="9.7109375" style="265" customWidth="1"/>
    <col min="80" max="80" width="9" style="265" customWidth="1"/>
    <col min="81" max="81" width="9.85546875" style="265" customWidth="1"/>
    <col min="82" max="82" width="12.5703125" customWidth="1"/>
    <col min="83" max="83" width="12.140625" bestFit="1" customWidth="1"/>
    <col min="84" max="84" width="14.85546875" customWidth="1"/>
  </cols>
  <sheetData>
    <row r="1" spans="1:86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03"/>
      <c r="BM1" s="403"/>
      <c r="BN1" s="403"/>
      <c r="BO1" s="403"/>
      <c r="BP1" s="403"/>
      <c r="BQ1" s="403"/>
      <c r="BR1" s="403"/>
      <c r="BS1" s="403"/>
      <c r="BT1" s="489"/>
      <c r="BU1" s="403"/>
      <c r="BV1" s="403"/>
      <c r="BW1" s="403"/>
      <c r="BX1" s="403"/>
      <c r="BY1" s="403"/>
      <c r="BZ1" s="320"/>
      <c r="CA1" s="403"/>
      <c r="CB1" s="403"/>
      <c r="CC1" s="403"/>
    </row>
    <row r="2" spans="1:86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  <c r="BQ2" s="403"/>
      <c r="BR2" s="403"/>
      <c r="BS2" s="403"/>
      <c r="BT2" s="489"/>
      <c r="BU2" s="403"/>
      <c r="BV2" s="403"/>
      <c r="BW2" s="403"/>
      <c r="BX2" s="403"/>
      <c r="BY2" s="403"/>
      <c r="BZ2" s="320"/>
      <c r="CA2" s="403"/>
      <c r="CB2" s="403"/>
      <c r="CC2" s="403"/>
    </row>
    <row r="3" spans="1:86" ht="19.5" customHeight="1" thickBot="1" x14ac:dyDescent="0.3">
      <c r="C3" s="16"/>
      <c r="D3" s="695" t="s">
        <v>141</v>
      </c>
      <c r="E3" s="697" t="s">
        <v>121</v>
      </c>
      <c r="F3" s="697" t="s">
        <v>123</v>
      </c>
      <c r="G3" s="697" t="s">
        <v>124</v>
      </c>
      <c r="H3" s="697" t="s">
        <v>125</v>
      </c>
      <c r="I3" s="697" t="s">
        <v>126</v>
      </c>
      <c r="J3" s="697" t="s">
        <v>128</v>
      </c>
      <c r="K3" s="697" t="s">
        <v>130</v>
      </c>
      <c r="L3" s="688" t="s">
        <v>131</v>
      </c>
      <c r="M3" s="690" t="s">
        <v>132</v>
      </c>
      <c r="N3" s="688" t="s">
        <v>133</v>
      </c>
      <c r="O3" s="688" t="s">
        <v>134</v>
      </c>
      <c r="P3" s="690" t="s">
        <v>135</v>
      </c>
      <c r="Q3" s="688" t="s">
        <v>136</v>
      </c>
      <c r="R3" s="688" t="s">
        <v>137</v>
      </c>
      <c r="S3" s="688" t="s">
        <v>138</v>
      </c>
      <c r="T3" s="688" t="s">
        <v>139</v>
      </c>
      <c r="U3" s="688" t="s">
        <v>147</v>
      </c>
      <c r="V3" s="688" t="s">
        <v>148</v>
      </c>
      <c r="W3" s="688" t="s">
        <v>149</v>
      </c>
      <c r="X3" s="688" t="s">
        <v>150</v>
      </c>
      <c r="Y3" s="688" t="s">
        <v>154</v>
      </c>
      <c r="Z3" s="688" t="s">
        <v>156</v>
      </c>
      <c r="AA3" s="688" t="s">
        <v>157</v>
      </c>
      <c r="AB3" s="688" t="s">
        <v>158</v>
      </c>
      <c r="AC3" s="688" t="s">
        <v>159</v>
      </c>
      <c r="AD3" s="688" t="s">
        <v>160</v>
      </c>
      <c r="AE3" s="688" t="s">
        <v>161</v>
      </c>
      <c r="AF3" s="688" t="s">
        <v>162</v>
      </c>
      <c r="AG3" s="688" t="s">
        <v>163</v>
      </c>
      <c r="AH3" s="688" t="s">
        <v>164</v>
      </c>
      <c r="AI3" s="688" t="s">
        <v>165</v>
      </c>
      <c r="AJ3" s="688" t="s">
        <v>166</v>
      </c>
      <c r="AK3" s="688" t="s">
        <v>167</v>
      </c>
      <c r="AL3" s="688" t="s">
        <v>169</v>
      </c>
      <c r="AM3" s="688" t="s">
        <v>170</v>
      </c>
      <c r="AN3" s="688" t="s">
        <v>171</v>
      </c>
      <c r="AO3" s="688" t="s">
        <v>172</v>
      </c>
      <c r="AP3" s="688" t="s">
        <v>173</v>
      </c>
      <c r="AQ3" s="688" t="s">
        <v>174</v>
      </c>
      <c r="AR3" s="688" t="s">
        <v>175</v>
      </c>
      <c r="AS3" s="688" t="s">
        <v>177</v>
      </c>
      <c r="AT3" s="688" t="s">
        <v>178</v>
      </c>
      <c r="AU3" s="688" t="s">
        <v>179</v>
      </c>
      <c r="AV3" s="690" t="s">
        <v>182</v>
      </c>
      <c r="AW3" s="688" t="s">
        <v>183</v>
      </c>
      <c r="AX3" s="688" t="s">
        <v>184</v>
      </c>
      <c r="AY3" s="688" t="s">
        <v>186</v>
      </c>
      <c r="AZ3" s="688" t="s">
        <v>187</v>
      </c>
      <c r="BA3" s="688" t="s">
        <v>188</v>
      </c>
      <c r="BB3" s="688" t="s">
        <v>194</v>
      </c>
      <c r="BC3" s="688" t="s">
        <v>195</v>
      </c>
      <c r="BD3" s="688" t="s">
        <v>196</v>
      </c>
      <c r="BE3" s="688" t="s">
        <v>198</v>
      </c>
      <c r="BF3" s="688" t="s">
        <v>201</v>
      </c>
      <c r="BG3" s="688" t="s">
        <v>218</v>
      </c>
      <c r="BH3" s="688" t="s">
        <v>219</v>
      </c>
      <c r="BI3" s="688" t="s">
        <v>220</v>
      </c>
      <c r="BJ3" s="688" t="s">
        <v>221</v>
      </c>
      <c r="BK3" s="688" t="s">
        <v>223</v>
      </c>
      <c r="BL3" s="690" t="s">
        <v>224</v>
      </c>
      <c r="BM3" s="688" t="s">
        <v>225</v>
      </c>
      <c r="BN3" s="688" t="s">
        <v>227</v>
      </c>
      <c r="BO3" s="688" t="s">
        <v>229</v>
      </c>
      <c r="BP3" s="688" t="s">
        <v>231</v>
      </c>
      <c r="BQ3" s="688" t="s">
        <v>232</v>
      </c>
      <c r="BR3" s="688" t="s">
        <v>234</v>
      </c>
      <c r="BS3" s="688" t="s">
        <v>235</v>
      </c>
      <c r="BT3" s="668" t="s">
        <v>230</v>
      </c>
      <c r="BU3" s="668" t="s">
        <v>180</v>
      </c>
      <c r="BV3" s="668" t="s">
        <v>181</v>
      </c>
      <c r="BW3" s="702" t="s">
        <v>236</v>
      </c>
      <c r="BX3" s="703"/>
      <c r="BY3" s="703"/>
      <c r="BZ3" s="703"/>
      <c r="CA3" s="703"/>
      <c r="CB3" s="700" t="s">
        <v>168</v>
      </c>
      <c r="CC3" s="701"/>
    </row>
    <row r="4" spans="1:86" ht="16.5" customHeight="1" x14ac:dyDescent="0.2">
      <c r="C4" s="24"/>
      <c r="D4" s="696"/>
      <c r="E4" s="698"/>
      <c r="F4" s="698"/>
      <c r="G4" s="698"/>
      <c r="H4" s="698"/>
      <c r="I4" s="698"/>
      <c r="J4" s="698"/>
      <c r="K4" s="698"/>
      <c r="L4" s="689"/>
      <c r="M4" s="691"/>
      <c r="N4" s="689"/>
      <c r="O4" s="689"/>
      <c r="P4" s="691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  <c r="AI4" s="689"/>
      <c r="AJ4" s="689"/>
      <c r="AK4" s="689"/>
      <c r="AL4" s="689"/>
      <c r="AM4" s="689"/>
      <c r="AN4" s="689"/>
      <c r="AO4" s="689"/>
      <c r="AP4" s="689"/>
      <c r="AQ4" s="689"/>
      <c r="AR4" s="689"/>
      <c r="AS4" s="689"/>
      <c r="AT4" s="689"/>
      <c r="AU4" s="689"/>
      <c r="AV4" s="691"/>
      <c r="AW4" s="689"/>
      <c r="AX4" s="689"/>
      <c r="AY4" s="689"/>
      <c r="AZ4" s="689"/>
      <c r="BA4" s="689"/>
      <c r="BB4" s="689"/>
      <c r="BC4" s="689"/>
      <c r="BD4" s="689"/>
      <c r="BE4" s="689"/>
      <c r="BF4" s="689"/>
      <c r="BG4" s="689"/>
      <c r="BH4" s="689"/>
      <c r="BI4" s="689"/>
      <c r="BJ4" s="689"/>
      <c r="BK4" s="689"/>
      <c r="BL4" s="691"/>
      <c r="BM4" s="689"/>
      <c r="BN4" s="689"/>
      <c r="BO4" s="689"/>
      <c r="BP4" s="689"/>
      <c r="BQ4" s="689"/>
      <c r="BR4" s="689"/>
      <c r="BS4" s="689"/>
      <c r="BT4" s="669">
        <v>41824</v>
      </c>
      <c r="BU4" s="669">
        <v>41831</v>
      </c>
      <c r="BV4" s="669">
        <v>41838</v>
      </c>
      <c r="BW4" s="499">
        <v>41841</v>
      </c>
      <c r="BX4" s="499">
        <v>41842</v>
      </c>
      <c r="BY4" s="499">
        <v>41843</v>
      </c>
      <c r="BZ4" s="499">
        <v>41844</v>
      </c>
      <c r="CA4" s="642">
        <v>41845</v>
      </c>
      <c r="CB4" s="498" t="s">
        <v>233</v>
      </c>
      <c r="CC4" s="404" t="s">
        <v>100</v>
      </c>
    </row>
    <row r="5" spans="1:86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0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00"/>
      <c r="BM5" s="476"/>
      <c r="BN5" s="476"/>
      <c r="BO5" s="476"/>
      <c r="BP5" s="476"/>
      <c r="BQ5" s="476"/>
      <c r="BR5" s="476"/>
      <c r="BS5" s="476"/>
      <c r="BT5" s="595"/>
      <c r="BU5" s="595"/>
      <c r="BV5" s="595"/>
      <c r="BW5" s="586"/>
      <c r="BX5" s="413"/>
      <c r="BY5" s="413"/>
      <c r="BZ5" s="469"/>
      <c r="CA5" s="414"/>
      <c r="CB5" s="405"/>
      <c r="CC5" s="270"/>
    </row>
    <row r="6" spans="1:86" ht="13.5" x14ac:dyDescent="0.2">
      <c r="C6" s="77" t="s">
        <v>104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1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501"/>
      <c r="BM6" s="477"/>
      <c r="BN6" s="477"/>
      <c r="BO6" s="477"/>
      <c r="BP6" s="477"/>
      <c r="BQ6" s="477"/>
      <c r="BR6" s="667"/>
      <c r="BS6" s="667"/>
      <c r="BT6" s="596"/>
      <c r="BU6" s="596"/>
      <c r="BV6" s="596"/>
      <c r="BW6" s="579"/>
      <c r="BX6" s="579"/>
      <c r="BY6" s="579"/>
      <c r="BZ6" s="579"/>
      <c r="CA6" s="580"/>
      <c r="CB6" s="396"/>
      <c r="CC6" s="397"/>
    </row>
    <row r="7" spans="1:86" ht="12.75" customHeight="1" x14ac:dyDescent="0.2">
      <c r="C7" s="77"/>
      <c r="D7" s="30" t="s">
        <v>112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2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2">
        <v>14516.472777220002</v>
      </c>
      <c r="BK7" s="335">
        <v>14249.595009229999</v>
      </c>
      <c r="BL7" s="613">
        <v>14227.499851910001</v>
      </c>
      <c r="BM7" s="335">
        <v>14430.174842069999</v>
      </c>
      <c r="BN7" s="478">
        <v>14519.25549734</v>
      </c>
      <c r="BO7" s="478">
        <v>14557.481059989999</v>
      </c>
      <c r="BP7" s="478">
        <v>14490.071293269999</v>
      </c>
      <c r="BQ7" s="478">
        <v>14530.755664389999</v>
      </c>
      <c r="BR7" s="478">
        <v>14540.232896129999</v>
      </c>
      <c r="BS7" s="655">
        <v>14808.530374419999</v>
      </c>
      <c r="BT7" s="478">
        <v>14833.044676109999</v>
      </c>
      <c r="BU7" s="478">
        <v>14856.726635880001</v>
      </c>
      <c r="BV7" s="478">
        <v>14968.084900649999</v>
      </c>
      <c r="BW7" s="655">
        <v>14954.04660951</v>
      </c>
      <c r="BX7" s="655">
        <v>14983.80315874</v>
      </c>
      <c r="BY7" s="655">
        <v>14972.99034264</v>
      </c>
      <c r="BZ7" s="655">
        <v>14985.79235272</v>
      </c>
      <c r="CA7" s="655">
        <v>14967.50924505</v>
      </c>
      <c r="CB7" s="525">
        <v>-0.57565559999966354</v>
      </c>
      <c r="CC7" s="560">
        <v>-3.8458867905988292E-5</v>
      </c>
      <c r="CD7" s="674"/>
      <c r="CE7" s="529"/>
      <c r="CF7" s="530"/>
      <c r="CG7" s="384"/>
      <c r="CH7" s="394"/>
    </row>
    <row r="8" spans="1:86" ht="12.75" customHeight="1" x14ac:dyDescent="0.2">
      <c r="C8" s="77"/>
      <c r="D8" s="148" t="s">
        <v>113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2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2">
        <v>12419.849562019999</v>
      </c>
      <c r="BK8" s="335">
        <v>12138.228049270001</v>
      </c>
      <c r="BL8" s="613">
        <v>12252.706747440001</v>
      </c>
      <c r="BM8" s="335">
        <v>12512.38251189</v>
      </c>
      <c r="BN8" s="478">
        <v>12542.926991599999</v>
      </c>
      <c r="BO8" s="478">
        <v>12463.37808282</v>
      </c>
      <c r="BP8" s="478">
        <v>12444.990834029999</v>
      </c>
      <c r="BQ8" s="478">
        <v>12482.011362249999</v>
      </c>
      <c r="BR8" s="478">
        <v>12550.077685249998</v>
      </c>
      <c r="BS8" s="655">
        <v>12732.47977045</v>
      </c>
      <c r="BT8" s="478">
        <v>12753.14335436</v>
      </c>
      <c r="BU8" s="478">
        <v>12755.696358160001</v>
      </c>
      <c r="BV8" s="478">
        <v>12890.803527580001</v>
      </c>
      <c r="BW8" s="655">
        <v>12888.485473170002</v>
      </c>
      <c r="BX8" s="655">
        <v>12915.525070219999</v>
      </c>
      <c r="BY8" s="655">
        <v>12913.057083149999</v>
      </c>
      <c r="BZ8" s="655">
        <v>12927.55935546</v>
      </c>
      <c r="CA8" s="655">
        <v>12929.410137270001</v>
      </c>
      <c r="CB8" s="525">
        <v>38.606609689999459</v>
      </c>
      <c r="CC8" s="560">
        <v>2.994895516590601E-3</v>
      </c>
      <c r="CD8" s="674"/>
      <c r="CE8" s="529"/>
      <c r="CF8" s="530"/>
      <c r="CG8" s="384"/>
      <c r="CH8" s="394"/>
    </row>
    <row r="9" spans="1:86" ht="12.75" customHeight="1" x14ac:dyDescent="0.2">
      <c r="C9" s="77"/>
      <c r="D9" s="148" t="s">
        <v>114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2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2">
        <v>253.54975819000001</v>
      </c>
      <c r="BK9" s="335">
        <v>257.31836711</v>
      </c>
      <c r="BL9" s="613">
        <v>255.90211614</v>
      </c>
      <c r="BM9" s="335">
        <v>256.72523954000002</v>
      </c>
      <c r="BN9" s="478">
        <v>256.12689373000001</v>
      </c>
      <c r="BO9" s="478">
        <v>256.93122971999998</v>
      </c>
      <c r="BP9" s="478">
        <v>257.35690604999996</v>
      </c>
      <c r="BQ9" s="478">
        <v>258.52814720999999</v>
      </c>
      <c r="BR9" s="478">
        <v>256.83536541000001</v>
      </c>
      <c r="BS9" s="655">
        <v>257.41016827999999</v>
      </c>
      <c r="BT9" s="478">
        <v>257.80358846999997</v>
      </c>
      <c r="BU9" s="478">
        <v>257.59687616000002</v>
      </c>
      <c r="BV9" s="478">
        <v>256.95506778999999</v>
      </c>
      <c r="BW9" s="655">
        <v>256.91339191999998</v>
      </c>
      <c r="BX9" s="655">
        <v>256.89005343999997</v>
      </c>
      <c r="BY9" s="655">
        <v>256.53830911</v>
      </c>
      <c r="BZ9" s="655">
        <v>256.46829365000002</v>
      </c>
      <c r="CA9" s="655">
        <v>256.36993860000001</v>
      </c>
      <c r="CB9" s="525">
        <v>-0.5851291899999751</v>
      </c>
      <c r="CC9" s="560">
        <v>-2.2771654010660392E-3</v>
      </c>
      <c r="CD9" s="674"/>
      <c r="CE9" s="529"/>
      <c r="CF9" s="530"/>
      <c r="CG9" s="384"/>
      <c r="CH9" s="394"/>
    </row>
    <row r="10" spans="1:86" ht="12.75" customHeight="1" x14ac:dyDescent="0.2">
      <c r="C10" s="77"/>
      <c r="D10" s="148" t="s">
        <v>115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2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2">
        <v>1829.47136576</v>
      </c>
      <c r="BK10" s="335">
        <v>1840.3496753499999</v>
      </c>
      <c r="BL10" s="613">
        <v>1705.26599958</v>
      </c>
      <c r="BM10" s="335">
        <v>1647.39959064</v>
      </c>
      <c r="BN10" s="478">
        <v>1706.56739326</v>
      </c>
      <c r="BO10" s="478">
        <v>1823.4921774500001</v>
      </c>
      <c r="BP10" s="478">
        <v>1774.02277194</v>
      </c>
      <c r="BQ10" s="478">
        <v>1776.4544911799999</v>
      </c>
      <c r="BR10" s="478">
        <v>1719.64542297</v>
      </c>
      <c r="BS10" s="655">
        <v>1804.9363706900001</v>
      </c>
      <c r="BT10" s="478">
        <v>1808.3727232799999</v>
      </c>
      <c r="BU10" s="478">
        <v>1829.71939656</v>
      </c>
      <c r="BV10" s="478">
        <v>1806.6464690299999</v>
      </c>
      <c r="BW10" s="655">
        <v>1794.97012692</v>
      </c>
      <c r="BX10" s="655">
        <v>1797.71166008</v>
      </c>
      <c r="BY10" s="655">
        <v>1789.7373016299998</v>
      </c>
      <c r="BZ10" s="655">
        <v>1788.11078236</v>
      </c>
      <c r="CA10" s="655">
        <v>1768.08048418</v>
      </c>
      <c r="CB10" s="525">
        <v>-38.56598484999995</v>
      </c>
      <c r="CC10" s="560">
        <v>-2.1346724725123556E-2</v>
      </c>
      <c r="CD10" s="674"/>
      <c r="CE10" s="529"/>
      <c r="CF10" s="530"/>
      <c r="CG10" s="384"/>
      <c r="CH10" s="394"/>
    </row>
    <row r="11" spans="1:86" x14ac:dyDescent="0.2">
      <c r="C11" s="77"/>
      <c r="D11" s="148" t="s">
        <v>222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2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2">
        <v>13.602091249999999</v>
      </c>
      <c r="BK11" s="335">
        <v>13.6989175</v>
      </c>
      <c r="BL11" s="613">
        <v>13.62498875</v>
      </c>
      <c r="BM11" s="335">
        <v>13.6675</v>
      </c>
      <c r="BN11" s="478">
        <v>13.63421875</v>
      </c>
      <c r="BO11" s="478">
        <v>13.67957</v>
      </c>
      <c r="BP11" s="478">
        <v>13.70078125</v>
      </c>
      <c r="BQ11" s="478">
        <v>13.76166375</v>
      </c>
      <c r="BR11" s="478">
        <v>13.6744225</v>
      </c>
      <c r="BS11" s="655">
        <v>13.704065</v>
      </c>
      <c r="BT11" s="478">
        <v>13.725010000000001</v>
      </c>
      <c r="BU11" s="478">
        <v>13.714004999999998</v>
      </c>
      <c r="BV11" s="478">
        <v>13.679836250000001</v>
      </c>
      <c r="BW11" s="655">
        <v>13.6776175</v>
      </c>
      <c r="BX11" s="655">
        <v>13.676375</v>
      </c>
      <c r="BY11" s="655">
        <v>13.65764875</v>
      </c>
      <c r="BZ11" s="655">
        <v>13.65392125</v>
      </c>
      <c r="CA11" s="655">
        <v>13.648684999999999</v>
      </c>
      <c r="CB11" s="525">
        <v>-3.1151250000002406E-2</v>
      </c>
      <c r="CC11" s="560">
        <v>-2.2771654156314991E-3</v>
      </c>
      <c r="CD11" s="674"/>
      <c r="CE11" s="529"/>
      <c r="CF11" s="530"/>
      <c r="CG11" s="384"/>
      <c r="CH11" s="394"/>
    </row>
    <row r="12" spans="1:86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3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3">
        <v>14517.55248541</v>
      </c>
      <c r="BK12" s="334">
        <v>14249.976692519998</v>
      </c>
      <c r="BL12" s="593">
        <v>14228.16842362</v>
      </c>
      <c r="BM12" s="334">
        <v>14430.144569389999</v>
      </c>
      <c r="BN12" s="479">
        <v>14519.412020229998</v>
      </c>
      <c r="BO12" s="479">
        <v>14557.695143659999</v>
      </c>
      <c r="BP12" s="479">
        <v>14490.556153199999</v>
      </c>
      <c r="BQ12" s="479">
        <v>14533.02594127</v>
      </c>
      <c r="BR12" s="479">
        <v>14540.68758611</v>
      </c>
      <c r="BS12" s="656">
        <v>14808.851179669999</v>
      </c>
      <c r="BT12" s="479">
        <v>14833.345278239998</v>
      </c>
      <c r="BU12" s="479">
        <v>14857.207049910001</v>
      </c>
      <c r="BV12" s="479">
        <v>14969.050551589999</v>
      </c>
      <c r="BW12" s="656">
        <v>14956.632745750001</v>
      </c>
      <c r="BX12" s="656">
        <v>14986.428594480001</v>
      </c>
      <c r="BY12" s="656">
        <v>14973.43997838</v>
      </c>
      <c r="BZ12" s="656">
        <v>14986.189415360001</v>
      </c>
      <c r="CA12" s="656">
        <v>14967.879019670001</v>
      </c>
      <c r="CB12" s="525">
        <v>-1.1715319199975056</v>
      </c>
      <c r="CC12" s="560">
        <v>-7.8263609035178483E-5</v>
      </c>
      <c r="CD12" s="674"/>
      <c r="CE12" s="529"/>
      <c r="CF12" s="530"/>
      <c r="CG12" s="384"/>
      <c r="CH12" s="394"/>
    </row>
    <row r="13" spans="1:86" x14ac:dyDescent="0.2">
      <c r="C13" s="26"/>
      <c r="D13" s="210" t="s">
        <v>152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1190.56</v>
      </c>
      <c r="AT13" s="336">
        <v>1138.6521809604385</v>
      </c>
      <c r="AU13" s="472">
        <v>1171.9000000000001</v>
      </c>
      <c r="AV13" s="504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1297.8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4">
        <v>1378.5627887821008</v>
      </c>
      <c r="BK13" s="336">
        <v>1397.4447744142074</v>
      </c>
      <c r="BL13" s="614">
        <v>1366.015576508403</v>
      </c>
      <c r="BM13" s="336">
        <v>1456.8160789067056</v>
      </c>
      <c r="BN13" s="472">
        <v>1425.9704679504373</v>
      </c>
      <c r="BO13" s="472">
        <v>1460.8184496661804</v>
      </c>
      <c r="BP13" s="472">
        <v>1692.3479061603496</v>
      </c>
      <c r="BQ13" s="472">
        <v>1776.4792243965014</v>
      </c>
      <c r="BR13" s="472">
        <v>1843.1512000379007</v>
      </c>
      <c r="BS13" s="493">
        <v>1852.5353987587764</v>
      </c>
      <c r="BT13" s="472">
        <v>1851.1136450663569</v>
      </c>
      <c r="BU13" s="472">
        <v>1914.8214425517797</v>
      </c>
      <c r="BV13" s="472">
        <v>1898.3474811363276</v>
      </c>
      <c r="BW13" s="493">
        <v>1983.615466503675</v>
      </c>
      <c r="BX13" s="493">
        <v>1991.9022920459488</v>
      </c>
      <c r="BY13" s="493">
        <v>2076.8271212777277</v>
      </c>
      <c r="BZ13" s="493">
        <v>2072.212954145074</v>
      </c>
      <c r="CA13" s="493">
        <v>2080.1922024424498</v>
      </c>
      <c r="CB13" s="525">
        <v>181.84472130612221</v>
      </c>
      <c r="CC13" s="560">
        <v>9.5791062022676732E-2</v>
      </c>
      <c r="CD13" s="545"/>
      <c r="CE13" s="529"/>
      <c r="CF13" s="530"/>
      <c r="CG13" s="384"/>
      <c r="CH13" s="394"/>
    </row>
    <row r="14" spans="1:86" ht="12.75" customHeight="1" x14ac:dyDescent="0.2">
      <c r="C14" s="26"/>
      <c r="D14" s="210" t="s">
        <v>151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173.2</v>
      </c>
      <c r="AT14" s="336">
        <v>169.51491949999996</v>
      </c>
      <c r="AU14" s="472">
        <v>171.5</v>
      </c>
      <c r="AV14" s="504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178.3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4">
        <v>191.23570736443148</v>
      </c>
      <c r="BK14" s="336">
        <v>190.64808021720114</v>
      </c>
      <c r="BL14" s="614">
        <v>187.13656915597664</v>
      </c>
      <c r="BM14" s="336">
        <v>197.52502760204078</v>
      </c>
      <c r="BN14" s="472">
        <v>200.39548445335279</v>
      </c>
      <c r="BO14" s="472">
        <v>197.51299677259473</v>
      </c>
      <c r="BP14" s="472">
        <v>212.12585906413995</v>
      </c>
      <c r="BQ14" s="472">
        <v>210.39347677259471</v>
      </c>
      <c r="BR14" s="472">
        <v>214.14936022448981</v>
      </c>
      <c r="BS14" s="493">
        <v>208.81001895043727</v>
      </c>
      <c r="BT14" s="472">
        <v>210.1948298527696</v>
      </c>
      <c r="BU14" s="472">
        <v>210.95810550437321</v>
      </c>
      <c r="BV14" s="472">
        <v>211.72466827259473</v>
      </c>
      <c r="BW14" s="493">
        <v>151.20602625947518</v>
      </c>
      <c r="BX14" s="493">
        <v>150.42361164285711</v>
      </c>
      <c r="BY14" s="493">
        <v>150.31158985860054</v>
      </c>
      <c r="BZ14" s="493">
        <v>150.21300557288626</v>
      </c>
      <c r="CA14" s="493">
        <v>150.43782488921278</v>
      </c>
      <c r="CB14" s="525">
        <v>-61.286843383381949</v>
      </c>
      <c r="CC14" s="560">
        <v>-0.28946482185285738</v>
      </c>
      <c r="CD14" s="545"/>
      <c r="CE14" s="529"/>
      <c r="CF14" s="530"/>
      <c r="CG14" s="384"/>
      <c r="CH14" s="394"/>
    </row>
    <row r="15" spans="1:86" x14ac:dyDescent="0.2">
      <c r="C15" s="26"/>
      <c r="D15" s="210" t="s">
        <v>153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13936.88236233</v>
      </c>
      <c r="AT15" s="336">
        <v>13730.044213030436</v>
      </c>
      <c r="AU15" s="336">
        <v>13783.15889637</v>
      </c>
      <c r="AV15" s="504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15576.71848741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336">
        <v>16087.350981556532</v>
      </c>
      <c r="BK15" s="336">
        <v>15838.069547151406</v>
      </c>
      <c r="BL15" s="614">
        <v>15781.32056928438</v>
      </c>
      <c r="BM15" s="336">
        <v>16084.485675898746</v>
      </c>
      <c r="BN15" s="472">
        <v>16145.777972633789</v>
      </c>
      <c r="BO15" s="472">
        <v>16216.026590098774</v>
      </c>
      <c r="BP15" s="472">
        <v>16395.02991842449</v>
      </c>
      <c r="BQ15" s="472">
        <v>16519.898642439097</v>
      </c>
      <c r="BR15" s="472">
        <v>16597.98814637239</v>
      </c>
      <c r="BS15" s="493">
        <v>16870.19659737921</v>
      </c>
      <c r="BT15" s="472">
        <v>16894.653753159128</v>
      </c>
      <c r="BU15" s="472">
        <v>16982.986597966155</v>
      </c>
      <c r="BV15" s="472">
        <v>17079.122700998923</v>
      </c>
      <c r="BW15" s="493">
        <v>17091.45423851315</v>
      </c>
      <c r="BX15" s="493">
        <v>17128.754498168808</v>
      </c>
      <c r="BY15" s="493">
        <v>17200.578689516329</v>
      </c>
      <c r="BZ15" s="493">
        <v>17208.615375077959</v>
      </c>
      <c r="CA15" s="528">
        <v>17198.509047001666</v>
      </c>
      <c r="CB15" s="525">
        <v>119.38634600274236</v>
      </c>
      <c r="CC15" s="560">
        <v>6.9901919491308639E-3</v>
      </c>
      <c r="CD15" s="545"/>
      <c r="CE15" s="529"/>
      <c r="CF15" s="530"/>
      <c r="CG15" s="384"/>
      <c r="CH15" s="394"/>
    </row>
    <row r="16" spans="1:86" ht="12.75" customHeight="1" x14ac:dyDescent="0.2">
      <c r="C16" s="26"/>
      <c r="D16" s="211" t="s">
        <v>142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5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5">
        <v>0</v>
      </c>
      <c r="BK16" s="253">
        <v>1</v>
      </c>
      <c r="BL16" s="615">
        <v>4.5</v>
      </c>
      <c r="BM16" s="253">
        <v>1.3</v>
      </c>
      <c r="BN16" s="480">
        <v>5.0999999999999996</v>
      </c>
      <c r="BO16" s="480">
        <v>0</v>
      </c>
      <c r="BP16" s="480">
        <v>2.0999999999999996</v>
      </c>
      <c r="BQ16" s="480">
        <v>1.3</v>
      </c>
      <c r="BR16" s="480">
        <v>0</v>
      </c>
      <c r="BS16" s="657">
        <v>0.8</v>
      </c>
      <c r="BT16" s="480">
        <v>0.1</v>
      </c>
      <c r="BU16" s="480">
        <v>0</v>
      </c>
      <c r="BV16" s="480">
        <v>0</v>
      </c>
      <c r="BW16" s="657">
        <v>0</v>
      </c>
      <c r="BX16" s="657">
        <v>0</v>
      </c>
      <c r="BY16" s="657">
        <v>0</v>
      </c>
      <c r="BZ16" s="657">
        <v>0</v>
      </c>
      <c r="CA16" s="658">
        <v>0</v>
      </c>
      <c r="CB16" s="422"/>
      <c r="CC16" s="560"/>
      <c r="CD16" s="674"/>
      <c r="CE16" s="529"/>
      <c r="CF16" s="530"/>
      <c r="CG16" s="384"/>
      <c r="CH16" s="394"/>
    </row>
    <row r="17" spans="1:86" ht="12.75" customHeight="1" x14ac:dyDescent="0.2">
      <c r="C17" s="26"/>
      <c r="D17" s="211" t="s">
        <v>189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5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5">
        <v>5.2</v>
      </c>
      <c r="BK17" s="253">
        <v>10.399999999999999</v>
      </c>
      <c r="BL17" s="615">
        <v>43.800000000000004</v>
      </c>
      <c r="BM17" s="253">
        <v>33.699999999999996</v>
      </c>
      <c r="BN17" s="480">
        <v>19.5</v>
      </c>
      <c r="BO17" s="480">
        <v>52.8</v>
      </c>
      <c r="BP17" s="480">
        <v>22.400000000000002</v>
      </c>
      <c r="BQ17" s="480">
        <v>5.4</v>
      </c>
      <c r="BR17" s="480">
        <v>3.3000000000000003</v>
      </c>
      <c r="BS17" s="657">
        <v>2.5</v>
      </c>
      <c r="BT17" s="480">
        <v>0.2</v>
      </c>
      <c r="BU17" s="480">
        <v>0.1</v>
      </c>
      <c r="BV17" s="480">
        <v>0.2</v>
      </c>
      <c r="BW17" s="657">
        <v>0</v>
      </c>
      <c r="BX17" s="657">
        <v>0</v>
      </c>
      <c r="BY17" s="657">
        <v>0.3</v>
      </c>
      <c r="BZ17" s="657">
        <v>0.6</v>
      </c>
      <c r="CA17" s="658">
        <v>0</v>
      </c>
      <c r="CB17" s="422"/>
      <c r="CC17" s="560"/>
      <c r="CD17" s="674"/>
      <c r="CE17" s="529"/>
      <c r="CF17" s="530"/>
      <c r="CG17" s="384"/>
      <c r="CH17" s="394"/>
    </row>
    <row r="18" spans="1:86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5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5">
        <v>0</v>
      </c>
      <c r="BK18" s="253">
        <v>3</v>
      </c>
      <c r="BL18" s="615">
        <v>0</v>
      </c>
      <c r="BM18" s="253">
        <v>0</v>
      </c>
      <c r="BN18" s="480">
        <v>0</v>
      </c>
      <c r="BO18" s="480">
        <v>0</v>
      </c>
      <c r="BP18" s="480">
        <v>0</v>
      </c>
      <c r="BQ18" s="480">
        <v>0</v>
      </c>
      <c r="BR18" s="480">
        <v>0</v>
      </c>
      <c r="BS18" s="657">
        <v>9.8999999999999994E-5</v>
      </c>
      <c r="BT18" s="480">
        <v>0</v>
      </c>
      <c r="BU18" s="480">
        <v>0</v>
      </c>
      <c r="BV18" s="480">
        <v>0</v>
      </c>
      <c r="BW18" s="657">
        <v>0</v>
      </c>
      <c r="BX18" s="657">
        <v>0</v>
      </c>
      <c r="BY18" s="657">
        <v>0</v>
      </c>
      <c r="BZ18" s="657">
        <v>0</v>
      </c>
      <c r="CA18" s="658">
        <v>0</v>
      </c>
      <c r="CB18" s="422"/>
      <c r="CC18" s="560"/>
      <c r="CD18" s="674"/>
      <c r="CE18" s="529"/>
      <c r="CF18" s="530"/>
      <c r="CG18" s="384"/>
    </row>
    <row r="19" spans="1:86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5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5">
        <v>0</v>
      </c>
      <c r="BK19" s="253">
        <v>0</v>
      </c>
      <c r="BL19" s="615">
        <v>10</v>
      </c>
      <c r="BM19" s="253">
        <v>0</v>
      </c>
      <c r="BN19" s="480">
        <v>0</v>
      </c>
      <c r="BO19" s="480">
        <v>0</v>
      </c>
      <c r="BP19" s="480">
        <v>0</v>
      </c>
      <c r="BQ19" s="480">
        <v>0</v>
      </c>
      <c r="BR19" s="480">
        <v>0</v>
      </c>
      <c r="BS19" s="657">
        <v>0</v>
      </c>
      <c r="BT19" s="480">
        <v>0</v>
      </c>
      <c r="BU19" s="480">
        <v>0</v>
      </c>
      <c r="BV19" s="480">
        <v>0</v>
      </c>
      <c r="BW19" s="657">
        <v>0</v>
      </c>
      <c r="BX19" s="657">
        <v>0</v>
      </c>
      <c r="BY19" s="657">
        <v>0</v>
      </c>
      <c r="BZ19" s="657">
        <v>0</v>
      </c>
      <c r="CA19" s="658">
        <v>0</v>
      </c>
      <c r="CB19" s="422" t="s">
        <v>3</v>
      </c>
      <c r="CC19" s="560" t="s">
        <v>3</v>
      </c>
      <c r="CD19" s="674"/>
      <c r="CE19" s="529"/>
      <c r="CF19" s="530"/>
      <c r="CG19" s="384"/>
    </row>
    <row r="20" spans="1:86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6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6">
        <v>2</v>
      </c>
      <c r="BK20" s="254">
        <v>0</v>
      </c>
      <c r="BL20" s="616">
        <v>14.5</v>
      </c>
      <c r="BM20" s="254">
        <v>32</v>
      </c>
      <c r="BN20" s="481">
        <v>37</v>
      </c>
      <c r="BO20" s="481">
        <v>43</v>
      </c>
      <c r="BP20" s="481">
        <v>1</v>
      </c>
      <c r="BQ20" s="481">
        <v>0</v>
      </c>
      <c r="BR20" s="481">
        <v>0</v>
      </c>
      <c r="BS20" s="659">
        <v>0</v>
      </c>
      <c r="BT20" s="481">
        <v>0</v>
      </c>
      <c r="BU20" s="481">
        <v>0</v>
      </c>
      <c r="BV20" s="481">
        <v>0</v>
      </c>
      <c r="BW20" s="659">
        <v>0</v>
      </c>
      <c r="BX20" s="659">
        <v>0</v>
      </c>
      <c r="BY20" s="659">
        <v>0</v>
      </c>
      <c r="BZ20" s="659">
        <v>0</v>
      </c>
      <c r="CA20" s="660">
        <v>0</v>
      </c>
      <c r="CB20" s="422" t="s">
        <v>3</v>
      </c>
      <c r="CC20" s="560" t="s">
        <v>3</v>
      </c>
      <c r="CD20" s="674"/>
      <c r="CE20" s="529"/>
      <c r="CF20" s="530"/>
      <c r="CG20" s="384"/>
    </row>
    <row r="21" spans="1:86" x14ac:dyDescent="0.2">
      <c r="A21" s="3"/>
      <c r="B21" s="3"/>
      <c r="C21" s="76" t="s">
        <v>77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7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331"/>
      <c r="BK21" s="381"/>
      <c r="BL21" s="433"/>
      <c r="BM21" s="381"/>
      <c r="BN21" s="255"/>
      <c r="BO21" s="255"/>
      <c r="BP21" s="255"/>
      <c r="BQ21" s="255"/>
      <c r="BR21" s="255"/>
      <c r="BS21" s="433"/>
      <c r="BT21" s="255"/>
      <c r="BU21" s="255"/>
      <c r="BV21" s="255"/>
      <c r="BW21" s="433"/>
      <c r="BX21" s="432"/>
      <c r="BY21" s="433"/>
      <c r="BZ21" s="431"/>
      <c r="CA21" s="547"/>
      <c r="CB21" s="423"/>
      <c r="CC21" s="561" t="s">
        <v>3</v>
      </c>
      <c r="CD21" s="545"/>
      <c r="CE21" s="529"/>
      <c r="CF21" s="530"/>
      <c r="CG21" s="384"/>
    </row>
    <row r="22" spans="1:86" x14ac:dyDescent="0.2">
      <c r="A22" s="3"/>
      <c r="B22" s="692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3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85">
        <v>43314.165693718947</v>
      </c>
      <c r="BH22" s="585">
        <v>42593.305946749912</v>
      </c>
      <c r="BI22" s="479">
        <v>43705.429036464229</v>
      </c>
      <c r="BJ22" s="334">
        <v>42603.226659873195</v>
      </c>
      <c r="BK22" s="334">
        <v>43193.946014306799</v>
      </c>
      <c r="BL22" s="593">
        <v>43378.118544281475</v>
      </c>
      <c r="BM22" s="334">
        <v>51605.915081477302</v>
      </c>
      <c r="BN22" s="479">
        <v>46502.025808538099</v>
      </c>
      <c r="BO22" s="479">
        <v>44971.025892743819</v>
      </c>
      <c r="BP22" s="479">
        <v>43583.380129660538</v>
      </c>
      <c r="BQ22" s="479">
        <v>44933.133215966773</v>
      </c>
      <c r="BR22" s="479">
        <v>44710.185835211887</v>
      </c>
      <c r="BS22" s="656">
        <v>46248.208124989978</v>
      </c>
      <c r="BT22" s="479">
        <v>48118.861810311348</v>
      </c>
      <c r="BU22" s="479">
        <v>48602.937408551334</v>
      </c>
      <c r="BV22" s="479">
        <v>47947.523908655538</v>
      </c>
      <c r="BW22" s="656">
        <v>47688.573612689252</v>
      </c>
      <c r="BX22" s="656">
        <v>47519.184272181781</v>
      </c>
      <c r="BY22" s="656">
        <v>47340.686416226403</v>
      </c>
      <c r="BZ22" s="656">
        <v>46446.648634859404</v>
      </c>
      <c r="CA22" s="656">
        <v>46857.152458779427</v>
      </c>
      <c r="CB22" s="525">
        <v>-1090.371449876111</v>
      </c>
      <c r="CC22" s="560">
        <v>-2.2740933441179778E-2</v>
      </c>
      <c r="CD22" s="545"/>
      <c r="CE22" s="529"/>
      <c r="CF22" s="530"/>
      <c r="CG22" s="384"/>
      <c r="CH22" s="394"/>
    </row>
    <row r="23" spans="1:86" x14ac:dyDescent="0.2">
      <c r="A23" s="3"/>
      <c r="B23" s="692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3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85">
        <v>31641.167205549998</v>
      </c>
      <c r="BH23" s="585">
        <v>31888.061633040001</v>
      </c>
      <c r="BI23" s="479">
        <v>31958.471105610002</v>
      </c>
      <c r="BJ23" s="334">
        <v>32333.088900520001</v>
      </c>
      <c r="BK23" s="334">
        <v>32726.848775180002</v>
      </c>
      <c r="BL23" s="593">
        <v>33376.52294907</v>
      </c>
      <c r="BM23" s="334">
        <v>37001.012189349996</v>
      </c>
      <c r="BN23" s="479">
        <v>35908.594242320003</v>
      </c>
      <c r="BO23" s="479">
        <v>35170.474726610002</v>
      </c>
      <c r="BP23" s="479">
        <v>34508.930251170001</v>
      </c>
      <c r="BQ23" s="479">
        <v>34555.717835570002</v>
      </c>
      <c r="BR23" s="479">
        <v>34634.109018330004</v>
      </c>
      <c r="BS23" s="656">
        <v>35280.659298040002</v>
      </c>
      <c r="BT23" s="479">
        <v>35690.564606079999</v>
      </c>
      <c r="BU23" s="479">
        <v>35998.71836544</v>
      </c>
      <c r="BV23" s="479">
        <v>35892.829317620002</v>
      </c>
      <c r="BW23" s="656">
        <v>35772.979409029998</v>
      </c>
      <c r="BX23" s="656">
        <v>35747.845199330004</v>
      </c>
      <c r="BY23" s="656">
        <v>35686.653469750003</v>
      </c>
      <c r="BZ23" s="656">
        <v>35592.720034040001</v>
      </c>
      <c r="CA23" s="656">
        <v>35556.655253440003</v>
      </c>
      <c r="CB23" s="525">
        <v>-336.17406417999882</v>
      </c>
      <c r="CC23" s="560">
        <v>-9.3660508399924236E-3</v>
      </c>
      <c r="CD23" s="545"/>
      <c r="CE23" s="529"/>
      <c r="CF23" s="530"/>
      <c r="CG23" s="384"/>
      <c r="CH23" s="394"/>
    </row>
    <row r="24" spans="1:86" x14ac:dyDescent="0.2">
      <c r="A24" s="3"/>
      <c r="B24" s="692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3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85">
        <v>-64067.514772103619</v>
      </c>
      <c r="BH24" s="585">
        <v>-66282.880942301694</v>
      </c>
      <c r="BI24" s="479">
        <v>-66834.390144024423</v>
      </c>
      <c r="BJ24" s="334">
        <v>-67257.32114892808</v>
      </c>
      <c r="BK24" s="334">
        <v>-65027.991334582759</v>
      </c>
      <c r="BL24" s="593">
        <v>-64228.712436513662</v>
      </c>
      <c r="BM24" s="334">
        <v>-61989.77955595086</v>
      </c>
      <c r="BN24" s="479">
        <v>-63694.572215758635</v>
      </c>
      <c r="BO24" s="479">
        <v>-64695.313957981081</v>
      </c>
      <c r="BP24" s="479">
        <v>-64896.284958885997</v>
      </c>
      <c r="BQ24" s="479">
        <v>-65140.840120823574</v>
      </c>
      <c r="BR24" s="479">
        <v>-65115.007822482745</v>
      </c>
      <c r="BS24" s="656">
        <v>-66308.059794521148</v>
      </c>
      <c r="BT24" s="479">
        <v>-66066.184002726397</v>
      </c>
      <c r="BU24" s="479">
        <v>-65921.721996688735</v>
      </c>
      <c r="BV24" s="479">
        <v>-66794.857466200279</v>
      </c>
      <c r="BW24" s="656">
        <v>-66829.521226679295</v>
      </c>
      <c r="BX24" s="656">
        <v>-67059.054958639841</v>
      </c>
      <c r="BY24" s="656">
        <v>-67031.144781655414</v>
      </c>
      <c r="BZ24" s="656">
        <v>-67212.539355016968</v>
      </c>
      <c r="CA24" s="656">
        <v>-67122.994821502289</v>
      </c>
      <c r="CB24" s="525">
        <v>-328.13735530200938</v>
      </c>
      <c r="CC24" s="560">
        <v>4.9126140506858818E-3</v>
      </c>
      <c r="CD24" s="545"/>
      <c r="CE24" s="529"/>
      <c r="CF24" s="530"/>
      <c r="CG24" s="384"/>
      <c r="CH24" s="394"/>
    </row>
    <row r="25" spans="1:86" x14ac:dyDescent="0.2">
      <c r="A25" s="3"/>
      <c r="B25" s="692"/>
      <c r="C25" s="18"/>
      <c r="D25" s="23" t="s">
        <v>129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3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-29315.840193997479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85">
        <v>-35653.62847587213</v>
      </c>
      <c r="BH25" s="585">
        <v>-37909.190004581549</v>
      </c>
      <c r="BI25" s="479">
        <v>-41299.918654736801</v>
      </c>
      <c r="BJ25" s="334">
        <v>-41345.434098601705</v>
      </c>
      <c r="BK25" s="334">
        <v>-41671.917323780086</v>
      </c>
      <c r="BL25" s="593">
        <v>-41205.002824314797</v>
      </c>
      <c r="BM25" s="334">
        <v>-33813.097812691674</v>
      </c>
      <c r="BN25" s="479">
        <v>-35379.873657794473</v>
      </c>
      <c r="BO25" s="479">
        <v>-35909.120431382136</v>
      </c>
      <c r="BP25" s="479">
        <v>-37354.259685190009</v>
      </c>
      <c r="BQ25" s="479">
        <v>-38644.746607878733</v>
      </c>
      <c r="BR25" s="479">
        <v>-39922.86813474472</v>
      </c>
      <c r="BS25" s="656">
        <v>-39064.965928607722</v>
      </c>
      <c r="BT25" s="479">
        <v>-37307.888260164778</v>
      </c>
      <c r="BU25" s="479">
        <v>-37125.522874314825</v>
      </c>
      <c r="BV25" s="479">
        <v>-39023.147570928195</v>
      </c>
      <c r="BW25" s="656">
        <v>-39193.115957950227</v>
      </c>
      <c r="BX25" s="656">
        <v>-39670.429749990915</v>
      </c>
      <c r="BY25" s="656">
        <v>-40038.359483772001</v>
      </c>
      <c r="BZ25" s="656">
        <v>-41148.379538344285</v>
      </c>
      <c r="CA25" s="656">
        <v>-41369.248707694744</v>
      </c>
      <c r="CB25" s="525">
        <v>-2346.1011367665487</v>
      </c>
      <c r="CC25" s="560">
        <v>6.0120756084636406E-2</v>
      </c>
      <c r="CD25" s="545"/>
      <c r="CE25" s="529"/>
      <c r="CF25" s="530"/>
      <c r="CG25" s="384"/>
      <c r="CH25" s="394"/>
    </row>
    <row r="26" spans="1:86" x14ac:dyDescent="0.2">
      <c r="A26" s="3"/>
      <c r="B26" s="692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3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85">
        <v>-20884.613886331947</v>
      </c>
      <c r="BH26" s="585">
        <v>-19397.731755786917</v>
      </c>
      <c r="BI26" s="479">
        <v>-19867.041891014229</v>
      </c>
      <c r="BJ26" s="334">
        <v>-20552.202760187993</v>
      </c>
      <c r="BK26" s="334">
        <v>-17701.943133792804</v>
      </c>
      <c r="BL26" s="593">
        <v>-17094.613477168277</v>
      </c>
      <c r="BM26" s="334">
        <v>-21991.052165524507</v>
      </c>
      <c r="BN26" s="479">
        <v>-21900.323259415698</v>
      </c>
      <c r="BO26" s="479">
        <v>-21526.710041651819</v>
      </c>
      <c r="BP26" s="479">
        <v>-20339.928715470745</v>
      </c>
      <c r="BQ26" s="479">
        <v>-18231.845552791969</v>
      </c>
      <c r="BR26" s="479">
        <v>-16496.19163810289</v>
      </c>
      <c r="BS26" s="656">
        <v>-17889.864321413577</v>
      </c>
      <c r="BT26" s="479">
        <v>-19086.568870664545</v>
      </c>
      <c r="BU26" s="479">
        <v>-18992.869755041735</v>
      </c>
      <c r="BV26" s="479">
        <v>-18182.370507177329</v>
      </c>
      <c r="BW26" s="656">
        <v>-18118.677152010452</v>
      </c>
      <c r="BX26" s="656">
        <v>-17908.517019811577</v>
      </c>
      <c r="BY26" s="656">
        <v>-17604.370381373999</v>
      </c>
      <c r="BZ26" s="656">
        <v>-16673.205123748809</v>
      </c>
      <c r="CA26" s="656">
        <v>-16506.968968216221</v>
      </c>
      <c r="CB26" s="525">
        <v>1675.4015389611086</v>
      </c>
      <c r="CC26" s="560">
        <v>-9.2144285493454103E-2</v>
      </c>
      <c r="CD26" s="545"/>
      <c r="CE26" s="529"/>
      <c r="CF26" s="530"/>
      <c r="CG26" s="384"/>
      <c r="CH26" s="394"/>
    </row>
    <row r="27" spans="1:86" ht="13.5" x14ac:dyDescent="0.2">
      <c r="A27" s="3"/>
      <c r="B27" s="692"/>
      <c r="C27" s="18"/>
      <c r="D27" s="108" t="s">
        <v>190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8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48"/>
      <c r="BM27" s="256"/>
      <c r="BN27" s="256"/>
      <c r="BO27" s="256"/>
      <c r="BP27" s="256"/>
      <c r="BQ27" s="256"/>
      <c r="BR27" s="256"/>
      <c r="BS27" s="248"/>
      <c r="BT27" s="256"/>
      <c r="BU27" s="256"/>
      <c r="BV27" s="256"/>
      <c r="BW27" s="248"/>
      <c r="BX27" s="248"/>
      <c r="BY27" s="248"/>
      <c r="BZ27" s="248"/>
      <c r="CA27" s="548"/>
      <c r="CB27" s="679"/>
      <c r="CC27" s="562"/>
      <c r="CD27" s="545"/>
      <c r="CE27" s="529"/>
      <c r="CF27" s="530"/>
      <c r="CG27" s="384"/>
    </row>
    <row r="28" spans="1:86" x14ac:dyDescent="0.2">
      <c r="A28" s="3"/>
      <c r="B28" s="692"/>
      <c r="C28" s="18"/>
      <c r="D28" s="23" t="s">
        <v>86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4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336">
        <v>50290.640708598221</v>
      </c>
      <c r="BK28" s="336">
        <v>51727.215281334124</v>
      </c>
      <c r="BL28" s="614">
        <v>52708.053935999997</v>
      </c>
      <c r="BM28" s="336">
        <v>57981.186573919993</v>
      </c>
      <c r="BN28" s="472">
        <v>55745.036374110001</v>
      </c>
      <c r="BO28" s="472">
        <v>55341.436452139998</v>
      </c>
      <c r="BP28" s="472">
        <v>55421.626092499995</v>
      </c>
      <c r="BQ28" s="472">
        <v>54927.41316222</v>
      </c>
      <c r="BR28" s="472">
        <v>55637.674639310004</v>
      </c>
      <c r="BS28" s="493">
        <v>56683.818950964123</v>
      </c>
      <c r="BT28" s="472">
        <v>57101.420309664129</v>
      </c>
      <c r="BU28" s="472">
        <v>57697.247422084118</v>
      </c>
      <c r="BV28" s="472">
        <v>57135.143774874108</v>
      </c>
      <c r="BW28" s="493">
        <v>57455.950644104116</v>
      </c>
      <c r="BX28" s="493">
        <v>57364.390424814119</v>
      </c>
      <c r="BY28" s="493">
        <v>56853.686719494122</v>
      </c>
      <c r="BZ28" s="493">
        <v>56949.908844294121</v>
      </c>
      <c r="CA28" s="493">
        <v>56997.602798914122</v>
      </c>
      <c r="CB28" s="525">
        <v>-137.5409759599861</v>
      </c>
      <c r="CC28" s="560">
        <v>-2.4072920250612917E-3</v>
      </c>
      <c r="CD28" s="674"/>
      <c r="CE28" s="529"/>
      <c r="CF28" s="530"/>
      <c r="CG28" s="384"/>
      <c r="CH28" s="394"/>
    </row>
    <row r="29" spans="1:86" x14ac:dyDescent="0.2">
      <c r="A29" s="3"/>
      <c r="B29" s="692"/>
      <c r="C29" s="18"/>
      <c r="D29" s="23" t="s">
        <v>87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4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336">
        <v>83937.935079830757</v>
      </c>
      <c r="BK29" s="336">
        <v>86151.983389465386</v>
      </c>
      <c r="BL29" s="614">
        <v>86764.301130570006</v>
      </c>
      <c r="BM29" s="336">
        <v>95835.928591749995</v>
      </c>
      <c r="BN29" s="472">
        <v>93159.19932947999</v>
      </c>
      <c r="BO29" s="472">
        <v>92215.998880779996</v>
      </c>
      <c r="BP29" s="472">
        <v>92757.126277439995</v>
      </c>
      <c r="BQ29" s="472">
        <v>93653.09530115001</v>
      </c>
      <c r="BR29" s="472">
        <v>93856.359839099998</v>
      </c>
      <c r="BS29" s="493">
        <v>95117.771729285407</v>
      </c>
      <c r="BT29" s="472">
        <v>95976.858690045396</v>
      </c>
      <c r="BU29" s="472">
        <v>96207.246339415404</v>
      </c>
      <c r="BV29" s="472">
        <v>94925.015951435373</v>
      </c>
      <c r="BW29" s="493">
        <v>95011.079249225397</v>
      </c>
      <c r="BX29" s="493">
        <v>94815.482935755397</v>
      </c>
      <c r="BY29" s="493">
        <v>94225.660259305398</v>
      </c>
      <c r="BZ29" s="493">
        <v>94280.023708835404</v>
      </c>
      <c r="CA29" s="493">
        <v>94565.697305605383</v>
      </c>
      <c r="CB29" s="525">
        <v>-359.31864582998969</v>
      </c>
      <c r="CC29" s="560">
        <v>-3.7852892857433984E-3</v>
      </c>
      <c r="CD29" s="674"/>
      <c r="CE29" s="529"/>
      <c r="CF29" s="530"/>
      <c r="CG29" s="384"/>
      <c r="CH29" s="394"/>
    </row>
    <row r="30" spans="1:86" x14ac:dyDescent="0.2">
      <c r="A30" s="3"/>
      <c r="B30" s="692"/>
      <c r="C30" s="18"/>
      <c r="D30" s="23" t="s">
        <v>88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4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336">
        <v>125662.88104628585</v>
      </c>
      <c r="BK30" s="336">
        <v>128211.99222190292</v>
      </c>
      <c r="BL30" s="614">
        <v>128997.96135686</v>
      </c>
      <c r="BM30" s="336">
        <v>138661.27142405001</v>
      </c>
      <c r="BN30" s="472">
        <v>136049.80942356001</v>
      </c>
      <c r="BO30" s="472">
        <v>135287.90724203998</v>
      </c>
      <c r="BP30" s="472">
        <v>135897.95399149001</v>
      </c>
      <c r="BQ30" s="472">
        <v>136879.31941299999</v>
      </c>
      <c r="BR30" s="472">
        <v>137284.39870665001</v>
      </c>
      <c r="BS30" s="493">
        <v>139383.44222388294</v>
      </c>
      <c r="BT30" s="472">
        <v>140691.37846044294</v>
      </c>
      <c r="BU30" s="472">
        <v>140854.55203495297</v>
      </c>
      <c r="BV30" s="472">
        <v>139634.71069254293</v>
      </c>
      <c r="BW30" s="493">
        <v>139659.45812188296</v>
      </c>
      <c r="BX30" s="493">
        <v>139459.34111024294</v>
      </c>
      <c r="BY30" s="493">
        <v>138931.21915958295</v>
      </c>
      <c r="BZ30" s="493">
        <v>138932.83130334294</v>
      </c>
      <c r="CA30" s="493">
        <v>139194.18007321292</v>
      </c>
      <c r="CB30" s="525">
        <v>-440.53061933000572</v>
      </c>
      <c r="CC30" s="560">
        <v>-3.1548790207328592E-3</v>
      </c>
      <c r="CD30" s="674"/>
      <c r="CE30" s="529"/>
      <c r="CF30" s="530"/>
      <c r="CG30" s="384"/>
      <c r="CH30" s="394"/>
    </row>
    <row r="31" spans="1:86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9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9"/>
      <c r="BK31" s="387"/>
      <c r="BL31" s="617"/>
      <c r="BM31" s="387"/>
      <c r="BN31" s="257"/>
      <c r="BO31" s="257"/>
      <c r="BP31" s="257"/>
      <c r="BQ31" s="257"/>
      <c r="BR31" s="257"/>
      <c r="BS31" s="497"/>
      <c r="BT31" s="257"/>
      <c r="BU31" s="257"/>
      <c r="BV31" s="257"/>
      <c r="BW31" s="497"/>
      <c r="BX31" s="497"/>
      <c r="BY31" s="497"/>
      <c r="BZ31" s="497"/>
      <c r="CA31" s="549"/>
      <c r="CB31" s="424"/>
      <c r="CC31" s="563"/>
      <c r="CD31" s="545"/>
      <c r="CE31" s="529"/>
      <c r="CF31" s="530"/>
      <c r="CG31" s="384"/>
    </row>
    <row r="32" spans="1:86" x14ac:dyDescent="0.2">
      <c r="A32" s="3"/>
      <c r="B32" s="49"/>
      <c r="C32" s="18"/>
      <c r="D32" s="23" t="s">
        <v>89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0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0">
        <v>0.85225451256538953</v>
      </c>
      <c r="BK32" s="392">
        <v>0.85182964786824533</v>
      </c>
      <c r="BL32" s="618">
        <v>0.85334321880549724</v>
      </c>
      <c r="BM32" s="392">
        <v>0.87143727181908148</v>
      </c>
      <c r="BN32" s="393">
        <v>0.86764335043762375</v>
      </c>
      <c r="BO32" s="393">
        <v>0.870282082163366</v>
      </c>
      <c r="BP32" s="393">
        <v>0.86580852319747359</v>
      </c>
      <c r="BQ32" s="393">
        <v>0.86286169608291174</v>
      </c>
      <c r="BR32" s="393">
        <v>0.8585332105894854</v>
      </c>
      <c r="BS32" s="102">
        <v>0.86248134971333346</v>
      </c>
      <c r="BT32" s="103">
        <v>0.86536858031289166</v>
      </c>
      <c r="BU32" s="103">
        <v>0.86667973153505939</v>
      </c>
      <c r="BV32" s="103">
        <v>0.86577734814814944</v>
      </c>
      <c r="BW32" s="102">
        <v>0.86599517874219634</v>
      </c>
      <c r="BX32" s="102">
        <v>0.86606576253694667</v>
      </c>
      <c r="BY32" s="102">
        <v>0.86396179948663887</v>
      </c>
      <c r="BZ32" s="102">
        <v>0.86416807778937466</v>
      </c>
      <c r="CA32" s="102">
        <v>0.86363122619380683</v>
      </c>
      <c r="CB32" s="422"/>
      <c r="CC32" s="560"/>
      <c r="CD32" s="674"/>
      <c r="CE32" s="529"/>
      <c r="CF32" s="530"/>
      <c r="CG32" s="384"/>
    </row>
    <row r="33" spans="1:86" x14ac:dyDescent="0.2">
      <c r="A33" s="3"/>
      <c r="B33" s="49"/>
      <c r="C33" s="18"/>
      <c r="D33" s="23" t="s">
        <v>90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0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0">
        <v>0.7951935985796218</v>
      </c>
      <c r="BK33" s="392">
        <v>0.79711980426499396</v>
      </c>
      <c r="BL33" s="618">
        <v>0.79813267286677958</v>
      </c>
      <c r="BM33" s="392">
        <v>0.81772004122477082</v>
      </c>
      <c r="BN33" s="393">
        <v>0.81331805555582315</v>
      </c>
      <c r="BO33" s="393">
        <v>0.81279086400767542</v>
      </c>
      <c r="BP33" s="393">
        <v>0.81018809356912813</v>
      </c>
      <c r="BQ33" s="393">
        <v>0.8100596527042756</v>
      </c>
      <c r="BR33" s="393">
        <v>0.80629591712573356</v>
      </c>
      <c r="BS33" s="102">
        <v>0.80933068495558635</v>
      </c>
      <c r="BT33" s="103">
        <v>0.81150474271888073</v>
      </c>
      <c r="BU33" s="103">
        <v>0.81191806244504872</v>
      </c>
      <c r="BV33" s="103">
        <v>0.81007077421016638</v>
      </c>
      <c r="BW33" s="102">
        <v>0.8101135577284706</v>
      </c>
      <c r="BX33" s="102">
        <v>0.80973054858574578</v>
      </c>
      <c r="BY33" s="102">
        <v>0.80811813362572649</v>
      </c>
      <c r="BZ33" s="102">
        <v>0.80816499365804895</v>
      </c>
      <c r="CA33" s="102">
        <v>0.80836312517583964</v>
      </c>
      <c r="CB33" s="422"/>
      <c r="CC33" s="560"/>
      <c r="CD33" s="674"/>
      <c r="CE33" s="529"/>
      <c r="CF33" s="530"/>
      <c r="CG33" s="384"/>
    </row>
    <row r="34" spans="1:86" x14ac:dyDescent="0.2">
      <c r="A34" s="3"/>
      <c r="B34" s="49"/>
      <c r="C34" s="18"/>
      <c r="D34" s="23" t="s">
        <v>91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0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0">
        <v>0.80973807231566219</v>
      </c>
      <c r="BK34" s="392">
        <v>0.81203623633035604</v>
      </c>
      <c r="BL34" s="618">
        <v>0.81404792892849553</v>
      </c>
      <c r="BM34" s="392">
        <v>0.82811047055828413</v>
      </c>
      <c r="BN34" s="393">
        <v>0.82578423286805802</v>
      </c>
      <c r="BO34" s="393">
        <v>0.82629300058484945</v>
      </c>
      <c r="BP34" s="393">
        <v>0.82495226635575636</v>
      </c>
      <c r="BQ34" s="393">
        <v>0.825217701359656</v>
      </c>
      <c r="BR34" s="393">
        <v>0.824379705085585</v>
      </c>
      <c r="BS34" s="102">
        <v>0.82860840720363083</v>
      </c>
      <c r="BT34" s="103">
        <v>0.83084998702516044</v>
      </c>
      <c r="BU34" s="103">
        <v>0.8309208106496111</v>
      </c>
      <c r="BV34" s="103">
        <v>0.83009445797370052</v>
      </c>
      <c r="BW34" s="102">
        <v>0.83007593383764122</v>
      </c>
      <c r="BX34" s="102">
        <v>0.82987872194098966</v>
      </c>
      <c r="BY34" s="102">
        <v>0.82903194805691305</v>
      </c>
      <c r="BZ34" s="102">
        <v>0.82907653688203065</v>
      </c>
      <c r="CA34" s="102">
        <v>0.82913453579788732</v>
      </c>
      <c r="CB34" s="422"/>
      <c r="CC34" s="560"/>
      <c r="CD34" s="674"/>
      <c r="CE34" s="529"/>
      <c r="CF34" s="530"/>
      <c r="CG34" s="384"/>
    </row>
    <row r="35" spans="1:86" x14ac:dyDescent="0.2">
      <c r="A35" s="3"/>
      <c r="B35" s="49"/>
      <c r="C35" s="18"/>
      <c r="D35" s="23" t="s">
        <v>105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0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0">
        <v>0.74976069313789451</v>
      </c>
      <c r="BK35" s="392">
        <v>0.75284922941338861</v>
      </c>
      <c r="BL35" s="618">
        <v>0.75580187469605631</v>
      </c>
      <c r="BM35" s="392">
        <v>0.77076293226000436</v>
      </c>
      <c r="BN35" s="393">
        <v>0.76910179581654459</v>
      </c>
      <c r="BO35" s="393">
        <v>0.76842381325389664</v>
      </c>
      <c r="BP35" s="393">
        <v>0.7661276610067419</v>
      </c>
      <c r="BQ35" s="393">
        <v>0.76805605481701122</v>
      </c>
      <c r="BR35" s="393">
        <v>0.76580797254595656</v>
      </c>
      <c r="BS35" s="673">
        <v>0.78524933155726095</v>
      </c>
      <c r="BT35" s="675">
        <v>0.78737757348031034</v>
      </c>
      <c r="BU35" s="675">
        <v>0.77249416001066284</v>
      </c>
      <c r="BV35" s="675">
        <v>0.77089628158703905</v>
      </c>
      <c r="BW35" s="673">
        <v>0.77124788530319899</v>
      </c>
      <c r="BX35" s="673">
        <v>0.77019950816968152</v>
      </c>
      <c r="BY35" s="673">
        <v>0.77010456793756366</v>
      </c>
      <c r="BZ35" s="673">
        <v>0.77034450149873024</v>
      </c>
      <c r="CA35" s="673">
        <v>0.77037084466602734</v>
      </c>
      <c r="CB35" s="422"/>
      <c r="CC35" s="560"/>
      <c r="CD35" s="674"/>
      <c r="CE35" s="529"/>
      <c r="CF35" s="530"/>
      <c r="CG35" s="384"/>
    </row>
    <row r="36" spans="1:86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1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1"/>
      <c r="BK36" s="259"/>
      <c r="BL36" s="249"/>
      <c r="BM36" s="259"/>
      <c r="BN36" s="259"/>
      <c r="BO36" s="259"/>
      <c r="BP36" s="259"/>
      <c r="BQ36" s="259"/>
      <c r="BR36" s="259"/>
      <c r="BS36" s="249"/>
      <c r="BT36" s="259"/>
      <c r="BU36" s="259"/>
      <c r="BV36" s="259"/>
      <c r="BW36" s="249"/>
      <c r="BX36" s="249"/>
      <c r="BY36" s="249"/>
      <c r="BZ36" s="249"/>
      <c r="CA36" s="550"/>
      <c r="CB36" s="425" t="s">
        <v>3</v>
      </c>
      <c r="CC36" s="564"/>
      <c r="CD36" s="545"/>
      <c r="CE36" s="529"/>
      <c r="CF36" s="530"/>
      <c r="CG36" s="384"/>
    </row>
    <row r="37" spans="1:86" ht="12.75" customHeight="1" x14ac:dyDescent="0.2">
      <c r="A37" s="3"/>
      <c r="B37" s="694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2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2">
        <v>2734.0830655976679</v>
      </c>
      <c r="BK37" s="337">
        <v>2904.2346188046645</v>
      </c>
      <c r="BL37" s="619">
        <v>3169.9099883381923</v>
      </c>
      <c r="BM37" s="337">
        <v>3295.8235714285711</v>
      </c>
      <c r="BN37" s="602">
        <v>3967.5796355685125</v>
      </c>
      <c r="BO37" s="602">
        <v>4103.6273381924193</v>
      </c>
      <c r="BP37" s="602">
        <v>4147.3039067055388</v>
      </c>
      <c r="BQ37" s="602">
        <v>4196.7717055393578</v>
      </c>
      <c r="BR37" s="472">
        <v>4189.0607434402327</v>
      </c>
      <c r="BS37" s="685">
        <v>4229.0890816326528</v>
      </c>
      <c r="BT37" s="472">
        <v>4217.4549285714284</v>
      </c>
      <c r="BU37" s="472">
        <v>4184.0948192419819</v>
      </c>
      <c r="BV37" s="472">
        <v>4157.411293002915</v>
      </c>
      <c r="BW37" s="685">
        <v>4157.411293002915</v>
      </c>
      <c r="BX37" s="493">
        <v>4157.411293002915</v>
      </c>
      <c r="BY37" s="493">
        <v>4157.411293002915</v>
      </c>
      <c r="BZ37" s="493">
        <v>4157.411293002915</v>
      </c>
      <c r="CA37" s="493">
        <v>4072.7801268221574</v>
      </c>
      <c r="CB37" s="525">
        <v>-84.631166180757646</v>
      </c>
      <c r="CC37" s="560">
        <v>-2.0356698006568474E-2</v>
      </c>
      <c r="CD37" s="545"/>
      <c r="CE37" s="529"/>
      <c r="CF37" s="530"/>
      <c r="CG37" s="384"/>
      <c r="CH37" s="394"/>
    </row>
    <row r="38" spans="1:86" x14ac:dyDescent="0.2">
      <c r="A38" s="3"/>
      <c r="B38" s="694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3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3">
        <v>1033.3311268221576</v>
      </c>
      <c r="BK38" s="338">
        <v>1039.9703330903792</v>
      </c>
      <c r="BL38" s="620">
        <v>1068.3026559766768</v>
      </c>
      <c r="BM38" s="338">
        <v>1095.9069096209917</v>
      </c>
      <c r="BN38" s="603">
        <v>1163.3753644314872</v>
      </c>
      <c r="BO38" s="603">
        <v>1234.3716093294463</v>
      </c>
      <c r="BP38" s="603">
        <v>1297.5395772594757</v>
      </c>
      <c r="BQ38" s="603">
        <v>1342.4616034985427</v>
      </c>
      <c r="BR38" s="472">
        <v>1353.8394169096216</v>
      </c>
      <c r="BS38" s="685">
        <v>1367.6451603498547</v>
      </c>
      <c r="BT38" s="472">
        <v>1374.6942434402338</v>
      </c>
      <c r="BU38" s="472">
        <v>1382.0647463556854</v>
      </c>
      <c r="BV38" s="472">
        <v>1389.4436107871725</v>
      </c>
      <c r="BW38" s="685">
        <v>1389.4436107871725</v>
      </c>
      <c r="BX38" s="493">
        <v>1389.4436107871725</v>
      </c>
      <c r="BY38" s="493">
        <v>1389.4436107871725</v>
      </c>
      <c r="BZ38" s="493">
        <v>1389.4436107871725</v>
      </c>
      <c r="CA38" s="493">
        <v>1389.390432944607</v>
      </c>
      <c r="CB38" s="525">
        <v>-5.3177842565446554E-2</v>
      </c>
      <c r="CC38" s="560">
        <v>-3.8272760515489779E-5</v>
      </c>
      <c r="CD38" s="545"/>
      <c r="CE38" s="529"/>
      <c r="CF38" s="530"/>
      <c r="CG38" s="384"/>
      <c r="CH38" s="394"/>
    </row>
    <row r="39" spans="1:86" ht="12.75" customHeight="1" x14ac:dyDescent="0.2">
      <c r="A39" s="3"/>
      <c r="B39" s="694"/>
      <c r="C39" s="18"/>
      <c r="D39" s="23" t="s">
        <v>191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4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4">
        <v>7088.6515300000019</v>
      </c>
      <c r="BK39" s="336">
        <v>7134.1964850000022</v>
      </c>
      <c r="BL39" s="614">
        <v>7328.5562200000022</v>
      </c>
      <c r="BM39" s="336">
        <v>7517.9214000000029</v>
      </c>
      <c r="BN39" s="472">
        <v>7980.7550000000028</v>
      </c>
      <c r="BO39" s="472">
        <v>8467.7892400000019</v>
      </c>
      <c r="BP39" s="472">
        <v>8901.1215000000029</v>
      </c>
      <c r="BQ39" s="472">
        <v>9209.2866000000031</v>
      </c>
      <c r="BR39" s="472">
        <v>9287.3384000000042</v>
      </c>
      <c r="BS39" s="685">
        <v>9382.0458000000035</v>
      </c>
      <c r="BT39" s="472">
        <v>9430.4025100000035</v>
      </c>
      <c r="BU39" s="472">
        <v>9480.9641600000032</v>
      </c>
      <c r="BV39" s="472">
        <v>9531.5831700000035</v>
      </c>
      <c r="BW39" s="685">
        <v>9531.5831700000035</v>
      </c>
      <c r="BX39" s="493">
        <v>9531.5831700000035</v>
      </c>
      <c r="BY39" s="493">
        <v>9531.5831700000035</v>
      </c>
      <c r="BZ39" s="493">
        <v>9531.5831700000035</v>
      </c>
      <c r="CA39" s="493">
        <v>9531.2183700000041</v>
      </c>
      <c r="CB39" s="525">
        <v>-0.36479999999937718</v>
      </c>
      <c r="CC39" s="560">
        <v>-3.8272760515489779E-5</v>
      </c>
      <c r="CD39" s="545"/>
      <c r="CE39" s="529"/>
      <c r="CF39" s="530"/>
      <c r="CG39" s="384"/>
      <c r="CH39" s="394"/>
    </row>
    <row r="40" spans="1:86" ht="12.75" customHeight="1" x14ac:dyDescent="0.2">
      <c r="A40" s="3"/>
      <c r="B40" s="694"/>
      <c r="C40" s="18"/>
      <c r="D40" s="23" t="s">
        <v>192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4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4">
        <v>1.0047518372857667E-14</v>
      </c>
      <c r="BK40" s="336">
        <v>1.0047518372857667E-14</v>
      </c>
      <c r="BL40" s="614">
        <v>1.0047518372857667E-14</v>
      </c>
      <c r="BM40" s="336">
        <v>1.0047518372857667E-14</v>
      </c>
      <c r="BN40" s="472">
        <v>1.0047518372857667E-14</v>
      </c>
      <c r="BO40" s="472">
        <v>1.0047518372857667E-14</v>
      </c>
      <c r="BP40" s="472">
        <v>1.0047518372857667E-14</v>
      </c>
      <c r="BQ40" s="472">
        <v>1.0047518372857667E-14</v>
      </c>
      <c r="BR40" s="472">
        <v>1.0047518372857667E-14</v>
      </c>
      <c r="BS40" s="685">
        <v>1.0047518372857667E-14</v>
      </c>
      <c r="BT40" s="472">
        <v>1.0047518372857667E-14</v>
      </c>
      <c r="BU40" s="472">
        <v>1.0047518372857667E-14</v>
      </c>
      <c r="BV40" s="472">
        <v>1.0047518372857667E-14</v>
      </c>
      <c r="BW40" s="685">
        <v>1.0047518372857667E-14</v>
      </c>
      <c r="BX40" s="493">
        <v>1.0047518372857667E-14</v>
      </c>
      <c r="BY40" s="493">
        <v>1.0047518372857667E-14</v>
      </c>
      <c r="BZ40" s="493">
        <v>1.0047518372857667E-14</v>
      </c>
      <c r="CA40" s="493">
        <v>1.0047518372857667E-14</v>
      </c>
      <c r="CB40" s="525" t="s">
        <v>3</v>
      </c>
      <c r="CC40" s="560" t="s">
        <v>3</v>
      </c>
      <c r="CD40" s="545"/>
      <c r="CE40" s="529"/>
      <c r="CF40" s="530"/>
      <c r="CG40" s="384"/>
      <c r="CH40" s="394"/>
    </row>
    <row r="41" spans="1:86" x14ac:dyDescent="0.2">
      <c r="A41" s="3"/>
      <c r="B41" s="694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3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3">
        <v>1700.7519387755101</v>
      </c>
      <c r="BK41" s="338">
        <v>1864.2642857142853</v>
      </c>
      <c r="BL41" s="620">
        <v>2101.6073323615155</v>
      </c>
      <c r="BM41" s="338">
        <v>2199.9166618075797</v>
      </c>
      <c r="BN41" s="603">
        <v>2804.2042711370254</v>
      </c>
      <c r="BO41" s="603">
        <v>2869.2557288629732</v>
      </c>
      <c r="BP41" s="603">
        <v>2849.7643294460631</v>
      </c>
      <c r="BQ41" s="603">
        <v>2854.3101020408153</v>
      </c>
      <c r="BR41" s="472">
        <v>2835.2213265306113</v>
      </c>
      <c r="BS41" s="685">
        <v>2861.4439212827983</v>
      </c>
      <c r="BT41" s="472">
        <v>2842.7606851311948</v>
      </c>
      <c r="BU41" s="472">
        <v>2802.0300728862967</v>
      </c>
      <c r="BV41" s="472">
        <v>2767.9676822157426</v>
      </c>
      <c r="BW41" s="685">
        <v>2767.9676822157426</v>
      </c>
      <c r="BX41" s="493">
        <v>2767.9676822157426</v>
      </c>
      <c r="BY41" s="493">
        <v>2767.9676822157426</v>
      </c>
      <c r="BZ41" s="493">
        <v>2767.9676822157426</v>
      </c>
      <c r="CA41" s="493">
        <v>2683.3896938775501</v>
      </c>
      <c r="CB41" s="525">
        <v>-84.577988338192426</v>
      </c>
      <c r="CC41" s="560">
        <v>-3.0555988381514743E-2</v>
      </c>
      <c r="CD41" s="545"/>
      <c r="CE41" s="529"/>
      <c r="CF41" s="530"/>
      <c r="CG41" s="384"/>
      <c r="CH41" s="394"/>
    </row>
    <row r="42" spans="1:86" ht="13.5" x14ac:dyDescent="0.2">
      <c r="A42" s="3"/>
      <c r="B42" s="694"/>
      <c r="C42" s="18"/>
      <c r="D42" s="23" t="s">
        <v>202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4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4">
        <v>11667.158299999999</v>
      </c>
      <c r="BK42" s="336">
        <v>12788.852999999997</v>
      </c>
      <c r="BL42" s="614">
        <v>14417.026299999996</v>
      </c>
      <c r="BM42" s="336">
        <v>15091.428299999996</v>
      </c>
      <c r="BN42" s="472">
        <v>19236.841299999996</v>
      </c>
      <c r="BO42" s="472">
        <v>19683.094299999997</v>
      </c>
      <c r="BP42" s="472">
        <v>19549.383299999994</v>
      </c>
      <c r="BQ42" s="472">
        <v>19580.567299999995</v>
      </c>
      <c r="BR42" s="472">
        <v>19449.618299999995</v>
      </c>
      <c r="BS42" s="685">
        <v>19629.505299999997</v>
      </c>
      <c r="BT42" s="472">
        <v>19501.338299999996</v>
      </c>
      <c r="BU42" s="472">
        <v>19221.926299999996</v>
      </c>
      <c r="BV42" s="472">
        <v>18988.258299999994</v>
      </c>
      <c r="BW42" s="685">
        <v>18988.258299999994</v>
      </c>
      <c r="BX42" s="493">
        <v>18988.258299999994</v>
      </c>
      <c r="BY42" s="493">
        <v>18988.258299999994</v>
      </c>
      <c r="BZ42" s="493">
        <v>18988.258299999994</v>
      </c>
      <c r="CA42" s="493">
        <v>18408.053299999996</v>
      </c>
      <c r="CB42" s="525">
        <v>-580.20499999999811</v>
      </c>
      <c r="CC42" s="560">
        <v>-3.0555988381514632E-2</v>
      </c>
      <c r="CD42" s="545"/>
      <c r="CE42" s="529"/>
      <c r="CF42" s="530"/>
      <c r="CG42" s="384"/>
      <c r="CH42" s="394"/>
    </row>
    <row r="43" spans="1:86" ht="12.75" customHeight="1" x14ac:dyDescent="0.2">
      <c r="A43" s="3"/>
      <c r="B43" s="694"/>
      <c r="C43" s="18"/>
      <c r="D43" s="23" t="s">
        <v>122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4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4">
        <v>215.1642999999998</v>
      </c>
      <c r="BK43" s="336">
        <v>222.06499999999977</v>
      </c>
      <c r="BL43" s="614">
        <v>230.99329999999978</v>
      </c>
      <c r="BM43" s="336">
        <v>329.63329999999974</v>
      </c>
      <c r="BN43" s="472">
        <v>428.98729999999966</v>
      </c>
      <c r="BO43" s="472">
        <v>456.27929999999969</v>
      </c>
      <c r="BP43" s="472">
        <v>521.53629999999976</v>
      </c>
      <c r="BQ43" s="472">
        <v>595.46029999999973</v>
      </c>
      <c r="BR43" s="472">
        <v>673.60229999999967</v>
      </c>
      <c r="BS43" s="685">
        <v>749.7602999999998</v>
      </c>
      <c r="BT43" s="472">
        <v>767.77329999999984</v>
      </c>
      <c r="BU43" s="472">
        <v>781.16129999999987</v>
      </c>
      <c r="BV43" s="472">
        <v>788.0012999999999</v>
      </c>
      <c r="BW43" s="685">
        <v>788.0012999999999</v>
      </c>
      <c r="BX43" s="493">
        <v>788.0012999999999</v>
      </c>
      <c r="BY43" s="493">
        <v>788.0012999999999</v>
      </c>
      <c r="BZ43" s="493">
        <v>788.0012999999999</v>
      </c>
      <c r="CA43" s="493">
        <v>786.7222999999999</v>
      </c>
      <c r="CB43" s="525">
        <v>-1.2789999999999964</v>
      </c>
      <c r="CC43" s="560">
        <v>-1.6230937690077107E-3</v>
      </c>
      <c r="CD43" s="545"/>
      <c r="CE43" s="529"/>
      <c r="CF43" s="530"/>
      <c r="CG43" s="384"/>
      <c r="CH43" s="394"/>
    </row>
    <row r="44" spans="1:86" x14ac:dyDescent="0.2">
      <c r="A44" s="3"/>
      <c r="B44" s="694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4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4">
        <v>-1.50712775592865E-14</v>
      </c>
      <c r="BK44" s="247">
        <v>-1.50712775592865E-14</v>
      </c>
      <c r="BL44" s="621">
        <v>-1.50712775592865E-14</v>
      </c>
      <c r="BM44" s="247">
        <v>-1.50712775592865E-14</v>
      </c>
      <c r="BN44" s="473">
        <v>-1.50712775592865E-14</v>
      </c>
      <c r="BO44" s="473">
        <v>0</v>
      </c>
      <c r="BP44" s="473">
        <v>0</v>
      </c>
      <c r="BQ44" s="473">
        <v>0</v>
      </c>
      <c r="BR44" s="472">
        <v>0</v>
      </c>
      <c r="BS44" s="685">
        <v>0</v>
      </c>
      <c r="BT44" s="472">
        <v>0</v>
      </c>
      <c r="BU44" s="472">
        <v>0</v>
      </c>
      <c r="BV44" s="472">
        <v>0</v>
      </c>
      <c r="BW44" s="685">
        <v>0</v>
      </c>
      <c r="BX44" s="493">
        <v>0</v>
      </c>
      <c r="BY44" s="493">
        <v>0</v>
      </c>
      <c r="BZ44" s="493">
        <v>0</v>
      </c>
      <c r="CA44" s="493">
        <v>0</v>
      </c>
      <c r="CB44" s="525" t="s">
        <v>3</v>
      </c>
      <c r="CC44" s="560" t="s">
        <v>3</v>
      </c>
      <c r="CD44" s="545"/>
      <c r="CE44" s="529"/>
      <c r="CF44" s="530"/>
      <c r="CG44" s="384"/>
    </row>
    <row r="45" spans="1:86" x14ac:dyDescent="0.2">
      <c r="A45" s="3"/>
      <c r="B45" s="694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4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260">
        <v>0.35</v>
      </c>
      <c r="BK45" s="260">
        <v>0</v>
      </c>
      <c r="BL45" s="622">
        <v>42.889775510204082</v>
      </c>
      <c r="BM45" s="622">
        <v>0.2</v>
      </c>
      <c r="BN45" s="437">
        <v>0.55000000000000004</v>
      </c>
      <c r="BO45" s="437">
        <v>0.6</v>
      </c>
      <c r="BP45" s="437">
        <v>23.377157208454815</v>
      </c>
      <c r="BQ45" s="437">
        <v>118.84701221574343</v>
      </c>
      <c r="BR45" s="488">
        <v>167.33179602623909</v>
      </c>
      <c r="BS45" s="649">
        <v>120.92988466034986</v>
      </c>
      <c r="BT45" s="488">
        <v>116.60978264431486</v>
      </c>
      <c r="BU45" s="488">
        <v>99.617198469387645</v>
      </c>
      <c r="BV45" s="488">
        <v>103.05139252915451</v>
      </c>
      <c r="BW45" s="649">
        <v>93.829881811953243</v>
      </c>
      <c r="BX45" s="649">
        <v>103.13486554664722</v>
      </c>
      <c r="BY45" s="649">
        <v>130.30441819241972</v>
      </c>
      <c r="BZ45" s="649">
        <v>149.60093506851302</v>
      </c>
      <c r="CA45" s="649">
        <v>154.32852699999992</v>
      </c>
      <c r="CB45" s="525" t="s">
        <v>127</v>
      </c>
      <c r="CC45" s="560" t="s">
        <v>3</v>
      </c>
      <c r="CD45" s="545"/>
      <c r="CE45" s="529"/>
      <c r="CF45" s="530"/>
      <c r="CG45" s="384"/>
    </row>
    <row r="46" spans="1:86" x14ac:dyDescent="0.2">
      <c r="A46" s="3"/>
      <c r="B46" s="694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4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260">
        <v>0.35</v>
      </c>
      <c r="BK46" s="260">
        <v>0</v>
      </c>
      <c r="BL46" s="622">
        <v>0.2</v>
      </c>
      <c r="BM46" s="622">
        <v>0.2</v>
      </c>
      <c r="BN46" s="437">
        <v>0.55000000000000004</v>
      </c>
      <c r="BO46" s="437">
        <v>0.6</v>
      </c>
      <c r="BP46" s="437">
        <v>1.1000000000000001</v>
      </c>
      <c r="BQ46" s="437">
        <v>0.7</v>
      </c>
      <c r="BR46" s="488">
        <v>0.47288629737609333</v>
      </c>
      <c r="BS46" s="649">
        <v>0.25</v>
      </c>
      <c r="BT46" s="488">
        <v>0.3</v>
      </c>
      <c r="BU46" s="488">
        <v>0.3</v>
      </c>
      <c r="BV46" s="488">
        <v>0</v>
      </c>
      <c r="BW46" s="649">
        <v>0</v>
      </c>
      <c r="BX46" s="649">
        <v>0</v>
      </c>
      <c r="BY46" s="649">
        <v>0.8</v>
      </c>
      <c r="BZ46" s="649">
        <v>0.8</v>
      </c>
      <c r="CA46" s="649">
        <v>0.8</v>
      </c>
      <c r="CB46" s="525" t="s">
        <v>3</v>
      </c>
      <c r="CC46" s="560" t="s">
        <v>3</v>
      </c>
      <c r="CD46" s="545"/>
      <c r="CE46" s="529"/>
      <c r="CF46" s="530"/>
      <c r="CG46" s="384"/>
    </row>
    <row r="47" spans="1:86" ht="12.75" hidden="1" customHeight="1" outlineLevel="1" x14ac:dyDescent="0.2">
      <c r="A47" s="3"/>
      <c r="B47" s="694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5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5">
        <v>0</v>
      </c>
      <c r="BK47" s="418">
        <v>0</v>
      </c>
      <c r="BL47" s="623">
        <v>0</v>
      </c>
      <c r="BM47" s="418">
        <v>0</v>
      </c>
      <c r="BN47" s="604">
        <v>0</v>
      </c>
      <c r="BO47" s="604">
        <v>0</v>
      </c>
      <c r="BP47" s="604">
        <v>0</v>
      </c>
      <c r="BQ47" s="604">
        <v>0</v>
      </c>
      <c r="BR47" s="488">
        <v>0.5</v>
      </c>
      <c r="BS47" s="649">
        <v>0</v>
      </c>
      <c r="BT47" s="488">
        <v>0</v>
      </c>
      <c r="BU47" s="488">
        <v>0</v>
      </c>
      <c r="BV47" s="488">
        <v>0</v>
      </c>
      <c r="BW47" s="649">
        <v>0</v>
      </c>
      <c r="BX47" s="649">
        <v>0</v>
      </c>
      <c r="BY47" s="649">
        <v>0</v>
      </c>
      <c r="BZ47" s="649">
        <v>0</v>
      </c>
      <c r="CA47" s="649">
        <v>0</v>
      </c>
      <c r="CB47" s="680" t="s">
        <v>3</v>
      </c>
      <c r="CC47" s="560" t="s">
        <v>3</v>
      </c>
      <c r="CD47" s="545"/>
      <c r="CE47" s="529"/>
      <c r="CF47" s="530"/>
      <c r="CG47" s="384"/>
    </row>
    <row r="48" spans="1:86" ht="12.75" hidden="1" customHeight="1" outlineLevel="1" x14ac:dyDescent="0.2">
      <c r="A48" s="3"/>
      <c r="B48" s="694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5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5">
        <v>0.35</v>
      </c>
      <c r="BK48" s="418">
        <v>0</v>
      </c>
      <c r="BL48" s="623">
        <v>0.2</v>
      </c>
      <c r="BM48" s="418">
        <v>0.2</v>
      </c>
      <c r="BN48" s="604">
        <v>0.55000000000000004</v>
      </c>
      <c r="BO48" s="604">
        <v>0.6</v>
      </c>
      <c r="BP48" s="604">
        <v>1.1000000000000001</v>
      </c>
      <c r="BQ48" s="604">
        <v>0.7</v>
      </c>
      <c r="BR48" s="488">
        <v>0.4</v>
      </c>
      <c r="BS48" s="649">
        <v>0.25</v>
      </c>
      <c r="BT48" s="488">
        <v>0.3</v>
      </c>
      <c r="BU48" s="488">
        <v>0.3</v>
      </c>
      <c r="BV48" s="488">
        <v>0</v>
      </c>
      <c r="BW48" s="649">
        <v>0</v>
      </c>
      <c r="BX48" s="649">
        <v>0</v>
      </c>
      <c r="BY48" s="649">
        <v>0.8</v>
      </c>
      <c r="BZ48" s="649">
        <v>0.8</v>
      </c>
      <c r="CA48" s="649">
        <v>0.8</v>
      </c>
      <c r="CB48" s="665" t="s">
        <v>3</v>
      </c>
      <c r="CC48" s="560" t="s">
        <v>3</v>
      </c>
      <c r="CD48" s="545"/>
      <c r="CE48" s="529"/>
      <c r="CF48" s="530"/>
      <c r="CG48" s="384"/>
    </row>
    <row r="49" spans="1:86" collapsed="1" x14ac:dyDescent="0.2">
      <c r="A49" s="3"/>
      <c r="B49" s="694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4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260">
        <v>0</v>
      </c>
      <c r="BK49" s="260">
        <v>0</v>
      </c>
      <c r="BL49" s="622">
        <v>42.689775510204079</v>
      </c>
      <c r="BM49" s="260">
        <v>0</v>
      </c>
      <c r="BN49" s="437">
        <v>0</v>
      </c>
      <c r="BO49" s="437">
        <v>0</v>
      </c>
      <c r="BP49" s="437">
        <v>22.277157208454813</v>
      </c>
      <c r="BQ49" s="437">
        <v>118.14701221574343</v>
      </c>
      <c r="BR49" s="488">
        <v>166.85890972886298</v>
      </c>
      <c r="BS49" s="649">
        <v>120.67988466034986</v>
      </c>
      <c r="BT49" s="488">
        <v>116.30978264431486</v>
      </c>
      <c r="BU49" s="488">
        <v>99.317198469387648</v>
      </c>
      <c r="BV49" s="488">
        <v>103.05139252915451</v>
      </c>
      <c r="BW49" s="649">
        <v>93.829881811953243</v>
      </c>
      <c r="BX49" s="649">
        <v>103.13486554664722</v>
      </c>
      <c r="BY49" s="649">
        <v>129.50441819241971</v>
      </c>
      <c r="BZ49" s="649">
        <v>148.80093506851301</v>
      </c>
      <c r="CA49" s="649">
        <v>153.52852699999991</v>
      </c>
      <c r="CB49" s="525" t="s">
        <v>3</v>
      </c>
      <c r="CC49" s="560" t="s">
        <v>3</v>
      </c>
      <c r="CD49" s="545"/>
      <c r="CE49" s="529"/>
      <c r="CF49" s="530"/>
      <c r="CG49" s="384"/>
    </row>
    <row r="50" spans="1:86" ht="12.75" hidden="1" customHeight="1" outlineLevel="1" x14ac:dyDescent="0.2">
      <c r="A50" s="3"/>
      <c r="B50" s="694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4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4">
        <v>0</v>
      </c>
      <c r="BK50" s="260">
        <v>0</v>
      </c>
      <c r="BL50" s="622">
        <v>292.85185999999999</v>
      </c>
      <c r="BM50" s="260">
        <v>0</v>
      </c>
      <c r="BN50" s="437">
        <v>0</v>
      </c>
      <c r="BO50" s="437">
        <v>0</v>
      </c>
      <c r="BP50" s="437">
        <v>152.82129845000003</v>
      </c>
      <c r="BQ50" s="437">
        <v>810.48850379999999</v>
      </c>
      <c r="BR50" s="488">
        <v>1144.6521207400001</v>
      </c>
      <c r="BS50" s="649">
        <v>827.86400877000005</v>
      </c>
      <c r="BT50" s="488">
        <v>797.88510894000001</v>
      </c>
      <c r="BU50" s="488">
        <v>681.31598149999934</v>
      </c>
      <c r="BV50" s="488">
        <v>706.93255275000001</v>
      </c>
      <c r="BW50" s="649">
        <v>643.6729892299993</v>
      </c>
      <c r="BX50" s="649">
        <v>707.50517764999995</v>
      </c>
      <c r="BY50" s="649">
        <v>888.40030879999927</v>
      </c>
      <c r="BZ50" s="649">
        <v>1020.7744145699993</v>
      </c>
      <c r="CA50" s="649">
        <v>1053.2056952199994</v>
      </c>
      <c r="CB50" s="665" t="s">
        <v>3</v>
      </c>
      <c r="CC50" s="560" t="s">
        <v>3</v>
      </c>
      <c r="CD50" s="545"/>
      <c r="CE50" s="529"/>
      <c r="CF50" s="530"/>
      <c r="CG50" s="384"/>
    </row>
    <row r="51" spans="1:86" ht="12.75" hidden="1" customHeight="1" outlineLevel="1" x14ac:dyDescent="0.2">
      <c r="A51" s="3"/>
      <c r="B51" s="694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4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4">
        <v>0</v>
      </c>
      <c r="BK51" s="260">
        <v>0</v>
      </c>
      <c r="BL51" s="622">
        <v>0</v>
      </c>
      <c r="BM51" s="260">
        <v>0</v>
      </c>
      <c r="BN51" s="437">
        <v>0</v>
      </c>
      <c r="BO51" s="437">
        <v>0</v>
      </c>
      <c r="BP51" s="437">
        <v>0</v>
      </c>
      <c r="BQ51" s="437">
        <v>0</v>
      </c>
      <c r="BR51" s="488">
        <v>0</v>
      </c>
      <c r="BS51" s="649">
        <v>0</v>
      </c>
      <c r="BT51" s="488">
        <v>0</v>
      </c>
      <c r="BU51" s="488">
        <v>0</v>
      </c>
      <c r="BV51" s="488">
        <v>0</v>
      </c>
      <c r="BW51" s="649">
        <v>0</v>
      </c>
      <c r="BX51" s="649">
        <v>0</v>
      </c>
      <c r="BY51" s="649">
        <v>0</v>
      </c>
      <c r="BZ51" s="649">
        <v>0</v>
      </c>
      <c r="CA51" s="649">
        <v>0</v>
      </c>
      <c r="CB51" s="665" t="s">
        <v>3</v>
      </c>
      <c r="CC51" s="560" t="s">
        <v>3</v>
      </c>
      <c r="CD51" s="545"/>
      <c r="CE51" s="529"/>
      <c r="CF51" s="530"/>
      <c r="CG51" s="384"/>
    </row>
    <row r="52" spans="1:86" collapsed="1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6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6"/>
      <c r="BK52" s="261"/>
      <c r="BL52" s="250"/>
      <c r="BM52" s="261"/>
      <c r="BN52" s="261"/>
      <c r="BO52" s="261"/>
      <c r="BP52" s="261"/>
      <c r="BQ52" s="261"/>
      <c r="BR52" s="261"/>
      <c r="BS52" s="250"/>
      <c r="BT52" s="261"/>
      <c r="BU52" s="261"/>
      <c r="BV52" s="261"/>
      <c r="BW52" s="250"/>
      <c r="BX52" s="250"/>
      <c r="BY52" s="250"/>
      <c r="BZ52" s="250"/>
      <c r="CA52" s="551"/>
      <c r="CB52" s="681"/>
      <c r="CC52" s="564"/>
      <c r="CD52" s="545"/>
      <c r="CE52" s="529"/>
      <c r="CF52" s="530"/>
      <c r="CG52" s="384"/>
    </row>
    <row r="53" spans="1:86" ht="12.75" customHeight="1" x14ac:dyDescent="0.2">
      <c r="A53" s="3"/>
      <c r="B53" s="693" t="s">
        <v>3</v>
      </c>
      <c r="C53" s="19"/>
      <c r="D53" s="23" t="s">
        <v>203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4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4">
        <v>14178.020292779278</v>
      </c>
      <c r="BK53" s="336">
        <v>14485.140816461068</v>
      </c>
      <c r="BL53" s="614">
        <v>14546.8568852551</v>
      </c>
      <c r="BM53" s="336">
        <v>15443.858991759476</v>
      </c>
      <c r="BN53" s="472">
        <v>15285.884144163263</v>
      </c>
      <c r="BO53" s="472">
        <v>15226.339787798834</v>
      </c>
      <c r="BP53" s="472">
        <v>15403.581991750727</v>
      </c>
      <c r="BQ53" s="472">
        <v>15534.218962116618</v>
      </c>
      <c r="BR53" s="472">
        <v>15558.824554154515</v>
      </c>
      <c r="BS53" s="676">
        <v>15796.246571348827</v>
      </c>
      <c r="BT53" s="682">
        <v>15906.459809885269</v>
      </c>
      <c r="BU53" s="682">
        <v>15902.036467006263</v>
      </c>
      <c r="BV53" s="682">
        <v>15772.710475332788</v>
      </c>
      <c r="BW53" s="676">
        <v>15760.979378102469</v>
      </c>
      <c r="BX53" s="676">
        <v>15742.693762722</v>
      </c>
      <c r="BY53" s="676">
        <v>15678.84632469285</v>
      </c>
      <c r="BZ53" s="676">
        <v>15686.351719949409</v>
      </c>
      <c r="CA53" s="676">
        <v>15725.327410251151</v>
      </c>
      <c r="CB53" s="525">
        <v>-47.383065081636232</v>
      </c>
      <c r="CC53" s="560">
        <v>-3.0041168355774417E-3</v>
      </c>
      <c r="CD53" s="674"/>
      <c r="CE53" s="529"/>
      <c r="CF53" s="530"/>
      <c r="CG53" s="384"/>
      <c r="CH53" s="394"/>
    </row>
    <row r="54" spans="1:86" ht="12.75" customHeight="1" x14ac:dyDescent="0.2">
      <c r="A54" s="3"/>
      <c r="B54" s="693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4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4">
        <v>11745.686920478987</v>
      </c>
      <c r="BK54" s="336">
        <v>12025.700025462525</v>
      </c>
      <c r="BL54" s="614">
        <v>12075.249015090378</v>
      </c>
      <c r="BM54" s="336">
        <v>12939.663406941692</v>
      </c>
      <c r="BN54" s="472">
        <v>12783.993770814866</v>
      </c>
      <c r="BO54" s="472">
        <v>12711.062090284257</v>
      </c>
      <c r="BP54" s="472">
        <v>12878.315963631194</v>
      </c>
      <c r="BQ54" s="472">
        <v>13020.526922842566</v>
      </c>
      <c r="BR54" s="472">
        <v>13031.852016182213</v>
      </c>
      <c r="BS54" s="676">
        <v>13268.004429691393</v>
      </c>
      <c r="BT54" s="682">
        <v>13395.325469529584</v>
      </c>
      <c r="BU54" s="682">
        <v>13388.552353921714</v>
      </c>
      <c r="BV54" s="682">
        <v>13252.376125463983</v>
      </c>
      <c r="BW54" s="676">
        <v>14666.163028539786</v>
      </c>
      <c r="BX54" s="676">
        <v>14647.896871354653</v>
      </c>
      <c r="BY54" s="676">
        <v>14583.73630434591</v>
      </c>
      <c r="BZ54" s="676">
        <v>14592.277950017922</v>
      </c>
      <c r="CA54" s="676">
        <v>14631.321238267186</v>
      </c>
      <c r="CB54" s="525">
        <v>1378.9451128032033</v>
      </c>
      <c r="CC54" s="560">
        <v>0.10405266947967218</v>
      </c>
      <c r="CD54" s="674"/>
      <c r="CE54" s="529"/>
      <c r="CF54" s="530"/>
      <c r="CG54" s="384"/>
      <c r="CH54" s="394"/>
    </row>
    <row r="55" spans="1:86" ht="12.75" customHeight="1" x14ac:dyDescent="0.2">
      <c r="A55" s="3"/>
      <c r="B55" s="693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7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7">
        <v>0.74842150828170118</v>
      </c>
      <c r="BK55" s="390">
        <v>0.7509953345908692</v>
      </c>
      <c r="BL55" s="624">
        <v>0.75378760415846802</v>
      </c>
      <c r="BM55" s="390">
        <v>0.77130832683302952</v>
      </c>
      <c r="BN55" s="482">
        <v>0.76910984014293826</v>
      </c>
      <c r="BO55" s="482">
        <v>0.76763983751940168</v>
      </c>
      <c r="BP55" s="482">
        <v>0.76413263773067974</v>
      </c>
      <c r="BQ55" s="482">
        <v>0.76655647442622699</v>
      </c>
      <c r="BR55" s="482">
        <v>0.76334558805070518</v>
      </c>
      <c r="BS55" s="673">
        <v>0.76901352803427758</v>
      </c>
      <c r="BT55" s="675">
        <v>0.7718230780443297</v>
      </c>
      <c r="BU55" s="675">
        <v>0.77117925007386723</v>
      </c>
      <c r="BV55" s="675">
        <v>0.7690507242719492</v>
      </c>
      <c r="BW55" s="673">
        <v>0.78184533533665734</v>
      </c>
      <c r="BX55" s="673">
        <v>0.78074520220313426</v>
      </c>
      <c r="BY55" s="673">
        <v>0.78060697278306179</v>
      </c>
      <c r="BZ55" s="673">
        <v>0.78083520018452812</v>
      </c>
      <c r="CA55" s="673">
        <v>0.78083309084337471</v>
      </c>
      <c r="CB55" s="525" t="s">
        <v>3</v>
      </c>
      <c r="CC55" s="565" t="s">
        <v>3</v>
      </c>
      <c r="CD55" s="674"/>
      <c r="CE55" s="529"/>
      <c r="CF55" s="530"/>
      <c r="CG55" s="384"/>
      <c r="CH55" s="394"/>
    </row>
    <row r="56" spans="1:86" x14ac:dyDescent="0.2">
      <c r="A56" s="3"/>
      <c r="B56" s="693"/>
      <c r="C56" s="18"/>
      <c r="D56" s="23" t="s">
        <v>78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4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4">
        <v>3149.9733318860381</v>
      </c>
      <c r="BK56" s="336">
        <v>3285.2307920618236</v>
      </c>
      <c r="BL56" s="614">
        <v>3359.4916756107873</v>
      </c>
      <c r="BM56" s="336">
        <v>3615.8635000787167</v>
      </c>
      <c r="BN56" s="472">
        <v>3513.1175112798828</v>
      </c>
      <c r="BO56" s="472">
        <v>3490.0895800116614</v>
      </c>
      <c r="BP56" s="472">
        <v>3609.4461725437318</v>
      </c>
      <c r="BQ56" s="472">
        <v>3521.9195881705537</v>
      </c>
      <c r="BR56" s="472">
        <v>3586.4015498046642</v>
      </c>
      <c r="BS56" s="677">
        <v>3677.1212371638662</v>
      </c>
      <c r="BT56" s="683">
        <v>3662.7117137629912</v>
      </c>
      <c r="BU56" s="683">
        <v>3714.0927725559936</v>
      </c>
      <c r="BV56" s="683">
        <v>3678.0757933708619</v>
      </c>
      <c r="BW56" s="677">
        <v>3777.9607953358768</v>
      </c>
      <c r="BX56" s="677">
        <v>3775.4997852542438</v>
      </c>
      <c r="BY56" s="677">
        <v>3714.1914500443318</v>
      </c>
      <c r="BZ56" s="677">
        <v>3735.4883877265461</v>
      </c>
      <c r="CA56" s="677">
        <v>3743.3190612280041</v>
      </c>
      <c r="CB56" s="525">
        <v>65.2432678571422</v>
      </c>
      <c r="CC56" s="560">
        <v>1.773842398102099E-2</v>
      </c>
      <c r="CD56" s="674"/>
      <c r="CE56" s="529"/>
      <c r="CF56" s="530"/>
      <c r="CG56" s="384"/>
      <c r="CH56" s="394"/>
    </row>
    <row r="57" spans="1:86" x14ac:dyDescent="0.2">
      <c r="A57" s="3"/>
      <c r="B57" s="693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7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7">
        <v>0.64665631708703708</v>
      </c>
      <c r="BK57" s="390">
        <v>0.64983135912419265</v>
      </c>
      <c r="BL57" s="624">
        <v>0.65678556038409708</v>
      </c>
      <c r="BM57" s="390">
        <v>0.69916946619469822</v>
      </c>
      <c r="BN57" s="482">
        <v>0.68820513649584036</v>
      </c>
      <c r="BO57" s="482">
        <v>0.68374573731312371</v>
      </c>
      <c r="BP57" s="482">
        <v>0.67709205148348761</v>
      </c>
      <c r="BQ57" s="482">
        <v>0.67049662758258033</v>
      </c>
      <c r="BR57" s="482">
        <v>0.65883400383243829</v>
      </c>
      <c r="BS57" s="673">
        <v>0.66972982695436833</v>
      </c>
      <c r="BT57" s="675">
        <v>0.67162010035549069</v>
      </c>
      <c r="BU57" s="675">
        <v>0.67292273331143226</v>
      </c>
      <c r="BV57" s="675">
        <v>0.6679488906937372</v>
      </c>
      <c r="BW57" s="673">
        <v>0.67447180794921113</v>
      </c>
      <c r="BX57" s="673">
        <v>0.67010846682632896</v>
      </c>
      <c r="BY57" s="673">
        <v>0.66894411269951493</v>
      </c>
      <c r="BZ57" s="673">
        <v>0.66984434745942245</v>
      </c>
      <c r="CA57" s="673">
        <v>0.66817739773129925</v>
      </c>
      <c r="CB57" s="525" t="s">
        <v>3</v>
      </c>
      <c r="CC57" s="560" t="s">
        <v>3</v>
      </c>
      <c r="CD57" s="674"/>
      <c r="CE57" s="529"/>
      <c r="CF57" s="530"/>
      <c r="CG57" s="384"/>
      <c r="CH57" s="394"/>
    </row>
    <row r="58" spans="1:86" x14ac:dyDescent="0.2">
      <c r="A58" s="3"/>
      <c r="B58" s="693"/>
      <c r="C58" s="18"/>
      <c r="D58" s="23" t="s">
        <v>79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4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4">
        <v>3936.378414361885</v>
      </c>
      <c r="BK58" s="336">
        <v>4030.6386185380861</v>
      </c>
      <c r="BL58" s="614">
        <v>3981.5145067259473</v>
      </c>
      <c r="BM58" s="336">
        <v>4502.3463757346935</v>
      </c>
      <c r="BN58" s="472">
        <v>4440.7636268979586</v>
      </c>
      <c r="BO58" s="472">
        <v>4364.391169301749</v>
      </c>
      <c r="BP58" s="472">
        <v>4410.5924203104951</v>
      </c>
      <c r="BQ58" s="472">
        <v>4633.3886044868805</v>
      </c>
      <c r="BR58" s="472">
        <v>4553.6541346457716</v>
      </c>
      <c r="BS58" s="677">
        <v>4588.160907405434</v>
      </c>
      <c r="BT58" s="683">
        <v>4665.8032674856086</v>
      </c>
      <c r="BU58" s="683">
        <v>4612.9746824812355</v>
      </c>
      <c r="BV58" s="683">
        <v>4504.8069564622838</v>
      </c>
      <c r="BW58" s="677">
        <v>4892.2610507392519</v>
      </c>
      <c r="BX58" s="677">
        <v>4876.8446714695719</v>
      </c>
      <c r="BY58" s="677">
        <v>4864.7427384302146</v>
      </c>
      <c r="BZ58" s="677">
        <v>4859.4580422654926</v>
      </c>
      <c r="CA58" s="677">
        <v>4894.4920646853152</v>
      </c>
      <c r="CB58" s="525">
        <v>389.68510822303142</v>
      </c>
      <c r="CC58" s="560">
        <v>8.6504285752803778E-2</v>
      </c>
      <c r="CD58" s="674"/>
      <c r="CE58" s="529"/>
      <c r="CF58" s="530"/>
      <c r="CG58" s="384"/>
      <c r="CH58" s="394"/>
    </row>
    <row r="59" spans="1:86" x14ac:dyDescent="0.2">
      <c r="A59" s="3"/>
      <c r="B59" s="693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7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7">
        <v>0.68339499522588787</v>
      </c>
      <c r="BK59" s="390">
        <v>0.68737952643762557</v>
      </c>
      <c r="BL59" s="624">
        <v>0.68523446456304549</v>
      </c>
      <c r="BM59" s="390">
        <v>0.70867952668375001</v>
      </c>
      <c r="BN59" s="482">
        <v>0.7070959335289666</v>
      </c>
      <c r="BO59" s="482">
        <v>0.69998038565448262</v>
      </c>
      <c r="BP59" s="482">
        <v>0.69514247839294929</v>
      </c>
      <c r="BQ59" s="482">
        <v>0.70911365460694742</v>
      </c>
      <c r="BR59" s="482">
        <v>0.70400130911609948</v>
      </c>
      <c r="BS59" s="673">
        <v>0.70213613683504839</v>
      </c>
      <c r="BT59" s="675">
        <v>0.70570328963874773</v>
      </c>
      <c r="BU59" s="675">
        <v>0.70305984503205121</v>
      </c>
      <c r="BV59" s="675">
        <v>0.69594648094413225</v>
      </c>
      <c r="BW59" s="673">
        <v>0.71067852604701764</v>
      </c>
      <c r="BX59" s="673">
        <v>0.7089796724556463</v>
      </c>
      <c r="BY59" s="673">
        <v>0.70847124400077444</v>
      </c>
      <c r="BZ59" s="673">
        <v>0.70830811451061104</v>
      </c>
      <c r="CA59" s="673">
        <v>0.71049203266513683</v>
      </c>
      <c r="CB59" s="525" t="s">
        <v>3</v>
      </c>
      <c r="CC59" s="560" t="s">
        <v>3</v>
      </c>
      <c r="CD59" s="674"/>
      <c r="CE59" s="529"/>
      <c r="CF59" s="530"/>
      <c r="CG59" s="384"/>
      <c r="CH59" s="394"/>
    </row>
    <row r="60" spans="1:86" x14ac:dyDescent="0.2">
      <c r="A60" s="3"/>
      <c r="B60" s="693"/>
      <c r="C60" s="18"/>
      <c r="D60" s="23" t="s">
        <v>80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4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4">
        <v>4300.4147571778321</v>
      </c>
      <c r="BK60" s="336">
        <v>4336.0426079810441</v>
      </c>
      <c r="BL60" s="614">
        <v>4342.5115945685129</v>
      </c>
      <c r="BM60" s="336">
        <v>4430.5670763119533</v>
      </c>
      <c r="BN60" s="472">
        <v>4436.9930554591838</v>
      </c>
      <c r="BO60" s="472">
        <v>4464.512624097667</v>
      </c>
      <c r="BP60" s="472">
        <v>4467.6166590889206</v>
      </c>
      <c r="BQ60" s="472">
        <v>4473.1471735903788</v>
      </c>
      <c r="BR60" s="472">
        <v>4500.1267631049559</v>
      </c>
      <c r="BS60" s="677">
        <v>4613.9997646064094</v>
      </c>
      <c r="BT60" s="683">
        <v>4686.703103342561</v>
      </c>
      <c r="BU60" s="683">
        <v>4680.4669049241938</v>
      </c>
      <c r="BV60" s="683">
        <v>4689.2636872740477</v>
      </c>
      <c r="BW60" s="677">
        <v>5589.1625072900833</v>
      </c>
      <c r="BX60" s="677">
        <v>5590.5507948367285</v>
      </c>
      <c r="BY60" s="677">
        <v>5600.4410771268185</v>
      </c>
      <c r="BZ60" s="677">
        <v>5591.1114845437269</v>
      </c>
      <c r="CA60" s="677">
        <v>5586.3967255349789</v>
      </c>
      <c r="CB60" s="525">
        <v>897.13303826093124</v>
      </c>
      <c r="CC60" s="560">
        <v>0.19131639807239131</v>
      </c>
      <c r="CD60" s="674"/>
      <c r="CE60" s="529"/>
      <c r="CF60" s="530"/>
      <c r="CG60" s="384"/>
      <c r="CH60" s="394"/>
    </row>
    <row r="61" spans="1:86" x14ac:dyDescent="0.2">
      <c r="A61" s="3"/>
      <c r="B61" s="693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7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7">
        <v>0.87663379533774677</v>
      </c>
      <c r="BK61" s="390">
        <v>0.87931927607179805</v>
      </c>
      <c r="BL61" s="624">
        <v>0.88343211121646881</v>
      </c>
      <c r="BM61" s="390">
        <v>0.88768614891636266</v>
      </c>
      <c r="BN61" s="482">
        <v>0.88899143352283272</v>
      </c>
      <c r="BO61" s="482">
        <v>0.89176434090755075</v>
      </c>
      <c r="BP61" s="482">
        <v>0.89299203829159246</v>
      </c>
      <c r="BQ61" s="482">
        <v>0.89475044675804505</v>
      </c>
      <c r="BR61" s="482">
        <v>0.89979853777961882</v>
      </c>
      <c r="BS61" s="673">
        <v>0.90661453736355779</v>
      </c>
      <c r="BT61" s="675">
        <v>0.90814428431841532</v>
      </c>
      <c r="BU61" s="675">
        <v>0.90778306804491393</v>
      </c>
      <c r="BV61" s="675">
        <v>0.90853402810354467</v>
      </c>
      <c r="BW61" s="673">
        <v>0.90991723636511435</v>
      </c>
      <c r="BX61" s="673">
        <v>0.90989544881439877</v>
      </c>
      <c r="BY61" s="673">
        <v>0.91019231620850383</v>
      </c>
      <c r="BZ61" s="673">
        <v>0.91058329056397258</v>
      </c>
      <c r="CA61" s="673">
        <v>0.91042094165248422</v>
      </c>
      <c r="CB61" s="525" t="s">
        <v>3</v>
      </c>
      <c r="CC61" s="560" t="s">
        <v>3</v>
      </c>
      <c r="CD61" s="674"/>
      <c r="CE61" s="529"/>
      <c r="CF61" s="530"/>
      <c r="CG61" s="384"/>
      <c r="CH61" s="394"/>
    </row>
    <row r="62" spans="1:86" x14ac:dyDescent="0.2">
      <c r="A62" s="3"/>
      <c r="B62" s="693"/>
      <c r="C62" s="18"/>
      <c r="D62" s="23" t="s">
        <v>81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4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4">
        <v>358.92041705323203</v>
      </c>
      <c r="BK62" s="247">
        <v>373.78800688157224</v>
      </c>
      <c r="BL62" s="621">
        <v>391.73123818513113</v>
      </c>
      <c r="BM62" s="247">
        <v>390.88645481632659</v>
      </c>
      <c r="BN62" s="473">
        <v>393.11957717784259</v>
      </c>
      <c r="BO62" s="473">
        <v>392.06871687317789</v>
      </c>
      <c r="BP62" s="473">
        <v>390.66071168804666</v>
      </c>
      <c r="BQ62" s="473">
        <v>392.07155659475217</v>
      </c>
      <c r="BR62" s="473">
        <v>391.66956862682213</v>
      </c>
      <c r="BS62" s="677">
        <v>388.72252051568313</v>
      </c>
      <c r="BT62" s="683">
        <v>380.10738493842365</v>
      </c>
      <c r="BU62" s="683">
        <v>381.01799396028957</v>
      </c>
      <c r="BV62" s="683">
        <v>380.22968835679092</v>
      </c>
      <c r="BW62" s="677">
        <v>406.77867517457526</v>
      </c>
      <c r="BX62" s="677">
        <v>405.00161979410865</v>
      </c>
      <c r="BY62" s="677">
        <v>404.36103874454608</v>
      </c>
      <c r="BZ62" s="677">
        <v>406.22003548215542</v>
      </c>
      <c r="CA62" s="677">
        <v>407.11338681889004</v>
      </c>
      <c r="CB62" s="525">
        <v>26.883698462099119</v>
      </c>
      <c r="CC62" s="560">
        <v>7.0703838456908308E-2</v>
      </c>
      <c r="CD62" s="674"/>
      <c r="CE62" s="529"/>
      <c r="CF62" s="530"/>
      <c r="CG62" s="384"/>
      <c r="CH62" s="394"/>
    </row>
    <row r="63" spans="1:86" x14ac:dyDescent="0.2">
      <c r="A63" s="3"/>
      <c r="B63" s="693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7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7">
        <v>0.68832547322060311</v>
      </c>
      <c r="BK63" s="390">
        <v>0.70525075733053111</v>
      </c>
      <c r="BL63" s="624">
        <v>0.71617324736308219</v>
      </c>
      <c r="BM63" s="390">
        <v>0.72737018479015525</v>
      </c>
      <c r="BN63" s="482">
        <v>0.72362500753772163</v>
      </c>
      <c r="BO63" s="482">
        <v>0.72423057849587069</v>
      </c>
      <c r="BP63" s="482">
        <v>0.72174703634943493</v>
      </c>
      <c r="BQ63" s="482">
        <v>0.71510548797995099</v>
      </c>
      <c r="BR63" s="482">
        <v>0.72019262777383775</v>
      </c>
      <c r="BS63" s="678">
        <v>0.725695644086092</v>
      </c>
      <c r="BT63" s="684">
        <v>0.72487312294513417</v>
      </c>
      <c r="BU63" s="684">
        <v>0.72287332164930329</v>
      </c>
      <c r="BV63" s="684">
        <v>0.72464249934288583</v>
      </c>
      <c r="BW63" s="678">
        <v>0.71123577827942086</v>
      </c>
      <c r="BX63" s="678">
        <v>0.71165642538395968</v>
      </c>
      <c r="BY63" s="678">
        <v>0.71389449858017462</v>
      </c>
      <c r="BZ63" s="678">
        <v>0.7134218715436309</v>
      </c>
      <c r="CA63" s="678">
        <v>0.71490162756667086</v>
      </c>
      <c r="CB63" s="525" t="s">
        <v>3</v>
      </c>
      <c r="CC63" s="560" t="s">
        <v>3</v>
      </c>
      <c r="CD63" s="674"/>
      <c r="CE63" s="529"/>
      <c r="CF63" s="530"/>
      <c r="CG63" s="384"/>
      <c r="CH63" s="394"/>
    </row>
    <row r="64" spans="1:86" ht="12.75" customHeight="1" x14ac:dyDescent="0.2">
      <c r="A64" s="3"/>
      <c r="B64" s="693"/>
      <c r="C64" s="18"/>
      <c r="D64" s="23" t="s">
        <v>76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4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4">
        <v>2432.3333723002916</v>
      </c>
      <c r="BK64" s="336">
        <v>2459.4407909985416</v>
      </c>
      <c r="BL64" s="614">
        <v>2471.607870164723</v>
      </c>
      <c r="BM64" s="336">
        <v>2504.1955848177836</v>
      </c>
      <c r="BN64" s="472">
        <v>2501.8903733483962</v>
      </c>
      <c r="BO64" s="472">
        <v>2515.2776975145771</v>
      </c>
      <c r="BP64" s="472">
        <v>2525.2660281195331</v>
      </c>
      <c r="BQ64" s="472">
        <v>2513.6920392740521</v>
      </c>
      <c r="BR64" s="472">
        <v>2526.9725379723027</v>
      </c>
      <c r="BS64" s="677">
        <v>2528.2421416574343</v>
      </c>
      <c r="BT64" s="683">
        <v>2511.1343403556853</v>
      </c>
      <c r="BU64" s="683">
        <v>2513.484113084548</v>
      </c>
      <c r="BV64" s="683">
        <v>2520.3343498688046</v>
      </c>
      <c r="BW64" s="677">
        <v>1094.8163495626825</v>
      </c>
      <c r="BX64" s="677">
        <v>1094.7968913673469</v>
      </c>
      <c r="BY64" s="677">
        <v>1095.1100203469389</v>
      </c>
      <c r="BZ64" s="677">
        <v>1094.0737699314868</v>
      </c>
      <c r="CA64" s="677">
        <v>1094.0061719839653</v>
      </c>
      <c r="CB64" s="525">
        <v>-1426.3281778848393</v>
      </c>
      <c r="CC64" s="560">
        <v>-0.56592815868223456</v>
      </c>
      <c r="CD64" s="674"/>
      <c r="CE64" s="529"/>
      <c r="CF64" s="530"/>
      <c r="CG64" s="384"/>
      <c r="CH64" s="394"/>
    </row>
    <row r="65" spans="1:86" ht="12.75" customHeight="1" x14ac:dyDescent="0.2">
      <c r="A65" s="3"/>
      <c r="B65" s="693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7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7">
        <v>0.75767225990572473</v>
      </c>
      <c r="BK65" s="390">
        <v>0.76316936653523137</v>
      </c>
      <c r="BL65" s="624">
        <v>0.76697393337499886</v>
      </c>
      <c r="BM65" s="390">
        <v>0.76994276789665705</v>
      </c>
      <c r="BN65" s="482">
        <v>0.77102744019657488</v>
      </c>
      <c r="BO65" s="482">
        <v>0.77422626785962934</v>
      </c>
      <c r="BP65" s="482">
        <v>0.77660893837988842</v>
      </c>
      <c r="BQ65" s="482">
        <v>0.77643816250192554</v>
      </c>
      <c r="BR65" s="482">
        <v>0.77896343476925101</v>
      </c>
      <c r="BS65" s="673">
        <v>0.780078960799792</v>
      </c>
      <c r="BT65" s="675">
        <v>0.78022263817623627</v>
      </c>
      <c r="BU65" s="675">
        <v>0.78038433018053033</v>
      </c>
      <c r="BV65" s="675">
        <v>0.78133839808413574</v>
      </c>
      <c r="BW65" s="673">
        <v>0.63762065431931247</v>
      </c>
      <c r="BX65" s="673">
        <v>0.63787184305763811</v>
      </c>
      <c r="BY65" s="673">
        <v>0.63823765573568814</v>
      </c>
      <c r="BZ65" s="673">
        <v>0.63838077413656258</v>
      </c>
      <c r="CA65" s="673">
        <v>0.63838353770664091</v>
      </c>
      <c r="CB65" s="525" t="s">
        <v>3</v>
      </c>
      <c r="CC65" s="560" t="s">
        <v>3</v>
      </c>
      <c r="CD65" s="674"/>
      <c r="CE65" s="529"/>
      <c r="CF65" s="530"/>
      <c r="CG65" s="384"/>
      <c r="CH65" s="394"/>
    </row>
    <row r="66" spans="1:86" ht="3" customHeight="1" x14ac:dyDescent="0.2">
      <c r="A66" s="3"/>
      <c r="B66" s="693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8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8"/>
      <c r="BK66" s="263"/>
      <c r="BL66" s="380"/>
      <c r="BM66" s="263"/>
      <c r="BN66" s="263"/>
      <c r="BO66" s="263"/>
      <c r="BP66" s="263"/>
      <c r="BQ66" s="263"/>
      <c r="BR66" s="263"/>
      <c r="BS66" s="380"/>
      <c r="BT66" s="263"/>
      <c r="BU66" s="263"/>
      <c r="BV66" s="263"/>
      <c r="BW66" s="380"/>
      <c r="BX66" s="380"/>
      <c r="BY66" s="380"/>
      <c r="BZ66" s="380"/>
      <c r="CA66" s="552"/>
      <c r="CB66" s="525"/>
      <c r="CC66" s="565"/>
      <c r="CD66" s="545"/>
      <c r="CE66" s="529"/>
      <c r="CF66" s="530"/>
      <c r="CG66" s="384"/>
      <c r="CH66" s="394"/>
    </row>
    <row r="67" spans="1:86" ht="12.75" customHeight="1" x14ac:dyDescent="0.2">
      <c r="A67" s="3"/>
      <c r="B67" s="693"/>
      <c r="C67" s="18"/>
      <c r="D67" s="23" t="s">
        <v>204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4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4">
        <v>2568.9409620991255</v>
      </c>
      <c r="BK67" s="336">
        <v>2594.3944606413993</v>
      </c>
      <c r="BL67" s="614">
        <v>2555.4584548104958</v>
      </c>
      <c r="BM67" s="336">
        <v>3288.9909620991248</v>
      </c>
      <c r="BN67" s="472">
        <v>2702.5211370262386</v>
      </c>
      <c r="BO67" s="472">
        <v>2542.0609329446065</v>
      </c>
      <c r="BP67" s="472">
        <v>2584.2950437317782</v>
      </c>
      <c r="BQ67" s="472">
        <v>2787.0330903790082</v>
      </c>
      <c r="BR67" s="635">
        <v>2782.5807580174924</v>
      </c>
      <c r="BS67" s="651">
        <v>2907.7371720116616</v>
      </c>
      <c r="BT67" s="635">
        <v>3114.9153061224492</v>
      </c>
      <c r="BU67" s="635">
        <v>3135.5185131195335</v>
      </c>
      <c r="BV67" s="635">
        <v>3052.3507288629735</v>
      </c>
      <c r="BW67" s="651">
        <v>3026.2774052478135</v>
      </c>
      <c r="BX67" s="651">
        <v>2997.9419825072882</v>
      </c>
      <c r="BY67" s="651">
        <v>2980.339941690962</v>
      </c>
      <c r="BZ67" s="651">
        <v>2864.5205539358603</v>
      </c>
      <c r="CA67" s="651">
        <v>2928.4711370262389</v>
      </c>
      <c r="CB67" s="525">
        <v>-123.87959183673456</v>
      </c>
      <c r="CC67" s="560">
        <v>-4.0584979525888465E-2</v>
      </c>
      <c r="CD67" s="545"/>
      <c r="CE67" s="529"/>
      <c r="CF67" s="530"/>
      <c r="CG67" s="384"/>
      <c r="CH67" s="394"/>
    </row>
    <row r="68" spans="1:86" x14ac:dyDescent="0.2">
      <c r="A68" s="3"/>
      <c r="B68" s="693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4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4">
        <v>602.32332361516035</v>
      </c>
      <c r="BK68" s="336">
        <v>587.18338192419822</v>
      </c>
      <c r="BL68" s="614">
        <v>473.69941690962099</v>
      </c>
      <c r="BM68" s="336">
        <v>1109.0747813411076</v>
      </c>
      <c r="BN68" s="472">
        <v>495.38658892128274</v>
      </c>
      <c r="BO68" s="472">
        <v>410.84533527696789</v>
      </c>
      <c r="BP68" s="472">
        <v>446.85889212827988</v>
      </c>
      <c r="BQ68" s="472">
        <v>596.45247813411072</v>
      </c>
      <c r="BR68" s="635">
        <v>637.85379008746349</v>
      </c>
      <c r="BS68" s="651">
        <v>684.05583090379002</v>
      </c>
      <c r="BT68" s="635">
        <v>812.29606413994179</v>
      </c>
      <c r="BU68" s="635">
        <v>848.21851311953355</v>
      </c>
      <c r="BV68" s="635">
        <v>727.75189504373157</v>
      </c>
      <c r="BW68" s="651">
        <v>708.05787172011662</v>
      </c>
      <c r="BX68" s="651">
        <v>687.4785714285714</v>
      </c>
      <c r="BY68" s="651">
        <v>671.48586005830884</v>
      </c>
      <c r="BZ68" s="651">
        <v>554.2911078717201</v>
      </c>
      <c r="CA68" s="651">
        <v>626.09067055393587</v>
      </c>
      <c r="CB68" s="525">
        <v>-101.6612244897957</v>
      </c>
      <c r="CC68" s="560">
        <v>-0.1396921467084421</v>
      </c>
      <c r="CD68" s="545"/>
      <c r="CE68" s="529"/>
      <c r="CF68" s="530"/>
      <c r="CG68" s="384"/>
      <c r="CH68" s="394"/>
    </row>
    <row r="69" spans="1:86" x14ac:dyDescent="0.2">
      <c r="A69" s="3"/>
      <c r="B69" s="693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4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4">
        <v>395.86020408163267</v>
      </c>
      <c r="BK69" s="336">
        <v>399.39868804664729</v>
      </c>
      <c r="BL69" s="614">
        <v>408.40845481049564</v>
      </c>
      <c r="BM69" s="336">
        <v>438.29241982507284</v>
      </c>
      <c r="BN69" s="472">
        <v>451.53717201166171</v>
      </c>
      <c r="BO69" s="472">
        <v>437.14212827988337</v>
      </c>
      <c r="BP69" s="472">
        <v>439.134693877551</v>
      </c>
      <c r="BQ69" s="472">
        <v>456.02711370262386</v>
      </c>
      <c r="BR69" s="635">
        <v>444.60889212827982</v>
      </c>
      <c r="BS69" s="651">
        <v>524.28440233236142</v>
      </c>
      <c r="BT69" s="635">
        <v>591.34081632653067</v>
      </c>
      <c r="BU69" s="635">
        <v>602.78090379008745</v>
      </c>
      <c r="BV69" s="635">
        <v>671.99373177842551</v>
      </c>
      <c r="BW69" s="651">
        <v>672.23396501457728</v>
      </c>
      <c r="BX69" s="651">
        <v>664.31064139941691</v>
      </c>
      <c r="BY69" s="651">
        <v>664.38994169096213</v>
      </c>
      <c r="BZ69" s="651">
        <v>664.42915451895044</v>
      </c>
      <c r="CA69" s="651">
        <v>664.54810495626816</v>
      </c>
      <c r="CB69" s="525">
        <v>-7.4456268221573509</v>
      </c>
      <c r="CC69" s="560">
        <v>-1.1079905168836279E-2</v>
      </c>
      <c r="CD69" s="545"/>
      <c r="CE69" s="529"/>
      <c r="CF69" s="530"/>
      <c r="CG69" s="384"/>
      <c r="CH69" s="394"/>
    </row>
    <row r="70" spans="1:86" x14ac:dyDescent="0.2">
      <c r="A70" s="3"/>
      <c r="B70" s="693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4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4">
        <v>681.98571428571415</v>
      </c>
      <c r="BK70" s="336">
        <v>718.11851311953342</v>
      </c>
      <c r="BL70" s="614">
        <v>764.28731778425663</v>
      </c>
      <c r="BM70" s="336">
        <v>769.13352769679307</v>
      </c>
      <c r="BN70" s="472">
        <v>770.23469387755097</v>
      </c>
      <c r="BO70" s="472">
        <v>738.41209912536431</v>
      </c>
      <c r="BP70" s="472">
        <v>612.45014577259462</v>
      </c>
      <c r="BQ70" s="472">
        <v>649.08892128279876</v>
      </c>
      <c r="BR70" s="635">
        <v>580.07142857142856</v>
      </c>
      <c r="BS70" s="651">
        <v>589.38236151603508</v>
      </c>
      <c r="BT70" s="635">
        <v>607.44927113702624</v>
      </c>
      <c r="BU70" s="635">
        <v>586.68440233236151</v>
      </c>
      <c r="BV70" s="635">
        <v>555.93702623906711</v>
      </c>
      <c r="BW70" s="651">
        <v>549.32988338192422</v>
      </c>
      <c r="BX70" s="651">
        <v>550.99329446064144</v>
      </c>
      <c r="BY70" s="651">
        <v>549.27900874635577</v>
      </c>
      <c r="BZ70" s="651">
        <v>550.60903790087468</v>
      </c>
      <c r="CA70" s="651">
        <v>542.66049562682213</v>
      </c>
      <c r="CB70" s="525">
        <v>-13.276530612244983</v>
      </c>
      <c r="CC70" s="560">
        <v>-2.3881357034376993E-2</v>
      </c>
      <c r="CD70" s="545"/>
      <c r="CE70" s="529"/>
      <c r="CF70" s="530"/>
      <c r="CG70" s="384"/>
      <c r="CH70" s="394"/>
    </row>
    <row r="71" spans="1:86" x14ac:dyDescent="0.2">
      <c r="A71" s="3"/>
      <c r="B71" s="693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4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4">
        <v>888.7717201166181</v>
      </c>
      <c r="BK71" s="336">
        <v>889.69387755102036</v>
      </c>
      <c r="BL71" s="614">
        <v>909.06326530612239</v>
      </c>
      <c r="BM71" s="336">
        <v>972.49023323615143</v>
      </c>
      <c r="BN71" s="472">
        <v>985.36268221574335</v>
      </c>
      <c r="BO71" s="472">
        <v>955.66137026239073</v>
      </c>
      <c r="BP71" s="472">
        <v>1085.8513119533527</v>
      </c>
      <c r="BQ71" s="472">
        <v>1085.4645772594752</v>
      </c>
      <c r="BR71" s="635">
        <v>1120.0466472303206</v>
      </c>
      <c r="BS71" s="651">
        <v>1110.0145772594753</v>
      </c>
      <c r="BT71" s="635">
        <v>1103.8291545189504</v>
      </c>
      <c r="BU71" s="635">
        <v>1097.834693877551</v>
      </c>
      <c r="BV71" s="635">
        <v>1096.6680758017492</v>
      </c>
      <c r="BW71" s="651">
        <v>1096.6556851311952</v>
      </c>
      <c r="BX71" s="651">
        <v>1095.1594752186588</v>
      </c>
      <c r="BY71" s="651">
        <v>1095.1851311953351</v>
      </c>
      <c r="BZ71" s="651">
        <v>1095.1912536443149</v>
      </c>
      <c r="CA71" s="651">
        <v>1095.1718658892128</v>
      </c>
      <c r="CB71" s="525">
        <v>-1.4962099125364148</v>
      </c>
      <c r="CC71" s="560">
        <v>-1.3643233951554645E-3</v>
      </c>
      <c r="CD71" s="545"/>
      <c r="CE71" s="529"/>
      <c r="CF71" s="530"/>
      <c r="CG71" s="384"/>
      <c r="CH71" s="394"/>
    </row>
    <row r="72" spans="1:86" x14ac:dyDescent="0.2">
      <c r="A72" s="3"/>
      <c r="B72" s="693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4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4">
        <v>607.89416909620979</v>
      </c>
      <c r="BK72" s="336">
        <v>633.00029154518938</v>
      </c>
      <c r="BL72" s="614">
        <v>577.17244897959176</v>
      </c>
      <c r="BM72" s="336">
        <v>1189.9046647230318</v>
      </c>
      <c r="BN72" s="472">
        <v>592.90655976676385</v>
      </c>
      <c r="BO72" s="472">
        <v>470.07842565597662</v>
      </c>
      <c r="BP72" s="472">
        <v>399.4053935860058</v>
      </c>
      <c r="BQ72" s="472">
        <v>546.82842565597662</v>
      </c>
      <c r="BR72" s="635">
        <v>394.02944606413996</v>
      </c>
      <c r="BS72" s="651">
        <v>437.65976676384832</v>
      </c>
      <c r="BT72" s="635">
        <v>576.57172011661817</v>
      </c>
      <c r="BU72" s="635">
        <v>583.16967930029148</v>
      </c>
      <c r="BV72" s="635">
        <v>436.56574344023323</v>
      </c>
      <c r="BW72" s="651">
        <v>462.12784256559769</v>
      </c>
      <c r="BX72" s="651">
        <v>445.36064139941703</v>
      </c>
      <c r="BY72" s="651">
        <v>432.96151603498538</v>
      </c>
      <c r="BZ72" s="651">
        <v>315.1440233236151</v>
      </c>
      <c r="CA72" s="651">
        <v>380.31326530612245</v>
      </c>
      <c r="CB72" s="525">
        <v>-56.252478134110788</v>
      </c>
      <c r="CC72" s="560">
        <v>-0.12885224958520336</v>
      </c>
      <c r="CD72" s="545"/>
      <c r="CE72" s="529"/>
      <c r="CF72" s="530"/>
      <c r="CG72" s="384"/>
      <c r="CH72" s="394"/>
    </row>
    <row r="73" spans="1:86" x14ac:dyDescent="0.2">
      <c r="A73" s="3"/>
      <c r="B73" s="693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4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4">
        <v>412.33790087463552</v>
      </c>
      <c r="BK73" s="336">
        <v>400.34037900874625</v>
      </c>
      <c r="BL73" s="614">
        <v>303.47434402332351</v>
      </c>
      <c r="BM73" s="336">
        <v>898.24358600583071</v>
      </c>
      <c r="BN73" s="472">
        <v>300.93075801749274</v>
      </c>
      <c r="BO73" s="472">
        <v>204.82230320699711</v>
      </c>
      <c r="BP73" s="472">
        <v>253.91603498542275</v>
      </c>
      <c r="BQ73" s="472">
        <v>371.21166180758019</v>
      </c>
      <c r="BR73" s="635">
        <v>298.40918367346933</v>
      </c>
      <c r="BS73" s="651">
        <v>339.1027696793002</v>
      </c>
      <c r="BT73" s="635">
        <v>452.26559766763853</v>
      </c>
      <c r="BU73" s="635">
        <v>487.43119533527693</v>
      </c>
      <c r="BV73" s="635">
        <v>363.91559766763839</v>
      </c>
      <c r="BW73" s="651">
        <v>381.3435860058309</v>
      </c>
      <c r="BX73" s="651">
        <v>362.5950437317785</v>
      </c>
      <c r="BY73" s="651">
        <v>351.53104956268214</v>
      </c>
      <c r="BZ73" s="651">
        <v>232.8992711370262</v>
      </c>
      <c r="CA73" s="651">
        <v>305.25553935860057</v>
      </c>
      <c r="CB73" s="525">
        <v>-58.660058309037822</v>
      </c>
      <c r="CC73" s="560">
        <v>-0.16119138252109666</v>
      </c>
      <c r="CD73" s="545"/>
      <c r="CE73" s="529"/>
      <c r="CF73" s="530"/>
      <c r="CG73" s="384"/>
      <c r="CH73" s="394"/>
    </row>
    <row r="74" spans="1:86" x14ac:dyDescent="0.2">
      <c r="A74" s="3"/>
      <c r="B74" s="693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4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4">
        <v>195.55626822157427</v>
      </c>
      <c r="BK74" s="336">
        <v>232.65991253644307</v>
      </c>
      <c r="BL74" s="614">
        <v>273.6981049562682</v>
      </c>
      <c r="BM74" s="336">
        <v>291.66107871720118</v>
      </c>
      <c r="BN74" s="472">
        <v>291.97580174927106</v>
      </c>
      <c r="BO74" s="472">
        <v>265.25612244897951</v>
      </c>
      <c r="BP74" s="472">
        <v>145.48935860058305</v>
      </c>
      <c r="BQ74" s="472">
        <v>175.6167638483964</v>
      </c>
      <c r="BR74" s="635">
        <v>95.620262390670604</v>
      </c>
      <c r="BS74" s="651">
        <v>98.556997084548115</v>
      </c>
      <c r="BT74" s="635">
        <v>124.30612244897962</v>
      </c>
      <c r="BU74" s="635">
        <v>95.738483965014581</v>
      </c>
      <c r="BV74" s="635">
        <v>72.650145772594826</v>
      </c>
      <c r="BW74" s="651">
        <v>80.784256559766803</v>
      </c>
      <c r="BX74" s="651">
        <v>82.765597667638531</v>
      </c>
      <c r="BY74" s="651">
        <v>81.430466472303252</v>
      </c>
      <c r="BZ74" s="651">
        <v>82.244752186588926</v>
      </c>
      <c r="CA74" s="651">
        <v>75.057725947521888</v>
      </c>
      <c r="CB74" s="525">
        <v>2.4075801749270624</v>
      </c>
      <c r="CC74" s="560">
        <v>3.3139371563866149E-2</v>
      </c>
      <c r="CD74" s="545"/>
      <c r="CE74" s="529"/>
      <c r="CF74" s="530"/>
      <c r="CG74" s="384"/>
      <c r="CH74" s="394"/>
    </row>
    <row r="75" spans="1:86" ht="12.75" hidden="1" customHeight="1" outlineLevel="1" x14ac:dyDescent="0.2">
      <c r="A75" s="3"/>
      <c r="B75" s="693"/>
      <c r="C75" s="18"/>
      <c r="D75" s="23" t="s">
        <v>92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53">
        <v>0</v>
      </c>
      <c r="N75" s="483">
        <v>0</v>
      </c>
      <c r="O75" s="483">
        <v>0</v>
      </c>
      <c r="P75" s="553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53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53">
        <v>0</v>
      </c>
      <c r="BK75" s="483">
        <v>0</v>
      </c>
      <c r="BL75" s="611">
        <v>0</v>
      </c>
      <c r="BM75" s="483">
        <v>0</v>
      </c>
      <c r="BN75" s="483">
        <v>0</v>
      </c>
      <c r="BO75" s="483">
        <v>0</v>
      </c>
      <c r="BP75" s="483">
        <v>0</v>
      </c>
      <c r="BQ75" s="483">
        <v>0</v>
      </c>
      <c r="BR75" s="663">
        <v>0</v>
      </c>
      <c r="BS75" s="661">
        <v>0</v>
      </c>
      <c r="BT75" s="663">
        <v>0</v>
      </c>
      <c r="BU75" s="663">
        <v>0</v>
      </c>
      <c r="BV75" s="663">
        <v>0</v>
      </c>
      <c r="BW75" s="661">
        <v>0</v>
      </c>
      <c r="BX75" s="661">
        <v>0</v>
      </c>
      <c r="BY75" s="661">
        <v>0</v>
      </c>
      <c r="BZ75" s="661">
        <v>0</v>
      </c>
      <c r="CA75" s="661">
        <v>0</v>
      </c>
      <c r="CB75" s="422"/>
      <c r="CC75" s="560"/>
      <c r="CD75" s="545"/>
      <c r="CE75" s="529"/>
      <c r="CF75" s="530"/>
      <c r="CG75" s="384"/>
      <c r="CH75" s="394"/>
    </row>
    <row r="76" spans="1:86" ht="13.5" collapsed="1" x14ac:dyDescent="0.2">
      <c r="A76" s="3"/>
      <c r="B76" s="693"/>
      <c r="C76" s="20"/>
      <c r="D76" s="23" t="s">
        <v>205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9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9">
        <v>11920.762386666356</v>
      </c>
      <c r="BK76" s="339">
        <v>12095.735422740523</v>
      </c>
      <c r="BL76" s="625">
        <v>12341.398396501458</v>
      </c>
      <c r="BM76" s="339">
        <v>12450.35415122588</v>
      </c>
      <c r="BN76" s="635">
        <v>12353.175072886295</v>
      </c>
      <c r="BO76" s="635">
        <v>12458.1862616341</v>
      </c>
      <c r="BP76" s="635">
        <v>12606.686880466474</v>
      </c>
      <c r="BQ76" s="635">
        <v>12927.179008746356</v>
      </c>
      <c r="BR76" s="635">
        <v>13175.374943042227</v>
      </c>
      <c r="BS76" s="651">
        <v>13305.595874122628</v>
      </c>
      <c r="BT76" s="635">
        <v>13292.169372832537</v>
      </c>
      <c r="BU76" s="635">
        <v>13247.830678832535</v>
      </c>
      <c r="BV76" s="635">
        <v>13236.062368810672</v>
      </c>
      <c r="BW76" s="651">
        <v>13240.933687696968</v>
      </c>
      <c r="BX76" s="651">
        <v>13260.76587461825</v>
      </c>
      <c r="BY76" s="651">
        <v>13263.597768535165</v>
      </c>
      <c r="BZ76" s="651">
        <v>13301.003443366064</v>
      </c>
      <c r="CA76" s="651">
        <v>13333.553657596385</v>
      </c>
      <c r="CB76" s="525">
        <v>97.49128878571355</v>
      </c>
      <c r="CC76" s="560">
        <v>7.3655809461461441E-3</v>
      </c>
      <c r="CD76" s="545"/>
      <c r="CE76" s="529"/>
      <c r="CF76" s="530"/>
      <c r="CG76" s="384"/>
      <c r="CH76" s="394"/>
    </row>
    <row r="77" spans="1:86" x14ac:dyDescent="0.2">
      <c r="A77" s="3"/>
      <c r="B77" s="693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0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0">
        <v>0.84018448062808371</v>
      </c>
      <c r="BK77" s="389">
        <v>0.84676715144707104</v>
      </c>
      <c r="BL77" s="626">
        <v>0.85247254928194272</v>
      </c>
      <c r="BM77" s="389">
        <v>0.85808489755284612</v>
      </c>
      <c r="BN77" s="636">
        <v>0.86208666125688438</v>
      </c>
      <c r="BO77" s="636">
        <v>0.86545277834956236</v>
      </c>
      <c r="BP77" s="636">
        <v>0.87041316739289398</v>
      </c>
      <c r="BQ77" s="636">
        <v>0.87622085396118954</v>
      </c>
      <c r="BR77" s="636">
        <v>0.87984102175175738</v>
      </c>
      <c r="BS77" s="652">
        <v>0.8835589145746735</v>
      </c>
      <c r="BT77" s="636">
        <v>0.88410282680467378</v>
      </c>
      <c r="BU77" s="636">
        <v>0.8844622326130277</v>
      </c>
      <c r="BV77" s="636">
        <v>0.88530317241586454</v>
      </c>
      <c r="BW77" s="652">
        <v>0.88562875594914825</v>
      </c>
      <c r="BX77" s="652">
        <v>0.8858465405699173</v>
      </c>
      <c r="BY77" s="652">
        <v>0.88584447102518793</v>
      </c>
      <c r="BZ77" s="652">
        <v>0.88624355925337106</v>
      </c>
      <c r="CA77" s="652">
        <v>0.88655766764912125</v>
      </c>
      <c r="CB77" s="525" t="s">
        <v>3</v>
      </c>
      <c r="CC77" s="560" t="s">
        <v>3</v>
      </c>
      <c r="CD77" s="545"/>
      <c r="CE77" s="529"/>
      <c r="CF77" s="530"/>
      <c r="CG77" s="384"/>
      <c r="CH77" s="394"/>
    </row>
    <row r="78" spans="1:86" x14ac:dyDescent="0.2">
      <c r="A78" s="3"/>
      <c r="B78" s="693"/>
      <c r="C78" s="20"/>
      <c r="D78" s="23" t="s">
        <v>155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0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0">
        <v>0.85876750172954286</v>
      </c>
      <c r="BK78" s="389">
        <v>0.86446454981810061</v>
      </c>
      <c r="BL78" s="626">
        <v>0.87031983302390048</v>
      </c>
      <c r="BM78" s="389">
        <v>0.87621339544706978</v>
      </c>
      <c r="BN78" s="636">
        <v>0.88044251754843517</v>
      </c>
      <c r="BO78" s="636">
        <v>0.88348285885171551</v>
      </c>
      <c r="BP78" s="636">
        <v>0.8883113236853365</v>
      </c>
      <c r="BQ78" s="636">
        <v>0.89376943354364291</v>
      </c>
      <c r="BR78" s="636">
        <v>0.89760910302362573</v>
      </c>
      <c r="BS78" s="652">
        <v>0.90103247038014145</v>
      </c>
      <c r="BT78" s="636">
        <v>0.90160519642847081</v>
      </c>
      <c r="BU78" s="636">
        <v>0.90203151804141268</v>
      </c>
      <c r="BV78" s="636">
        <v>0.90290518063113834</v>
      </c>
      <c r="BW78" s="652">
        <v>0.90323065720653484</v>
      </c>
      <c r="BX78" s="652">
        <v>0.90342593259439707</v>
      </c>
      <c r="BY78" s="652">
        <v>0.90341999368439208</v>
      </c>
      <c r="BZ78" s="652">
        <v>0.90377660169125174</v>
      </c>
      <c r="CA78" s="652">
        <v>0.9040532843794451</v>
      </c>
      <c r="CB78" s="525"/>
      <c r="CC78" s="560"/>
      <c r="CD78" s="545"/>
      <c r="CE78" s="529"/>
      <c r="CF78" s="530"/>
      <c r="CG78" s="384"/>
      <c r="CH78" s="394"/>
    </row>
    <row r="79" spans="1:86" x14ac:dyDescent="0.2">
      <c r="A79" s="3"/>
      <c r="B79" s="693"/>
      <c r="C79" s="20"/>
      <c r="D79" s="23" t="s">
        <v>120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9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9">
        <v>9508.9822298806412</v>
      </c>
      <c r="BK79" s="339">
        <v>9649.9552478134101</v>
      </c>
      <c r="BL79" s="625">
        <v>9877.0655976676389</v>
      </c>
      <c r="BM79" s="339">
        <v>9964.1689849605737</v>
      </c>
      <c r="BN79" s="635">
        <v>9872.7976676384824</v>
      </c>
      <c r="BO79" s="635">
        <v>9934.9208097390565</v>
      </c>
      <c r="BP79" s="635">
        <v>10081.451311953353</v>
      </c>
      <c r="BQ79" s="635">
        <v>10379.452332361518</v>
      </c>
      <c r="BR79" s="635">
        <v>10603.156850208408</v>
      </c>
      <c r="BS79" s="651">
        <v>10715.855468377729</v>
      </c>
      <c r="BT79" s="635">
        <v>10709.844641715919</v>
      </c>
      <c r="BU79" s="635">
        <v>10675.989558902505</v>
      </c>
      <c r="BV79" s="635">
        <v>10668.325746377726</v>
      </c>
      <c r="BW79" s="651">
        <v>12125.979158064316</v>
      </c>
      <c r="BX79" s="651">
        <v>12145.223766312127</v>
      </c>
      <c r="BY79" s="651">
        <v>12147.534574844201</v>
      </c>
      <c r="BZ79" s="651">
        <v>12184.296807160525</v>
      </c>
      <c r="CA79" s="651">
        <v>12216.185896682391</v>
      </c>
      <c r="CB79" s="525">
        <v>1547.8601503046648</v>
      </c>
      <c r="CC79" s="560">
        <v>0.14508932208319725</v>
      </c>
      <c r="CD79" s="545"/>
      <c r="CE79" s="529"/>
      <c r="CF79" s="530"/>
      <c r="CG79" s="384"/>
      <c r="CH79" s="394"/>
    </row>
    <row r="80" spans="1:86" x14ac:dyDescent="0.2">
      <c r="A80" s="3"/>
      <c r="B80" s="693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9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9">
        <v>2411.7801567857146</v>
      </c>
      <c r="BK80" s="339">
        <v>2445.7801749271139</v>
      </c>
      <c r="BL80" s="625">
        <v>2464.3327988338192</v>
      </c>
      <c r="BM80" s="339">
        <v>2486.1851662653057</v>
      </c>
      <c r="BN80" s="635">
        <v>2480.3774052478134</v>
      </c>
      <c r="BO80" s="635">
        <v>2523.2654518950435</v>
      </c>
      <c r="BP80" s="635">
        <v>2525.2355685131197</v>
      </c>
      <c r="BQ80" s="635">
        <v>2547.7266763848393</v>
      </c>
      <c r="BR80" s="635">
        <v>2572.2180928338184</v>
      </c>
      <c r="BS80" s="651">
        <v>2589.740405744898</v>
      </c>
      <c r="BT80" s="635">
        <v>2582.3247311166174</v>
      </c>
      <c r="BU80" s="635">
        <v>2571.841119930029</v>
      </c>
      <c r="BV80" s="635">
        <v>2567.7366224329453</v>
      </c>
      <c r="BW80" s="651">
        <v>1114.954529632653</v>
      </c>
      <c r="BX80" s="651">
        <v>1115.5421083061226</v>
      </c>
      <c r="BY80" s="651">
        <v>1116.0631936909622</v>
      </c>
      <c r="BZ80" s="651">
        <v>1116.7066362055396</v>
      </c>
      <c r="CA80" s="651">
        <v>1117.3677609139941</v>
      </c>
      <c r="CB80" s="525">
        <v>-1450.3688615189512</v>
      </c>
      <c r="CC80" s="560">
        <v>-0.56484331330863613</v>
      </c>
      <c r="CD80" s="545"/>
      <c r="CE80" s="529"/>
      <c r="CF80" s="530"/>
      <c r="CG80" s="384"/>
      <c r="CH80" s="394"/>
    </row>
    <row r="81" spans="1:86" x14ac:dyDescent="0.2">
      <c r="A81" s="3"/>
      <c r="B81" s="11"/>
      <c r="C81" s="27" t="s">
        <v>146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1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1">
        <v>8.06</v>
      </c>
      <c r="BK81" s="272"/>
      <c r="BL81" s="471"/>
      <c r="BM81" s="272">
        <v>8.06</v>
      </c>
      <c r="BN81" s="272"/>
      <c r="BO81" s="272"/>
      <c r="BP81" s="272">
        <v>8.06</v>
      </c>
      <c r="BQ81" s="272"/>
      <c r="BR81" s="272"/>
      <c r="BS81" s="471">
        <v>8.06</v>
      </c>
      <c r="BT81" s="272"/>
      <c r="BU81" s="272"/>
      <c r="BV81" s="272"/>
      <c r="BW81" s="471">
        <v>8.06</v>
      </c>
      <c r="BX81" s="471">
        <v>8.06</v>
      </c>
      <c r="BY81" s="471"/>
      <c r="BZ81" s="471"/>
      <c r="CA81" s="554"/>
      <c r="CB81" s="424"/>
      <c r="CC81" s="566"/>
      <c r="CD81" s="545"/>
      <c r="CE81" s="529"/>
      <c r="CF81" s="530"/>
      <c r="CG81" s="384"/>
      <c r="CH81" s="394"/>
    </row>
    <row r="82" spans="1:86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2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264">
        <v>6.96</v>
      </c>
      <c r="BK82" s="264">
        <v>6.96</v>
      </c>
      <c r="BL82" s="627">
        <v>6.96</v>
      </c>
      <c r="BM82" s="264">
        <v>6.96</v>
      </c>
      <c r="BN82" s="485">
        <v>6.96</v>
      </c>
      <c r="BO82" s="485">
        <v>6.96</v>
      </c>
      <c r="BP82" s="485">
        <v>6.96</v>
      </c>
      <c r="BQ82" s="485">
        <v>6.96</v>
      </c>
      <c r="BR82" s="485">
        <v>6.96</v>
      </c>
      <c r="BS82" s="643">
        <v>6.96</v>
      </c>
      <c r="BT82" s="485">
        <v>6.96</v>
      </c>
      <c r="BU82" s="485">
        <v>6.96</v>
      </c>
      <c r="BV82" s="485">
        <v>6.96</v>
      </c>
      <c r="BW82" s="643">
        <v>6.96</v>
      </c>
      <c r="BX82" s="643">
        <v>6.96</v>
      </c>
      <c r="BY82" s="643">
        <v>6.96</v>
      </c>
      <c r="BZ82" s="643">
        <v>6.96</v>
      </c>
      <c r="CA82" s="644">
        <v>6.96</v>
      </c>
      <c r="CB82" s="422">
        <v>0</v>
      </c>
      <c r="CC82" s="560">
        <v>0</v>
      </c>
      <c r="CD82" s="545"/>
      <c r="CE82" s="529"/>
      <c r="CF82" s="530"/>
      <c r="CG82" s="384"/>
      <c r="CH82" s="394"/>
    </row>
    <row r="83" spans="1:86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2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2">
        <v>6.86</v>
      </c>
      <c r="BK83" s="264">
        <v>6.86</v>
      </c>
      <c r="BL83" s="627">
        <v>6.86</v>
      </c>
      <c r="BM83" s="264">
        <v>6.86</v>
      </c>
      <c r="BN83" s="485">
        <v>6.86</v>
      </c>
      <c r="BO83" s="485">
        <v>6.86</v>
      </c>
      <c r="BP83" s="485">
        <v>6.86</v>
      </c>
      <c r="BQ83" s="485">
        <v>6.86</v>
      </c>
      <c r="BR83" s="485">
        <v>6.86</v>
      </c>
      <c r="BS83" s="643">
        <v>6.86</v>
      </c>
      <c r="BT83" s="485">
        <v>6.86</v>
      </c>
      <c r="BU83" s="485">
        <v>6.86</v>
      </c>
      <c r="BV83" s="485">
        <v>6.86</v>
      </c>
      <c r="BW83" s="643">
        <v>6.86</v>
      </c>
      <c r="BX83" s="643">
        <v>6.86</v>
      </c>
      <c r="BY83" s="643">
        <v>6.86</v>
      </c>
      <c r="BZ83" s="643">
        <v>6.86</v>
      </c>
      <c r="CA83" s="644">
        <v>6.86</v>
      </c>
      <c r="CB83" s="422">
        <v>0</v>
      </c>
      <c r="CC83" s="560">
        <v>0</v>
      </c>
      <c r="CD83" s="545"/>
      <c r="CE83" s="529"/>
      <c r="CF83" s="530"/>
      <c r="CG83" s="384"/>
      <c r="CH83" s="394"/>
    </row>
    <row r="84" spans="1:86" ht="13.5" customHeight="1" thickBot="1" x14ac:dyDescent="0.25">
      <c r="A84" s="3"/>
      <c r="B84" s="11"/>
      <c r="C84" s="20"/>
      <c r="D84" s="122" t="s">
        <v>206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28">
        <v>6.9410040822395382</v>
      </c>
      <c r="BM84" s="274">
        <v>6.9453352904253638</v>
      </c>
      <c r="BN84" s="474">
        <v>6.9433648315922492</v>
      </c>
      <c r="BO84" s="474">
        <v>6.9396102198539342</v>
      </c>
      <c r="BP84" s="474">
        <v>6.9468283434921334</v>
      </c>
      <c r="BQ84" s="474">
        <v>6.940268427433212</v>
      </c>
      <c r="BR84" s="664">
        <v>6.936977603457299</v>
      </c>
      <c r="BS84" s="662">
        <v>6.9329105952557235</v>
      </c>
      <c r="BT84" s="664">
        <v>6.9475503195765356</v>
      </c>
      <c r="BU84" s="664">
        <v>6.9418562953385843</v>
      </c>
      <c r="BV84" s="664">
        <v>6.9353344621929924</v>
      </c>
      <c r="BW84" s="662">
        <v>6.9214261066927687</v>
      </c>
      <c r="BX84" s="662">
        <v>6.9366277565719088</v>
      </c>
      <c r="BY84" s="662">
        <v>6.8808503093146713</v>
      </c>
      <c r="BZ84" s="662">
        <v>6.91375697157366</v>
      </c>
      <c r="CA84" s="662">
        <v>6.9479466645632719</v>
      </c>
      <c r="CB84" s="422">
        <v>1.2612202370279491E-2</v>
      </c>
      <c r="CC84" s="560">
        <v>1.8185427738248716E-3</v>
      </c>
      <c r="CD84" s="674"/>
      <c r="CE84" s="529"/>
      <c r="CF84" s="530"/>
      <c r="CG84" s="384"/>
      <c r="CH84" s="394"/>
    </row>
    <row r="85" spans="1:86" ht="12.75" customHeight="1" thickBot="1" x14ac:dyDescent="0.25">
      <c r="A85" s="3"/>
      <c r="B85" s="11"/>
      <c r="C85" s="20"/>
      <c r="D85" s="212" t="s">
        <v>145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84.83188717576553</v>
      </c>
      <c r="AV85" s="275">
        <v>84.489886029123099</v>
      </c>
      <c r="AW85" s="274">
        <v>84.810808783895197</v>
      </c>
      <c r="AX85" s="274">
        <v>85.573386451635699</v>
      </c>
      <c r="AY85" s="274">
        <v>85.108174860278325</v>
      </c>
      <c r="AZ85" s="274">
        <v>84.341673414575453</v>
      </c>
      <c r="BA85" s="274">
        <v>84.516249172574064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78.420661542313766</v>
      </c>
      <c r="BK85" s="274">
        <v>78.121528819362069</v>
      </c>
      <c r="BL85" s="628">
        <v>77.187659280060643</v>
      </c>
      <c r="BM85" s="274">
        <v>77.114449763996618</v>
      </c>
      <c r="BN85" s="274">
        <v>75.192500611672074</v>
      </c>
      <c r="BO85" s="274">
        <v>75.831089650760262</v>
      </c>
      <c r="BP85" s="274">
        <v>76.57233504755763</v>
      </c>
      <c r="BQ85" s="274">
        <v>77.09</v>
      </c>
      <c r="BR85" s="664">
        <v>77.22</v>
      </c>
      <c r="BS85" s="664">
        <v>76.75</v>
      </c>
      <c r="BT85" s="654"/>
      <c r="BU85" s="654"/>
      <c r="BV85" s="654"/>
      <c r="BW85" s="475"/>
      <c r="BX85" s="475"/>
      <c r="BY85" s="475"/>
      <c r="BZ85" s="475"/>
      <c r="CA85" s="555"/>
      <c r="CB85" s="422"/>
      <c r="CC85" s="565"/>
      <c r="CD85" s="545"/>
      <c r="CE85" s="529"/>
      <c r="CF85" s="530"/>
      <c r="CG85" s="384"/>
      <c r="CH85" s="394"/>
    </row>
    <row r="86" spans="1:86" ht="12.75" customHeight="1" thickBot="1" x14ac:dyDescent="0.25">
      <c r="A86" s="3"/>
      <c r="B86" s="11"/>
      <c r="C86" s="20"/>
      <c r="D86" s="23" t="s">
        <v>109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610">
        <v>1.8887100000000001</v>
      </c>
      <c r="BM86" s="276">
        <v>1.8999299999999999</v>
      </c>
      <c r="BN86" s="486">
        <v>1.91005</v>
      </c>
      <c r="BO86" s="486">
        <v>1.91974</v>
      </c>
      <c r="BP86" s="486">
        <v>1.9292499999999999</v>
      </c>
      <c r="BQ86" s="486">
        <v>1.93885</v>
      </c>
      <c r="BR86" s="486">
        <v>1.94835</v>
      </c>
      <c r="BS86" s="646">
        <v>1.9587699999999999</v>
      </c>
      <c r="BT86" s="486">
        <v>1.9600900000000001</v>
      </c>
      <c r="BU86" s="486">
        <v>1.96244</v>
      </c>
      <c r="BV86" s="486">
        <v>1.9650300000000001</v>
      </c>
      <c r="BW86" s="645">
        <v>1.96614</v>
      </c>
      <c r="BX86" s="645">
        <v>1.96651</v>
      </c>
      <c r="BY86" s="646">
        <v>1.96688</v>
      </c>
      <c r="BZ86" s="646">
        <v>1.9672499999999999</v>
      </c>
      <c r="CA86" s="646">
        <v>1.9676199999999999</v>
      </c>
      <c r="CB86" s="422">
        <v>2.5899999999998702E-3</v>
      </c>
      <c r="CC86" s="560">
        <v>1.3180460349204726E-3</v>
      </c>
      <c r="CD86" s="545"/>
      <c r="CE86" s="529"/>
      <c r="CF86" s="530"/>
      <c r="CG86" s="384"/>
      <c r="CH86" s="394"/>
    </row>
    <row r="87" spans="1:86" ht="12.75" customHeight="1" thickBot="1" x14ac:dyDescent="0.25">
      <c r="A87" s="3"/>
      <c r="B87" s="11"/>
      <c r="C87" s="20"/>
      <c r="D87" s="23" t="s">
        <v>108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610">
        <v>1.8890899999999999</v>
      </c>
      <c r="BM87" s="276">
        <v>1.8999299999999999</v>
      </c>
      <c r="BN87" s="486">
        <v>1.91005</v>
      </c>
      <c r="BO87" s="486">
        <v>1.91974</v>
      </c>
      <c r="BP87" s="486">
        <v>1.9292499999999999</v>
      </c>
      <c r="BQ87" s="486">
        <v>1.93885</v>
      </c>
      <c r="BR87" s="486">
        <v>1.9486699999999999</v>
      </c>
      <c r="BS87" s="486">
        <v>1.9587699999999999</v>
      </c>
      <c r="BT87" s="654"/>
      <c r="BU87" s="654"/>
      <c r="BV87" s="654"/>
      <c r="BW87" s="475"/>
      <c r="BX87" s="475"/>
      <c r="BY87" s="475"/>
      <c r="BZ87" s="475"/>
      <c r="CA87" s="555"/>
      <c r="CB87" s="422"/>
      <c r="CC87" s="560"/>
      <c r="CD87" s="545"/>
      <c r="CE87" s="529"/>
      <c r="CF87" s="530"/>
      <c r="CG87" s="384"/>
      <c r="CH87" s="394"/>
    </row>
    <row r="88" spans="1:86" hidden="1" x14ac:dyDescent="0.2">
      <c r="A88" s="3"/>
      <c r="B88" s="12"/>
      <c r="C88" s="27" t="s">
        <v>176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1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1"/>
      <c r="BK88" s="259"/>
      <c r="BL88" s="249"/>
      <c r="BM88" s="259"/>
      <c r="BN88" s="259"/>
      <c r="BO88" s="259"/>
      <c r="BP88" s="259"/>
      <c r="BQ88" s="259"/>
      <c r="BR88" s="259"/>
      <c r="BS88" s="249"/>
      <c r="BT88" s="259"/>
      <c r="BU88" s="259"/>
      <c r="BV88" s="259"/>
      <c r="BW88" s="249"/>
      <c r="BX88" s="249"/>
      <c r="BY88" s="249"/>
      <c r="BZ88" s="249"/>
      <c r="CA88" s="550"/>
      <c r="CB88" s="425"/>
      <c r="CC88" s="564"/>
      <c r="CD88" s="545"/>
      <c r="CE88" s="529"/>
      <c r="CF88" s="530"/>
      <c r="CG88" s="384"/>
      <c r="CH88" s="394"/>
    </row>
    <row r="89" spans="1:86" s="310" customFormat="1" hidden="1" x14ac:dyDescent="0.2">
      <c r="A89" s="308"/>
      <c r="B89" s="692" t="s">
        <v>3</v>
      </c>
      <c r="C89" s="309"/>
      <c r="D89" s="312" t="s">
        <v>197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3491.8740000000003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3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4202.076</v>
      </c>
      <c r="BE89" s="340">
        <v>4289.1819784899999</v>
      </c>
      <c r="BF89" s="340">
        <v>4278.8758558299996</v>
      </c>
      <c r="BG89" s="340">
        <v>4367.3009999999995</v>
      </c>
      <c r="BH89" s="340">
        <v>4405.2899740499997</v>
      </c>
      <c r="BI89" s="340">
        <v>4906.1483422199999</v>
      </c>
      <c r="BJ89" s="523">
        <v>4950.4879999999994</v>
      </c>
      <c r="BK89" s="340">
        <v>4993.13692997</v>
      </c>
      <c r="BL89" s="629">
        <v>5037.6402225900001</v>
      </c>
      <c r="BM89" s="340">
        <v>5265.1820000000007</v>
      </c>
      <c r="BN89" s="487"/>
      <c r="BO89" s="487"/>
      <c r="BP89" s="487"/>
      <c r="BQ89" s="487"/>
      <c r="BR89" s="487"/>
      <c r="BS89" s="612"/>
      <c r="BT89" s="487"/>
      <c r="BU89" s="487"/>
      <c r="BV89" s="487"/>
      <c r="BW89" s="612"/>
      <c r="BX89" s="612"/>
      <c r="BY89" s="612"/>
      <c r="BZ89" s="612"/>
      <c r="CA89" s="597"/>
      <c r="CB89" s="422">
        <v>0</v>
      </c>
      <c r="CC89" s="560" t="e">
        <v>#DIV/0!</v>
      </c>
      <c r="CD89" s="545"/>
      <c r="CE89" s="529"/>
      <c r="CF89" s="530"/>
      <c r="CG89" s="384"/>
      <c r="CH89" s="394"/>
    </row>
    <row r="90" spans="1:86" s="310" customFormat="1" hidden="1" x14ac:dyDescent="0.2">
      <c r="A90" s="308"/>
      <c r="B90" s="692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2620.7710000000002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3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3019.9850000000001</v>
      </c>
      <c r="BE90" s="340">
        <v>3066.2793481499998</v>
      </c>
      <c r="BF90" s="340">
        <v>3056.6492711199999</v>
      </c>
      <c r="BG90" s="340">
        <v>3087.4739999999997</v>
      </c>
      <c r="BH90" s="340">
        <v>3123.37725765</v>
      </c>
      <c r="BI90" s="340">
        <v>3124.9043719800002</v>
      </c>
      <c r="BJ90" s="523">
        <v>3168.5079999999994</v>
      </c>
      <c r="BK90" s="340">
        <v>3215.4172285099999</v>
      </c>
      <c r="BL90" s="629">
        <v>3235.5827975299999</v>
      </c>
      <c r="BM90" s="340">
        <v>3461.3960000000002</v>
      </c>
      <c r="BN90" s="487"/>
      <c r="BO90" s="487"/>
      <c r="BP90" s="487"/>
      <c r="BQ90" s="487"/>
      <c r="BR90" s="487"/>
      <c r="BS90" s="612"/>
      <c r="BT90" s="487"/>
      <c r="BU90" s="487"/>
      <c r="BV90" s="487"/>
      <c r="BW90" s="612"/>
      <c r="BX90" s="612"/>
      <c r="BY90" s="612"/>
      <c r="BZ90" s="612"/>
      <c r="CA90" s="597"/>
      <c r="CB90" s="422">
        <v>0</v>
      </c>
      <c r="CC90" s="560" t="e">
        <v>#DIV/0!</v>
      </c>
      <c r="CD90" s="545"/>
      <c r="CE90" s="529"/>
      <c r="CF90" s="530"/>
      <c r="CG90" s="384"/>
      <c r="CH90" s="394"/>
    </row>
    <row r="91" spans="1:86" s="310" customFormat="1" hidden="1" x14ac:dyDescent="0.2">
      <c r="A91" s="308"/>
      <c r="B91" s="692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871.10300000000007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3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682.09100000000001</v>
      </c>
      <c r="BE91" s="340">
        <v>722.90263034000009</v>
      </c>
      <c r="BF91" s="340">
        <v>722.22658471</v>
      </c>
      <c r="BG91" s="340">
        <v>779.827</v>
      </c>
      <c r="BH91" s="340">
        <v>781.91271639999991</v>
      </c>
      <c r="BI91" s="340">
        <v>781.24397023999995</v>
      </c>
      <c r="BJ91" s="523">
        <v>781.98</v>
      </c>
      <c r="BK91" s="340">
        <v>777.71970146000001</v>
      </c>
      <c r="BL91" s="629">
        <v>802.05742506000001</v>
      </c>
      <c r="BM91" s="340">
        <v>803.78600000000006</v>
      </c>
      <c r="BN91" s="487"/>
      <c r="BO91" s="487"/>
      <c r="BP91" s="487"/>
      <c r="BQ91" s="487"/>
      <c r="BR91" s="487"/>
      <c r="BS91" s="612"/>
      <c r="BT91" s="487"/>
      <c r="BU91" s="487"/>
      <c r="BV91" s="487"/>
      <c r="BW91" s="612"/>
      <c r="BX91" s="612"/>
      <c r="BY91" s="612"/>
      <c r="BZ91" s="612"/>
      <c r="CA91" s="597"/>
      <c r="CB91" s="422">
        <v>0</v>
      </c>
      <c r="CC91" s="560" t="e">
        <v>#DIV/0!</v>
      </c>
      <c r="CD91" s="545"/>
      <c r="CE91" s="529"/>
      <c r="CF91" s="530"/>
      <c r="CG91" s="384"/>
      <c r="CH91" s="394"/>
    </row>
    <row r="92" spans="1:86" s="310" customFormat="1" ht="12.75" hidden="1" customHeight="1" x14ac:dyDescent="0.2">
      <c r="A92" s="308"/>
      <c r="B92" s="692"/>
      <c r="C92" s="309"/>
      <c r="D92" s="313" t="s">
        <v>185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3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3">
        <v>1000</v>
      </c>
      <c r="BK92" s="340">
        <v>1000</v>
      </c>
      <c r="BL92" s="629">
        <v>1000</v>
      </c>
      <c r="BM92" s="340">
        <v>1000</v>
      </c>
      <c r="BN92" s="487"/>
      <c r="BO92" s="487"/>
      <c r="BP92" s="487"/>
      <c r="BQ92" s="487"/>
      <c r="BR92" s="487"/>
      <c r="BS92" s="612"/>
      <c r="BT92" s="487"/>
      <c r="BU92" s="487"/>
      <c r="BV92" s="487"/>
      <c r="BW92" s="612"/>
      <c r="BX92" s="612"/>
      <c r="BY92" s="612"/>
      <c r="BZ92" s="612"/>
      <c r="CA92" s="597"/>
      <c r="CB92" s="422">
        <v>0</v>
      </c>
      <c r="CC92" s="560" t="e">
        <v>#DIV/0!</v>
      </c>
      <c r="CD92" s="545"/>
      <c r="CE92" s="529"/>
      <c r="CF92" s="530"/>
      <c r="CG92" s="384"/>
      <c r="CH92" s="394"/>
    </row>
    <row r="93" spans="1:86" x14ac:dyDescent="0.2">
      <c r="A93" s="3"/>
      <c r="B93" s="692"/>
      <c r="C93" s="27" t="s">
        <v>228</v>
      </c>
      <c r="D93" s="108"/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4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4"/>
      <c r="BK93" s="342"/>
      <c r="BL93" s="333"/>
      <c r="BM93" s="342"/>
      <c r="BN93" s="342"/>
      <c r="BO93" s="342"/>
      <c r="BP93" s="342"/>
      <c r="BQ93" s="342"/>
      <c r="BR93" s="342"/>
      <c r="BS93" s="333"/>
      <c r="BT93" s="342"/>
      <c r="BU93" s="342"/>
      <c r="BV93" s="342"/>
      <c r="BW93" s="333"/>
      <c r="BX93" s="333"/>
      <c r="BY93" s="333"/>
      <c r="BZ93" s="333"/>
      <c r="CA93" s="556"/>
      <c r="CB93" s="422" t="s">
        <v>3</v>
      </c>
      <c r="CC93" s="560" t="s">
        <v>3</v>
      </c>
      <c r="CD93" s="545"/>
      <c r="CE93" s="529"/>
      <c r="CF93" s="530"/>
      <c r="CG93" s="384"/>
      <c r="CH93" s="394"/>
    </row>
    <row r="94" spans="1:86" ht="12.75" customHeight="1" x14ac:dyDescent="0.2">
      <c r="A94" s="3"/>
      <c r="B94" s="692"/>
      <c r="C94" s="24"/>
      <c r="D94" s="23" t="s">
        <v>207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5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5">
        <v>2785.1028909847082</v>
      </c>
      <c r="BK94" s="252">
        <v>2775.8676147682722</v>
      </c>
      <c r="BL94" s="630">
        <v>2785.8935674158379</v>
      </c>
      <c r="BM94" s="252">
        <v>2797.5124202100505</v>
      </c>
      <c r="BN94" s="488">
        <v>2845.0625222729955</v>
      </c>
      <c r="BO94" s="488">
        <v>2895.0878925565739</v>
      </c>
      <c r="BP94" s="488">
        <v>2943.0613561342197</v>
      </c>
      <c r="BQ94" s="488">
        <v>2972.9837468257651</v>
      </c>
      <c r="BR94" s="488">
        <v>2970.373878041873</v>
      </c>
      <c r="BS94" s="665">
        <v>2963.7506856448322</v>
      </c>
      <c r="BT94" s="488">
        <v>2971.1051623241033</v>
      </c>
      <c r="BU94" s="488">
        <v>2979.3833911922156</v>
      </c>
      <c r="BV94" s="488">
        <v>2961.7549815768871</v>
      </c>
      <c r="BW94" s="665">
        <v>2961.7549815768871</v>
      </c>
      <c r="BX94" s="649">
        <v>2961.7549815768871</v>
      </c>
      <c r="BY94" s="649">
        <v>2961.7549815768871</v>
      </c>
      <c r="BZ94" s="649">
        <v>2961.7549815768871</v>
      </c>
      <c r="CA94" s="649">
        <v>2962.7436842064571</v>
      </c>
      <c r="CB94" s="422">
        <v>0.98870262957007071</v>
      </c>
      <c r="CC94" s="560">
        <v>3.3382323511577106E-4</v>
      </c>
      <c r="CD94" s="674"/>
      <c r="CE94" s="529"/>
      <c r="CF94" s="530"/>
      <c r="CG94" s="384"/>
      <c r="CH94" s="394"/>
    </row>
    <row r="95" spans="1:86" ht="13.5" x14ac:dyDescent="0.2">
      <c r="A95" s="3"/>
      <c r="B95" s="692"/>
      <c r="C95" s="24"/>
      <c r="D95" s="23" t="s">
        <v>208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5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5">
        <v>1604.858556851312</v>
      </c>
      <c r="BK95" s="252">
        <v>1588.8869897959182</v>
      </c>
      <c r="BL95" s="630">
        <v>1570.8282580174928</v>
      </c>
      <c r="BM95" s="252">
        <v>1556.2435860058308</v>
      </c>
      <c r="BN95" s="488">
        <v>1537.5645772594753</v>
      </c>
      <c r="BO95" s="488">
        <v>1517.0406413994169</v>
      </c>
      <c r="BP95" s="488">
        <v>1502.6220845481048</v>
      </c>
      <c r="BQ95" s="488">
        <v>1487.667055393586</v>
      </c>
      <c r="BR95" s="488">
        <v>1474.0766034985422</v>
      </c>
      <c r="BS95" s="665">
        <v>1455.3724489795918</v>
      </c>
      <c r="BT95" s="488">
        <v>1456.045918367347</v>
      </c>
      <c r="BU95" s="488">
        <v>1457.2448979591836</v>
      </c>
      <c r="BV95" s="488">
        <v>1432.4729008746353</v>
      </c>
      <c r="BW95" s="665">
        <v>1432.4729008746353</v>
      </c>
      <c r="BX95" s="649">
        <v>1432.4729008746353</v>
      </c>
      <c r="BY95" s="649">
        <v>1432.4729008746353</v>
      </c>
      <c r="BZ95" s="649">
        <v>1432.4729008746353</v>
      </c>
      <c r="CA95" s="649">
        <v>1433.7830029154518</v>
      </c>
      <c r="CB95" s="422">
        <v>1.3101020408164459</v>
      </c>
      <c r="CC95" s="560">
        <v>9.1457369980019187E-4</v>
      </c>
      <c r="CD95" s="674"/>
      <c r="CE95" s="529"/>
      <c r="CF95" s="530"/>
      <c r="CG95" s="384"/>
      <c r="CH95" s="394"/>
    </row>
    <row r="96" spans="1:86" ht="12.75" customHeight="1" thickBot="1" x14ac:dyDescent="0.25">
      <c r="A96" s="3"/>
      <c r="B96" s="692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6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6">
        <v>2096.6119053940301</v>
      </c>
      <c r="BK96" s="343">
        <v>2263.5610102510245</v>
      </c>
      <c r="BL96" s="631">
        <v>2510.0158087947898</v>
      </c>
      <c r="BM96" s="343">
        <v>2638.2092113692756</v>
      </c>
      <c r="BN96" s="605">
        <v>3255.7414227474778</v>
      </c>
      <c r="BO96" s="605">
        <v>3306.3978934470597</v>
      </c>
      <c r="BP96" s="605">
        <v>3288.8991062319092</v>
      </c>
      <c r="BQ96" s="605">
        <v>3310.337264067382</v>
      </c>
      <c r="BR96" s="605">
        <v>3279.8307972008965</v>
      </c>
      <c r="BS96" s="686">
        <v>3385.728294253629</v>
      </c>
      <c r="BT96" s="605">
        <v>3434.1014748451103</v>
      </c>
      <c r="BU96" s="605">
        <v>3404.8109188531816</v>
      </c>
      <c r="BV96" s="605">
        <v>3439.9614403746141</v>
      </c>
      <c r="BW96" s="686">
        <v>3439.9614403746141</v>
      </c>
      <c r="BX96" s="650">
        <v>3439.9614403746141</v>
      </c>
      <c r="BY96" s="650">
        <v>3439.9614403746141</v>
      </c>
      <c r="BZ96" s="650">
        <v>3439.9614403746141</v>
      </c>
      <c r="CA96" s="650">
        <v>3347.9376851872412</v>
      </c>
      <c r="CB96" s="525">
        <v>-92.023755187372899</v>
      </c>
      <c r="CC96" s="560">
        <v>-2.6751391485757892E-2</v>
      </c>
      <c r="CD96" s="674"/>
      <c r="CE96" s="529"/>
      <c r="CF96" s="530"/>
      <c r="CG96" s="384"/>
      <c r="CH96" s="394"/>
    </row>
    <row r="97" spans="1:85" x14ac:dyDescent="0.2">
      <c r="A97" s="3"/>
      <c r="B97" s="692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599"/>
      <c r="BK97" s="273"/>
      <c r="BL97" s="292"/>
      <c r="BM97" s="273"/>
      <c r="BN97" s="606"/>
      <c r="BO97" s="606"/>
      <c r="BP97" s="606"/>
      <c r="BQ97" s="606"/>
      <c r="BR97" s="606"/>
      <c r="BS97" s="557"/>
      <c r="BT97" s="606"/>
      <c r="BU97" s="606"/>
      <c r="BV97" s="606"/>
      <c r="BW97" s="557"/>
      <c r="BX97" s="557"/>
      <c r="BY97" s="557"/>
      <c r="BZ97" s="557"/>
      <c r="CA97" s="567"/>
      <c r="CB97" s="426"/>
      <c r="CC97" s="567"/>
      <c r="CD97" s="545"/>
      <c r="CE97" s="529"/>
      <c r="CF97" s="530"/>
      <c r="CG97" s="384"/>
    </row>
    <row r="98" spans="1:85" ht="12.75" customHeight="1" x14ac:dyDescent="0.2">
      <c r="A98" s="3"/>
      <c r="B98" s="692"/>
      <c r="C98" s="18"/>
      <c r="D98" s="122" t="s">
        <v>144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632">
        <v>148.02065500677426</v>
      </c>
      <c r="BM98" s="314">
        <v>148.14201643848099</v>
      </c>
      <c r="BN98" s="314">
        <v>148.52661973091651</v>
      </c>
      <c r="BO98" s="314">
        <v>149.65138665675016</v>
      </c>
      <c r="BP98" s="314">
        <v>149.9686378198044</v>
      </c>
      <c r="BQ98" s="314">
        <v>150.21013699158027</v>
      </c>
      <c r="BR98" s="314">
        <v>150.84102819539012</v>
      </c>
      <c r="BS98" s="314">
        <v>152.66341806531295</v>
      </c>
      <c r="BT98" s="670"/>
      <c r="BU98" s="670"/>
      <c r="BV98" s="670"/>
      <c r="BW98" s="558"/>
      <c r="BX98" s="558"/>
      <c r="BY98" s="558"/>
      <c r="BZ98" s="558"/>
      <c r="CA98" s="568"/>
      <c r="CB98" s="427"/>
      <c r="CC98" s="568"/>
      <c r="CD98" s="545"/>
      <c r="CE98" s="529"/>
      <c r="CF98" s="530"/>
      <c r="CG98" s="384"/>
    </row>
    <row r="99" spans="1:85" x14ac:dyDescent="0.2">
      <c r="A99" s="3"/>
      <c r="B99" s="692"/>
      <c r="C99" s="18"/>
      <c r="D99" s="122" t="s">
        <v>93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633">
        <v>-3.0784519343840522E-4</v>
      </c>
      <c r="BM99" s="258">
        <v>8.1989524841086237E-4</v>
      </c>
      <c r="BN99" s="258">
        <v>2.5961796773228407E-3</v>
      </c>
      <c r="BO99" s="258">
        <v>7.5728305664761741E-3</v>
      </c>
      <c r="BP99" s="258">
        <v>2.1199346704479094E-3</v>
      </c>
      <c r="BQ99" s="258">
        <v>1.6103311684809718E-3</v>
      </c>
      <c r="BR99" s="258">
        <v>4.2000574424960746E-3</v>
      </c>
      <c r="BS99" s="258">
        <v>1.20815264369731E-2</v>
      </c>
      <c r="BT99" s="670"/>
      <c r="BU99" s="670"/>
      <c r="BV99" s="670"/>
      <c r="BW99" s="558"/>
      <c r="BX99" s="558"/>
      <c r="BY99" s="558"/>
      <c r="BZ99" s="558"/>
      <c r="CA99" s="568"/>
      <c r="CB99" s="427"/>
      <c r="CC99" s="568"/>
      <c r="CD99" s="545"/>
      <c r="CE99" s="529"/>
      <c r="CF99" s="530"/>
      <c r="CG99" s="384"/>
    </row>
    <row r="100" spans="1:85" x14ac:dyDescent="0.2">
      <c r="A100" s="3"/>
      <c r="B100" s="692"/>
      <c r="C100" s="18"/>
      <c r="D100" s="122" t="s">
        <v>94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633">
        <v>6.3924526004831561E-2</v>
      </c>
      <c r="BM100" s="258">
        <v>6.4796832668370774E-2</v>
      </c>
      <c r="BN100" s="258">
        <v>2.5961796773228407E-3</v>
      </c>
      <c r="BO100" s="258">
        <v>1.0188670672615308E-2</v>
      </c>
      <c r="BP100" s="258">
        <v>1.2330204659267929E-2</v>
      </c>
      <c r="BQ100" s="258">
        <v>1.396039154062545E-2</v>
      </c>
      <c r="BR100" s="258">
        <v>1.8219083429511951E-2</v>
      </c>
      <c r="BS100" s="258">
        <v>3.05207242045962E-2</v>
      </c>
      <c r="BT100" s="670"/>
      <c r="BU100" s="670"/>
      <c r="BV100" s="670"/>
      <c r="BW100" s="558"/>
      <c r="BX100" s="558" t="s">
        <v>3</v>
      </c>
      <c r="BY100" s="558"/>
      <c r="BZ100" s="558"/>
      <c r="CA100" s="568"/>
      <c r="CB100" s="427"/>
      <c r="CC100" s="568"/>
      <c r="CD100" s="545"/>
      <c r="CE100" s="529"/>
      <c r="CF100" s="530"/>
      <c r="CG100" s="384"/>
    </row>
    <row r="101" spans="1:85" x14ac:dyDescent="0.2">
      <c r="A101" s="3"/>
      <c r="B101" s="692"/>
      <c r="C101" s="18"/>
      <c r="D101" s="122" t="s">
        <v>95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633">
        <v>6.9606618978915513E-2</v>
      </c>
      <c r="BM101" s="258">
        <v>6.4796832668370774E-2</v>
      </c>
      <c r="BN101" s="258">
        <v>6.051099280527894E-2</v>
      </c>
      <c r="BO101" s="258">
        <v>6.1650230430656539E-2</v>
      </c>
      <c r="BP101" s="258">
        <v>6.1238758883942257E-2</v>
      </c>
      <c r="BQ101" s="258">
        <v>6.2201179562939135E-2</v>
      </c>
      <c r="BR101" s="258">
        <v>6.376902734008838E-2</v>
      </c>
      <c r="BS101" s="258">
        <v>7.3345643782109601E-2</v>
      </c>
      <c r="BT101" s="670"/>
      <c r="BU101" s="670"/>
      <c r="BV101" s="670"/>
      <c r="BW101" s="558"/>
      <c r="BX101" s="558"/>
      <c r="BY101" s="558"/>
      <c r="BZ101" s="558"/>
      <c r="CA101" s="568"/>
      <c r="CB101" s="427"/>
      <c r="CC101" s="568"/>
      <c r="CD101" s="545"/>
      <c r="CE101" s="529"/>
      <c r="CF101" s="530"/>
      <c r="CG101" s="384"/>
    </row>
    <row r="102" spans="1:85" x14ac:dyDescent="0.2">
      <c r="A102" s="3"/>
      <c r="B102" s="692"/>
      <c r="C102" s="18" t="s">
        <v>3</v>
      </c>
      <c r="D102" s="122" t="s">
        <v>209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632">
        <v>271.58804216352843</v>
      </c>
      <c r="BM102" s="314">
        <v>273.16795540708591</v>
      </c>
      <c r="BN102" s="314">
        <v>274.79623175235054</v>
      </c>
      <c r="BO102" s="314">
        <v>275.48326862394441</v>
      </c>
      <c r="BP102" s="314">
        <v>275.84306400654594</v>
      </c>
      <c r="BQ102" s="314">
        <v>276.64243456830957</v>
      </c>
      <c r="BR102" s="314">
        <v>277.39667444013935</v>
      </c>
      <c r="BS102" s="314">
        <v>279.62601509672078</v>
      </c>
      <c r="BT102" s="670"/>
      <c r="BU102" s="670"/>
      <c r="BV102" s="670"/>
      <c r="BW102" s="558"/>
      <c r="BX102" s="558"/>
      <c r="BY102" s="558"/>
      <c r="BZ102" s="558"/>
      <c r="CA102" s="568"/>
      <c r="CB102" s="427"/>
      <c r="CC102" s="568"/>
      <c r="CD102" s="545"/>
      <c r="CE102" s="529"/>
      <c r="CF102" s="530"/>
      <c r="CG102" s="384"/>
    </row>
    <row r="103" spans="1:85" x14ac:dyDescent="0.2">
      <c r="A103" s="3"/>
      <c r="B103" s="692"/>
      <c r="C103" s="18"/>
      <c r="D103" s="122" t="s">
        <v>93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633">
        <v>1.2215837124535721E-3</v>
      </c>
      <c r="BM103" s="262">
        <v>5.81731519168357E-3</v>
      </c>
      <c r="BN103" s="262">
        <v>5.960715058389957E-3</v>
      </c>
      <c r="BO103" s="262">
        <v>2.5001684601449886E-3</v>
      </c>
      <c r="BP103" s="262">
        <v>1.3060516683962554E-3</v>
      </c>
      <c r="BQ103" s="262">
        <v>2.8979179325844288E-3</v>
      </c>
      <c r="BR103" s="262">
        <v>2.7264070062379461E-3</v>
      </c>
      <c r="BS103" s="262">
        <v>8.0366524259199903E-3</v>
      </c>
      <c r="BT103" s="670"/>
      <c r="BU103" s="670"/>
      <c r="BV103" s="670"/>
      <c r="BW103" s="558"/>
      <c r="BX103" s="558"/>
      <c r="BY103" s="558"/>
      <c r="BZ103" s="558"/>
      <c r="CA103" s="568"/>
      <c r="CB103" s="427"/>
      <c r="CC103" s="568"/>
      <c r="CD103" s="545"/>
      <c r="CE103" s="529"/>
      <c r="CF103" s="530"/>
      <c r="CG103" s="384"/>
    </row>
    <row r="104" spans="1:85" x14ac:dyDescent="0.2">
      <c r="A104" s="3"/>
      <c r="B104" s="692"/>
      <c r="C104" s="18"/>
      <c r="D104" s="122" t="s">
        <v>96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633">
        <v>3.7333991439659098E-2</v>
      </c>
      <c r="BM104" s="262">
        <v>4.3368490226910701E-2</v>
      </c>
      <c r="BN104" s="262">
        <v>5.9607150583900204E-3</v>
      </c>
      <c r="BO104" s="262">
        <v>8.4757863103237518E-3</v>
      </c>
      <c r="BP104" s="262">
        <v>9.7929077935714481E-3</v>
      </c>
      <c r="BQ104" s="262">
        <v>1.2719204769263026E-2</v>
      </c>
      <c r="BR104" s="262">
        <v>1.5480289504497868E-2</v>
      </c>
      <c r="BS104" s="262">
        <v>2.3641351636617802E-2</v>
      </c>
      <c r="BT104" s="670"/>
      <c r="BU104" s="670"/>
      <c r="BV104" s="670"/>
      <c r="BW104" s="558"/>
      <c r="BX104" s="558"/>
      <c r="BY104" s="558"/>
      <c r="BZ104" s="558"/>
      <c r="CA104" s="568"/>
      <c r="CB104" s="427"/>
      <c r="CC104" s="568"/>
      <c r="CD104" s="545"/>
      <c r="CE104" s="529"/>
      <c r="CF104" s="530"/>
      <c r="CG104" s="384"/>
    </row>
    <row r="105" spans="1:85" x14ac:dyDescent="0.2">
      <c r="A105" s="3"/>
      <c r="B105" s="692"/>
      <c r="C105" s="18"/>
      <c r="D105" s="122" t="s">
        <v>95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633">
        <v>4.1832476507882577E-2</v>
      </c>
      <c r="BM105" s="262">
        <v>4.3368490226910701E-2</v>
      </c>
      <c r="BN105" s="262">
        <v>4.5551492370064395E-2</v>
      </c>
      <c r="BO105" s="262">
        <v>4.4637793013951876E-2</v>
      </c>
      <c r="BP105" s="262">
        <v>4.4312884646409145E-2</v>
      </c>
      <c r="BQ105" s="262">
        <v>4.5358386881340085E-2</v>
      </c>
      <c r="BR105" s="262">
        <v>4.4848627280019926E-2</v>
      </c>
      <c r="BS105" s="262">
        <v>4.9386025177827503E-2</v>
      </c>
      <c r="BT105" s="670"/>
      <c r="BU105" s="670"/>
      <c r="BV105" s="670"/>
      <c r="BW105" s="571"/>
      <c r="BX105" s="571"/>
      <c r="BY105" s="558"/>
      <c r="BZ105" s="558"/>
      <c r="CA105" s="568"/>
      <c r="CB105" s="427"/>
      <c r="CC105" s="568"/>
      <c r="CD105" s="545"/>
      <c r="CE105" s="529"/>
      <c r="CF105" s="530"/>
      <c r="CG105" s="384"/>
    </row>
    <row r="106" spans="1:85" x14ac:dyDescent="0.2">
      <c r="A106" s="3"/>
      <c r="B106" s="49"/>
      <c r="C106" s="18"/>
      <c r="D106" s="128" t="s">
        <v>97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633">
        <v>2.2120582115137629E-3</v>
      </c>
      <c r="BM106" s="258">
        <v>6.9999999999999999E-4</v>
      </c>
      <c r="BN106" s="258">
        <v>5.9635692115768359E-4</v>
      </c>
      <c r="BO106" s="258">
        <v>1.6807283906960348E-3</v>
      </c>
      <c r="BP106" s="258">
        <v>9.8867966919126112E-4</v>
      </c>
      <c r="BQ106" s="258">
        <v>4.3115988885725827E-4</v>
      </c>
      <c r="BR106" s="258">
        <v>4.601512352625293E-4</v>
      </c>
      <c r="BS106" s="258">
        <v>4.50763884869082E-4</v>
      </c>
      <c r="BT106" s="670"/>
      <c r="BU106" s="670"/>
      <c r="BV106" s="670"/>
      <c r="BW106" s="558"/>
      <c r="BX106" s="558"/>
      <c r="BY106" s="558"/>
      <c r="BZ106" s="558"/>
      <c r="CA106" s="568"/>
      <c r="CB106" s="427"/>
      <c r="CC106" s="568"/>
      <c r="CD106" s="545"/>
      <c r="CE106" s="529"/>
      <c r="CF106" s="530"/>
      <c r="CG106" s="384"/>
    </row>
    <row r="107" spans="1:85" ht="12.75" customHeight="1" x14ac:dyDescent="0.2">
      <c r="A107" s="3"/>
      <c r="B107" s="49"/>
      <c r="C107" s="18"/>
      <c r="D107" s="128" t="s">
        <v>210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633">
        <v>-1.0622548833658096E-2</v>
      </c>
      <c r="BM107" s="258">
        <v>1.589109195402294E-2</v>
      </c>
      <c r="BN107" s="258">
        <v>-1.2201613326404126E-2</v>
      </c>
      <c r="BO107" s="258">
        <v>-1.0869149233773689E-2</v>
      </c>
      <c r="BP107" s="258">
        <v>6.9093829182922395E-3</v>
      </c>
      <c r="BQ107" s="258">
        <v>-1.1302291330391956E-2</v>
      </c>
      <c r="BR107" s="258">
        <v>1.5431614354348033E-2</v>
      </c>
      <c r="BS107" s="258">
        <v>-1.0475254799984235E-2</v>
      </c>
      <c r="BT107" s="670"/>
      <c r="BU107" s="670"/>
      <c r="BV107" s="670"/>
      <c r="BW107" s="558"/>
      <c r="BX107" s="558"/>
      <c r="BY107" s="558"/>
      <c r="BZ107" s="558"/>
      <c r="CA107" s="568"/>
      <c r="CB107" s="427"/>
      <c r="CC107" s="568"/>
      <c r="CD107" s="545"/>
      <c r="CE107" s="529"/>
      <c r="CF107" s="530"/>
      <c r="CG107" s="384"/>
    </row>
    <row r="108" spans="1:85" x14ac:dyDescent="0.2">
      <c r="A108" s="3"/>
      <c r="B108" s="49"/>
      <c r="C108" s="18"/>
      <c r="D108" s="128" t="s">
        <v>98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633">
        <v>3.7998629909241619E-3</v>
      </c>
      <c r="BM108" s="258">
        <v>3.0700000000000002E-2</v>
      </c>
      <c r="BN108" s="258">
        <v>2.1977800653391745E-3</v>
      </c>
      <c r="BO108" s="258">
        <v>3.5496678327894098E-3</v>
      </c>
      <c r="BP108" s="258">
        <v>2.1587362261124506E-2</v>
      </c>
      <c r="BQ108" s="258">
        <v>3.1102117114388942E-3</v>
      </c>
      <c r="BR108" s="258">
        <v>3.0233824476131627E-2</v>
      </c>
      <c r="BS108" s="258">
        <v>3.9493041679460102E-3</v>
      </c>
      <c r="BT108" s="670"/>
      <c r="BU108" s="670"/>
      <c r="BV108" s="670"/>
      <c r="BW108" s="558"/>
      <c r="BX108" s="558"/>
      <c r="BY108" s="558"/>
      <c r="BZ108" s="558"/>
      <c r="CA108" s="568"/>
      <c r="CB108" s="427"/>
      <c r="CC108" s="568"/>
      <c r="CD108" s="545"/>
      <c r="CE108" s="529"/>
      <c r="CF108" s="530"/>
      <c r="CG108" s="384"/>
    </row>
    <row r="109" spans="1:85" ht="13.5" customHeight="1" thickBot="1" x14ac:dyDescent="0.25">
      <c r="A109" s="3"/>
      <c r="B109" s="49"/>
      <c r="C109" s="18"/>
      <c r="D109" s="128" t="s">
        <v>211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7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7">
        <v>-1.3800126935031298E-2</v>
      </c>
      <c r="BK109" s="281">
        <v>-1.3756359348725988E-2</v>
      </c>
      <c r="BL109" s="634">
        <v>-1.2187540326007995E-2</v>
      </c>
      <c r="BM109" s="281">
        <v>-1.3677873563218368E-2</v>
      </c>
      <c r="BN109" s="281">
        <v>-1.3780027517364513E-2</v>
      </c>
      <c r="BO109" s="281">
        <v>-1.2711236097675882E-2</v>
      </c>
      <c r="BP109" s="281">
        <v>-1.339334159042338E-2</v>
      </c>
      <c r="BQ109" s="281">
        <v>-1.394285102908599E-2</v>
      </c>
      <c r="BR109" s="281">
        <v>-1.3914276225014288E-2</v>
      </c>
      <c r="BS109" s="281">
        <v>-1.3923528699683607E-2</v>
      </c>
      <c r="BT109" s="671"/>
      <c r="BU109" s="671"/>
      <c r="BV109" s="671"/>
      <c r="BW109" s="559"/>
      <c r="BX109" s="559"/>
      <c r="BY109" s="559"/>
      <c r="BZ109" s="559"/>
      <c r="CA109" s="572"/>
      <c r="CB109" s="427"/>
      <c r="CC109" s="568"/>
      <c r="CD109" s="545"/>
      <c r="CE109" s="529"/>
      <c r="CF109" s="530"/>
      <c r="CG109" s="384"/>
    </row>
    <row r="110" spans="1:85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599"/>
      <c r="BK110" s="273"/>
      <c r="BL110" s="292"/>
      <c r="BM110" s="273"/>
      <c r="BN110" s="606"/>
      <c r="BO110" s="606"/>
      <c r="BP110" s="606"/>
      <c r="BQ110" s="606"/>
      <c r="BR110" s="606"/>
      <c r="BS110" s="557"/>
      <c r="BT110" s="606"/>
      <c r="BU110" s="606"/>
      <c r="BV110" s="606"/>
      <c r="BW110" s="557"/>
      <c r="BX110" s="557"/>
      <c r="BY110" s="557"/>
      <c r="BZ110" s="557"/>
      <c r="CA110" s="567"/>
      <c r="CB110" s="428"/>
      <c r="CC110" s="569"/>
      <c r="CD110" s="545"/>
      <c r="CE110" s="529"/>
      <c r="CF110" s="530"/>
      <c r="CG110" s="384"/>
    </row>
    <row r="111" spans="1:85" ht="12.75" customHeight="1" x14ac:dyDescent="0.2">
      <c r="A111" s="3"/>
      <c r="B111" s="49"/>
      <c r="C111" s="18"/>
      <c r="D111" s="22" t="s">
        <v>143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00">
        <v>0.04</v>
      </c>
      <c r="BK111" s="278">
        <v>0.04</v>
      </c>
      <c r="BL111" s="282">
        <v>4.4999999999999998E-2</v>
      </c>
      <c r="BM111" s="278">
        <v>4.4999999999999998E-2</v>
      </c>
      <c r="BN111" s="607">
        <v>4.4999999999999998E-2</v>
      </c>
      <c r="BO111" s="607">
        <v>4.4999999999999998E-2</v>
      </c>
      <c r="BP111" s="607">
        <v>0.05</v>
      </c>
      <c r="BQ111" s="607">
        <v>5.5E-2</v>
      </c>
      <c r="BR111" s="607">
        <v>5.5E-2</v>
      </c>
      <c r="BS111" s="647">
        <v>0.06</v>
      </c>
      <c r="BT111" s="607">
        <v>0.06</v>
      </c>
      <c r="BU111" s="607">
        <v>0.06</v>
      </c>
      <c r="BV111" s="607">
        <v>0.06</v>
      </c>
      <c r="BW111" s="647">
        <v>0.06</v>
      </c>
      <c r="BX111" s="647">
        <v>0.06</v>
      </c>
      <c r="BY111" s="647">
        <v>0.06</v>
      </c>
      <c r="BZ111" s="647">
        <v>0.06</v>
      </c>
      <c r="CA111" s="647">
        <v>0.06</v>
      </c>
      <c r="CB111" s="422" t="s">
        <v>3</v>
      </c>
      <c r="CC111" s="560" t="s">
        <v>3</v>
      </c>
      <c r="CD111" s="545"/>
      <c r="CE111" s="529"/>
      <c r="CF111" s="530"/>
      <c r="CG111" s="384"/>
    </row>
    <row r="112" spans="1:85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01">
        <v>0.04</v>
      </c>
      <c r="BK112" s="279">
        <v>0.04</v>
      </c>
      <c r="BL112" s="283">
        <v>0.04</v>
      </c>
      <c r="BM112" s="279">
        <v>0.04</v>
      </c>
      <c r="BN112" s="608">
        <v>0.04</v>
      </c>
      <c r="BO112" s="608">
        <v>0.04</v>
      </c>
      <c r="BP112" s="608">
        <v>0.04</v>
      </c>
      <c r="BQ112" s="608">
        <v>0.04</v>
      </c>
      <c r="BR112" s="640">
        <v>0.04</v>
      </c>
      <c r="BS112" s="648">
        <v>0.04</v>
      </c>
      <c r="BT112" s="608">
        <v>0.04</v>
      </c>
      <c r="BU112" s="640">
        <v>0.04</v>
      </c>
      <c r="BV112" s="608">
        <v>0.04</v>
      </c>
      <c r="BW112" s="648">
        <v>0.04</v>
      </c>
      <c r="BX112" s="648">
        <v>0.04</v>
      </c>
      <c r="BY112" s="648">
        <v>0.04</v>
      </c>
      <c r="BZ112" s="648">
        <v>0.04</v>
      </c>
      <c r="CA112" s="640">
        <v>0.04</v>
      </c>
      <c r="CB112" s="429" t="s">
        <v>3</v>
      </c>
      <c r="CC112" s="570" t="s">
        <v>3</v>
      </c>
      <c r="CD112" s="545"/>
      <c r="CE112" s="529"/>
      <c r="CF112" s="530"/>
      <c r="CG112" s="384"/>
    </row>
    <row r="113" spans="3:85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319"/>
      <c r="BR113" s="319"/>
      <c r="BS113" s="319"/>
      <c r="BT113" s="319"/>
      <c r="BU113" s="592"/>
      <c r="BV113" s="592"/>
      <c r="BW113" s="319"/>
      <c r="BX113" s="319"/>
      <c r="BY113" s="319"/>
      <c r="BZ113" s="319"/>
      <c r="CA113" s="319"/>
      <c r="CB113" s="406"/>
      <c r="CC113" s="406"/>
      <c r="CD113" s="545"/>
      <c r="CE113" s="529"/>
      <c r="CF113" s="530"/>
      <c r="CG113" s="384"/>
    </row>
    <row r="114" spans="3:85" ht="13.5" customHeight="1" x14ac:dyDescent="0.25">
      <c r="C114" s="7" t="s">
        <v>4</v>
      </c>
      <c r="D114" s="1" t="s">
        <v>140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415"/>
      <c r="BM114" s="415"/>
      <c r="BN114" s="415"/>
      <c r="BO114" s="415"/>
      <c r="BP114" s="415"/>
      <c r="BQ114" s="415"/>
      <c r="BR114" s="415"/>
      <c r="BS114" s="415"/>
      <c r="BT114" s="198"/>
      <c r="BU114" s="415"/>
      <c r="BV114" s="415"/>
      <c r="BW114" s="415"/>
      <c r="BX114" s="415"/>
      <c r="BY114" s="415"/>
      <c r="BZ114" s="321"/>
      <c r="CA114" s="415"/>
      <c r="CB114" s="699"/>
      <c r="CC114" s="699"/>
      <c r="CD114" s="545"/>
      <c r="CE114" s="529"/>
      <c r="CF114" s="530"/>
      <c r="CG114" s="384"/>
    </row>
    <row r="115" spans="3:85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415"/>
      <c r="BM115" s="415"/>
      <c r="BN115" s="415"/>
      <c r="BO115" s="415"/>
      <c r="BP115" s="415"/>
      <c r="BQ115" s="415"/>
      <c r="BR115" s="415"/>
      <c r="BS115" s="415"/>
      <c r="BT115" s="198"/>
      <c r="BU115" s="415"/>
      <c r="BV115" s="415"/>
      <c r="BW115" s="415"/>
      <c r="BX115" s="415"/>
      <c r="BY115" s="415"/>
      <c r="BZ115" s="321"/>
      <c r="CA115" s="415"/>
      <c r="CB115" s="407"/>
      <c r="CC115" s="408"/>
      <c r="CD115" s="545"/>
      <c r="CE115" s="529"/>
      <c r="CF115" s="530"/>
      <c r="CG115" s="384"/>
    </row>
    <row r="116" spans="3:85" ht="13.5" customHeight="1" x14ac:dyDescent="0.25">
      <c r="C116" s="54" t="s">
        <v>107</v>
      </c>
      <c r="D116" s="1" t="s">
        <v>111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415"/>
      <c r="BM116" s="415"/>
      <c r="BN116" s="415"/>
      <c r="BO116" s="415"/>
      <c r="BP116" s="415"/>
      <c r="BQ116" s="415"/>
      <c r="BR116" s="415"/>
      <c r="BS116" s="415"/>
      <c r="BT116" s="198"/>
      <c r="BU116" s="415"/>
      <c r="BV116" s="415"/>
      <c r="BW116" s="415"/>
      <c r="BX116" s="415"/>
      <c r="BY116" s="415"/>
      <c r="BZ116" s="321"/>
      <c r="CA116" s="415"/>
      <c r="CB116" s="407"/>
      <c r="CC116" s="408"/>
      <c r="CD116" s="545"/>
      <c r="CE116" s="529"/>
      <c r="CF116" s="530"/>
      <c r="CG116" s="384"/>
    </row>
    <row r="117" spans="3:85" ht="13.5" customHeight="1" x14ac:dyDescent="0.25">
      <c r="C117" s="54" t="s">
        <v>110</v>
      </c>
      <c r="D117" s="1" t="s">
        <v>118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415"/>
      <c r="BM117" s="415"/>
      <c r="BN117" s="415"/>
      <c r="BO117" s="415"/>
      <c r="BP117" s="415"/>
      <c r="BQ117" s="415"/>
      <c r="BR117" s="415"/>
      <c r="BS117" s="415"/>
      <c r="BT117" s="198"/>
      <c r="BU117" s="415"/>
      <c r="BV117" s="415"/>
      <c r="BW117" s="415"/>
      <c r="BX117" s="415"/>
      <c r="BY117" s="415"/>
      <c r="BZ117" s="321"/>
      <c r="CA117" s="415"/>
      <c r="CB117" s="407"/>
      <c r="CC117" s="408"/>
      <c r="CD117" s="545"/>
      <c r="CE117" s="529"/>
      <c r="CF117" s="530"/>
      <c r="CG117" s="384"/>
    </row>
    <row r="118" spans="3:85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416"/>
      <c r="BM118" s="416"/>
      <c r="BN118" s="416"/>
      <c r="BO118" s="416"/>
      <c r="BP118" s="416"/>
      <c r="BQ118" s="416"/>
      <c r="BR118" s="416"/>
      <c r="BS118" s="416"/>
      <c r="BT118" s="199"/>
      <c r="BU118" s="416"/>
      <c r="BV118" s="416"/>
      <c r="BW118" s="416"/>
      <c r="BX118" s="416"/>
      <c r="BY118" s="416"/>
      <c r="BZ118" s="322"/>
      <c r="CA118" s="416"/>
      <c r="CB118" s="407"/>
      <c r="CC118" s="406"/>
      <c r="CD118" s="545"/>
      <c r="CE118" s="529"/>
      <c r="CF118" s="530"/>
      <c r="CG118" s="384"/>
    </row>
    <row r="119" spans="3:85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T119" s="200"/>
      <c r="CB119" s="406"/>
      <c r="CC119" s="406"/>
      <c r="CD119" s="545"/>
      <c r="CE119" s="529"/>
      <c r="CF119" s="530"/>
      <c r="CG119" s="384"/>
    </row>
    <row r="120" spans="3:85" ht="13.5" customHeight="1" x14ac:dyDescent="0.25">
      <c r="C120" s="6">
        <v>2</v>
      </c>
      <c r="D120" s="1" t="s">
        <v>49</v>
      </c>
      <c r="BW120" s="406"/>
      <c r="BX120" s="406"/>
      <c r="BY120" s="406"/>
      <c r="BZ120" s="324"/>
      <c r="CA120" s="406"/>
      <c r="CB120" s="406"/>
      <c r="CC120" s="406"/>
      <c r="CD120" s="545"/>
      <c r="CE120" s="529"/>
      <c r="CF120" s="530"/>
      <c r="CG120" s="384"/>
    </row>
    <row r="121" spans="3:85" ht="14.25" x14ac:dyDescent="0.25">
      <c r="C121" s="6">
        <v>3</v>
      </c>
      <c r="D121" s="575" t="s">
        <v>193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406"/>
      <c r="BM121" s="406"/>
      <c r="BN121" s="406"/>
      <c r="BO121" s="406"/>
      <c r="BP121" s="406"/>
      <c r="BQ121" s="406"/>
      <c r="BR121" s="406"/>
      <c r="BS121" s="406"/>
      <c r="BT121" s="201"/>
      <c r="BU121" s="406"/>
      <c r="BV121" s="406"/>
      <c r="BW121" s="406"/>
      <c r="BX121" s="406"/>
      <c r="BY121" s="406"/>
      <c r="BZ121" s="324"/>
      <c r="CA121" s="406"/>
      <c r="CB121" s="406"/>
      <c r="CC121" s="406"/>
      <c r="CD121" s="545"/>
      <c r="CE121" s="529"/>
      <c r="CF121" s="530"/>
      <c r="CG121" s="384"/>
    </row>
    <row r="122" spans="3:85" ht="14.25" x14ac:dyDescent="0.25">
      <c r="C122" s="6">
        <v>4</v>
      </c>
      <c r="D122" s="1" t="s">
        <v>84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406"/>
      <c r="BM122" s="406"/>
      <c r="BN122" s="406"/>
      <c r="BO122" s="406"/>
      <c r="BP122" s="406"/>
      <c r="BQ122" s="406"/>
      <c r="BR122" s="406"/>
      <c r="BS122" s="406"/>
      <c r="BT122" s="201"/>
      <c r="BU122" s="406"/>
      <c r="BV122" s="406"/>
      <c r="BW122" s="406"/>
      <c r="BX122" s="406"/>
      <c r="BY122" s="406"/>
      <c r="BZ122" s="324"/>
      <c r="CA122" s="406"/>
      <c r="CB122" s="406"/>
      <c r="CC122" s="406"/>
      <c r="CD122" s="545"/>
      <c r="CE122" s="529"/>
      <c r="CF122" s="530"/>
      <c r="CG122" s="384"/>
    </row>
    <row r="123" spans="3:85" ht="13.5" customHeight="1" x14ac:dyDescent="0.25">
      <c r="D123" s="1" t="s">
        <v>85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406"/>
      <c r="BM123" s="406"/>
      <c r="BN123" s="406"/>
      <c r="BO123" s="406"/>
      <c r="BP123" s="406"/>
      <c r="BQ123" s="406"/>
      <c r="BR123" s="406"/>
      <c r="BS123" s="406"/>
      <c r="BT123" s="201"/>
      <c r="BU123" s="406"/>
      <c r="BV123" s="406"/>
      <c r="BW123" s="406"/>
      <c r="BX123" s="406"/>
      <c r="BY123" s="406"/>
      <c r="BZ123" s="324"/>
      <c r="CA123" s="406"/>
      <c r="CB123" s="406"/>
      <c r="CC123" s="406"/>
      <c r="CD123" s="545"/>
      <c r="CE123" s="529"/>
      <c r="CF123" s="530"/>
      <c r="CG123" s="384"/>
    </row>
    <row r="124" spans="3:85" ht="13.5" customHeight="1" x14ac:dyDescent="0.25">
      <c r="C124" s="6">
        <v>5</v>
      </c>
      <c r="D124" s="1" t="s">
        <v>99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406"/>
      <c r="BM124" s="406"/>
      <c r="BN124" s="406"/>
      <c r="BO124" s="406"/>
      <c r="BP124" s="406"/>
      <c r="BQ124" s="406"/>
      <c r="BR124" s="406"/>
      <c r="BS124" s="406"/>
      <c r="BT124" s="201"/>
      <c r="BU124" s="406"/>
      <c r="BV124" s="406"/>
      <c r="BW124" s="409"/>
      <c r="BX124" s="409"/>
      <c r="BY124" s="409"/>
      <c r="BZ124" s="325"/>
      <c r="CA124" s="409"/>
      <c r="CB124" s="409"/>
      <c r="CC124" s="409"/>
      <c r="CD124" s="545"/>
      <c r="CE124" s="529"/>
      <c r="CF124" s="530"/>
      <c r="CG124" s="384"/>
    </row>
    <row r="125" spans="3:85" ht="13.5" customHeight="1" x14ac:dyDescent="0.25">
      <c r="C125" s="6">
        <v>6</v>
      </c>
      <c r="D125" s="1" t="s">
        <v>217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409"/>
      <c r="BM125" s="409"/>
      <c r="BN125" s="409"/>
      <c r="BO125" s="409"/>
      <c r="BP125" s="409"/>
      <c r="BQ125" s="409"/>
      <c r="BR125" s="409"/>
      <c r="BS125" s="409"/>
      <c r="BT125" s="202"/>
      <c r="BU125" s="409"/>
      <c r="BV125" s="409"/>
      <c r="BW125" s="409"/>
      <c r="BX125" s="409"/>
      <c r="BY125" s="409"/>
      <c r="BZ125" s="325"/>
      <c r="CA125" s="409"/>
      <c r="CB125" s="409"/>
      <c r="CC125" s="409"/>
      <c r="CD125" s="545"/>
      <c r="CE125" s="529"/>
      <c r="CF125" s="530"/>
      <c r="CG125" s="384"/>
    </row>
    <row r="126" spans="3:85" ht="13.5" customHeight="1" x14ac:dyDescent="0.25">
      <c r="C126" s="6">
        <v>7</v>
      </c>
      <c r="D126" s="1" t="s">
        <v>200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409"/>
      <c r="BM126" s="409"/>
      <c r="BN126" s="409"/>
      <c r="BO126" s="409"/>
      <c r="BP126" s="409"/>
      <c r="BQ126" s="409"/>
      <c r="BR126" s="409"/>
      <c r="BS126" s="409"/>
      <c r="BT126" s="202"/>
      <c r="BU126" s="409"/>
      <c r="BV126" s="409"/>
      <c r="BW126" s="409"/>
      <c r="BX126" s="409"/>
      <c r="BY126" s="409"/>
      <c r="BZ126" s="325"/>
      <c r="CA126" s="409"/>
      <c r="CB126" s="409"/>
      <c r="CC126" s="409"/>
      <c r="CD126" s="545"/>
      <c r="CE126" s="529"/>
      <c r="CF126" s="530"/>
      <c r="CG126" s="384"/>
    </row>
    <row r="127" spans="3:85" ht="13.5" customHeight="1" x14ac:dyDescent="0.25">
      <c r="C127" s="6">
        <v>8</v>
      </c>
      <c r="D127" s="1" t="s">
        <v>106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409"/>
      <c r="BM127" s="409"/>
      <c r="BN127" s="409"/>
      <c r="BO127" s="409"/>
      <c r="BP127" s="409"/>
      <c r="BQ127" s="409"/>
      <c r="BR127" s="409"/>
      <c r="BS127" s="409"/>
      <c r="BT127" s="202"/>
      <c r="BU127" s="409"/>
      <c r="BV127" s="409"/>
      <c r="BW127" s="409"/>
      <c r="BX127" s="409"/>
      <c r="BY127" s="409"/>
      <c r="BZ127" s="325"/>
      <c r="CA127" s="409"/>
      <c r="CB127" s="409"/>
      <c r="CC127" s="409"/>
      <c r="CD127" s="545"/>
      <c r="CE127" s="529"/>
      <c r="CF127" s="530"/>
      <c r="CG127" s="384"/>
    </row>
    <row r="128" spans="3:85" ht="14.25" x14ac:dyDescent="0.25">
      <c r="C128" s="6">
        <v>9</v>
      </c>
      <c r="D128" s="1" t="s">
        <v>101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409"/>
      <c r="BM128" s="409"/>
      <c r="BN128" s="409"/>
      <c r="BO128" s="409"/>
      <c r="BP128" s="409"/>
      <c r="BQ128" s="409"/>
      <c r="BR128" s="409"/>
      <c r="BS128" s="409"/>
      <c r="BT128" s="202"/>
      <c r="BU128" s="409"/>
      <c r="BV128" s="409"/>
      <c r="BW128" s="409"/>
      <c r="BX128" s="409"/>
      <c r="BY128" s="409"/>
      <c r="BZ128" s="325"/>
      <c r="CA128" s="409"/>
      <c r="CB128" s="409"/>
      <c r="CC128" s="409"/>
      <c r="CD128" s="545"/>
      <c r="CE128" s="529"/>
      <c r="CF128" s="530"/>
      <c r="CG128" s="384"/>
    </row>
    <row r="129" spans="3:85" ht="13.5" customHeight="1" x14ac:dyDescent="0.25">
      <c r="C129" s="6">
        <v>10</v>
      </c>
      <c r="D129" s="1" t="s">
        <v>74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409"/>
      <c r="BM129" s="409"/>
      <c r="BN129" s="409"/>
      <c r="BO129" s="409"/>
      <c r="BP129" s="409"/>
      <c r="BQ129" s="409"/>
      <c r="BR129" s="409"/>
      <c r="BS129" s="409"/>
      <c r="BT129" s="202"/>
      <c r="BU129" s="409"/>
      <c r="BV129" s="409"/>
      <c r="BW129" s="409"/>
      <c r="BX129" s="409"/>
      <c r="BY129" s="409"/>
      <c r="BZ129" s="325"/>
      <c r="CA129" s="409"/>
      <c r="CB129" s="409"/>
      <c r="CC129" s="409"/>
      <c r="CD129" s="545"/>
      <c r="CE129" s="529"/>
      <c r="CF129" s="530"/>
      <c r="CG129" s="384"/>
    </row>
    <row r="130" spans="3:85" ht="13.5" customHeight="1" x14ac:dyDescent="0.25">
      <c r="C130" s="6">
        <v>11</v>
      </c>
      <c r="D130" s="582" t="s">
        <v>199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409"/>
      <c r="BM130" s="409"/>
      <c r="BN130" s="409"/>
      <c r="BO130" s="409"/>
      <c r="BP130" s="409"/>
      <c r="BQ130" s="409"/>
      <c r="BR130" s="409"/>
      <c r="BS130" s="409"/>
      <c r="BT130" s="202"/>
      <c r="BU130" s="409"/>
      <c r="BV130" s="409"/>
      <c r="BW130" s="409"/>
      <c r="BX130" s="409"/>
      <c r="BY130" s="409"/>
      <c r="BZ130" s="325"/>
      <c r="CA130" s="409"/>
      <c r="CB130" s="409"/>
      <c r="CC130" s="409"/>
      <c r="CD130" s="545"/>
      <c r="CE130" s="529"/>
      <c r="CF130" s="530"/>
      <c r="CG130" s="384"/>
    </row>
    <row r="131" spans="3:85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409"/>
      <c r="BM131" s="409"/>
      <c r="BN131" s="409"/>
      <c r="BO131" s="409"/>
      <c r="BP131" s="409"/>
      <c r="BQ131" s="409"/>
      <c r="BR131" s="409"/>
      <c r="BS131" s="409"/>
      <c r="BT131" s="202"/>
      <c r="BU131" s="409"/>
      <c r="BV131" s="409"/>
      <c r="BW131" s="409"/>
      <c r="BX131" s="409"/>
      <c r="BY131" s="409"/>
      <c r="BZ131" s="325"/>
      <c r="CA131" s="409"/>
      <c r="CB131" s="409"/>
      <c r="CC131" s="409"/>
      <c r="CD131" s="545"/>
      <c r="CE131" s="529"/>
      <c r="CF131" s="530"/>
      <c r="CG131" s="384"/>
    </row>
    <row r="132" spans="3:85" ht="13.5" customHeight="1" x14ac:dyDescent="0.25">
      <c r="C132" s="6">
        <v>13</v>
      </c>
      <c r="D132" s="1" t="s">
        <v>82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409"/>
      <c r="BM132" s="409"/>
      <c r="BN132" s="409"/>
      <c r="BO132" s="409"/>
      <c r="BP132" s="409"/>
      <c r="BQ132" s="409"/>
      <c r="BR132" s="409"/>
      <c r="BS132" s="409"/>
      <c r="BT132" s="202"/>
      <c r="BU132" s="409"/>
      <c r="BV132" s="409"/>
      <c r="BW132" s="409"/>
      <c r="BX132" s="409"/>
      <c r="BY132" s="409"/>
      <c r="BZ132" s="325"/>
      <c r="CA132" s="409"/>
      <c r="CB132" s="409"/>
      <c r="CC132" s="409"/>
      <c r="CD132" s="545"/>
      <c r="CE132" s="529"/>
      <c r="CF132" s="530"/>
      <c r="CG132" s="384"/>
    </row>
    <row r="133" spans="3:85" ht="13.5" customHeight="1" x14ac:dyDescent="0.25">
      <c r="C133" s="6">
        <v>14</v>
      </c>
      <c r="D133" s="1" t="s">
        <v>83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409"/>
      <c r="BM133" s="409"/>
      <c r="BN133" s="409"/>
      <c r="BO133" s="409"/>
      <c r="BP133" s="409"/>
      <c r="BQ133" s="409"/>
      <c r="BR133" s="409"/>
      <c r="BS133" s="409"/>
      <c r="BT133" s="202"/>
      <c r="BU133" s="409"/>
      <c r="BV133" s="409"/>
      <c r="BW133" s="409"/>
      <c r="BX133" s="409"/>
      <c r="BY133" s="409"/>
      <c r="BZ133" s="325"/>
      <c r="CA133" s="409"/>
      <c r="CB133" s="409"/>
      <c r="CC133" s="409"/>
      <c r="CD133" s="545"/>
      <c r="CE133" s="529"/>
      <c r="CF133" s="530"/>
      <c r="CG133" s="384"/>
    </row>
    <row r="134" spans="3:85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410"/>
      <c r="BM134" s="410"/>
      <c r="BN134" s="410"/>
      <c r="BO134" s="410"/>
      <c r="BP134" s="410"/>
      <c r="BQ134" s="410"/>
      <c r="BR134" s="410"/>
      <c r="BS134" s="410"/>
      <c r="BT134" s="203"/>
      <c r="BU134" s="410"/>
      <c r="BV134" s="410"/>
      <c r="BW134" s="410"/>
      <c r="BX134" s="410"/>
      <c r="BY134" s="410"/>
      <c r="BZ134" s="326"/>
      <c r="CA134" s="410"/>
      <c r="CB134" s="410"/>
      <c r="CC134" s="410"/>
    </row>
    <row r="135" spans="3:85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410"/>
      <c r="BM135" s="410"/>
      <c r="BN135" s="410"/>
      <c r="BO135" s="410"/>
      <c r="BP135" s="410"/>
      <c r="BQ135" s="410"/>
      <c r="BR135" s="410"/>
      <c r="BS135" s="410"/>
      <c r="BT135" s="203"/>
      <c r="BU135" s="410"/>
      <c r="BV135" s="410"/>
      <c r="BW135" s="410"/>
      <c r="BX135" s="410"/>
      <c r="BY135" s="410"/>
      <c r="BZ135" s="326"/>
      <c r="CA135" s="410"/>
      <c r="CB135" s="410"/>
      <c r="CC135" s="410"/>
    </row>
    <row r="136" spans="3:85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410"/>
      <c r="BM136" s="410"/>
      <c r="BN136" s="410"/>
      <c r="BO136" s="410"/>
      <c r="BP136" s="410"/>
      <c r="BQ136" s="410"/>
      <c r="BR136" s="410"/>
      <c r="BS136" s="410"/>
      <c r="BT136" s="203"/>
      <c r="BU136" s="410"/>
      <c r="BV136" s="410"/>
      <c r="BW136" s="410"/>
      <c r="BX136" s="410"/>
      <c r="BY136" s="410"/>
      <c r="BZ136" s="326"/>
      <c r="CA136" s="410"/>
      <c r="CB136" s="410"/>
      <c r="CC136" s="410"/>
    </row>
    <row r="137" spans="3:85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410"/>
      <c r="BM137" s="410"/>
      <c r="BN137" s="410"/>
      <c r="BO137" s="410"/>
      <c r="BP137" s="410"/>
      <c r="BQ137" s="410"/>
      <c r="BR137" s="410"/>
      <c r="BS137" s="410"/>
      <c r="BT137" s="203"/>
      <c r="BU137" s="410"/>
      <c r="BV137" s="410"/>
      <c r="BW137" s="410"/>
      <c r="BX137" s="410"/>
      <c r="BY137" s="410"/>
      <c r="BZ137" s="326"/>
      <c r="CA137" s="410"/>
      <c r="CB137" s="410"/>
      <c r="CC137" s="410"/>
    </row>
    <row r="138" spans="3:85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410"/>
      <c r="BM138" s="410"/>
      <c r="BN138" s="410"/>
      <c r="BO138" s="410"/>
      <c r="BP138" s="410"/>
      <c r="BQ138" s="410"/>
      <c r="BR138" s="410"/>
      <c r="BS138" s="410"/>
      <c r="BT138" s="203"/>
      <c r="BU138" s="410"/>
      <c r="BV138" s="410"/>
      <c r="BW138" s="410"/>
      <c r="BX138" s="410"/>
      <c r="BY138" s="410"/>
      <c r="BZ138" s="326"/>
      <c r="CA138" s="410"/>
      <c r="CB138" s="410"/>
      <c r="CC138" s="410"/>
    </row>
    <row r="139" spans="3:85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410"/>
      <c r="BM139" s="410"/>
      <c r="BN139" s="410"/>
      <c r="BO139" s="410"/>
      <c r="BP139" s="410"/>
      <c r="BQ139" s="410"/>
      <c r="BR139" s="410"/>
      <c r="BS139" s="410"/>
      <c r="BT139" s="203"/>
      <c r="BU139" s="410"/>
      <c r="BV139" s="410"/>
      <c r="BW139" s="410"/>
      <c r="BX139" s="410"/>
      <c r="BY139" s="410"/>
      <c r="BZ139" s="326"/>
      <c r="CA139" s="410"/>
      <c r="CB139" s="410"/>
      <c r="CC139" s="410"/>
    </row>
    <row r="140" spans="3:85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410"/>
      <c r="BM140" s="410"/>
      <c r="BN140" s="410"/>
      <c r="BO140" s="410"/>
      <c r="BP140" s="410"/>
      <c r="BQ140" s="410"/>
      <c r="BR140" s="410"/>
      <c r="BS140" s="410"/>
      <c r="BT140" s="203"/>
      <c r="BU140" s="410"/>
      <c r="BV140" s="410"/>
      <c r="BW140" s="410"/>
      <c r="BX140" s="410"/>
      <c r="BY140" s="410"/>
      <c r="BZ140" s="326"/>
      <c r="CA140" s="410"/>
      <c r="CB140" s="410"/>
      <c r="CC140" s="410"/>
    </row>
    <row r="141" spans="3:85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410"/>
      <c r="BM141" s="410"/>
      <c r="BN141" s="410"/>
      <c r="BO141" s="410"/>
      <c r="BP141" s="410"/>
      <c r="BQ141" s="410"/>
      <c r="BR141" s="410"/>
      <c r="BS141" s="410"/>
      <c r="BT141" s="203"/>
      <c r="BU141" s="410"/>
      <c r="BV141" s="410"/>
      <c r="BW141" s="410"/>
      <c r="BX141" s="410"/>
      <c r="BY141" s="410"/>
      <c r="BZ141" s="326"/>
      <c r="CA141" s="410"/>
      <c r="CB141" s="410"/>
      <c r="CC141" s="410"/>
    </row>
    <row r="142" spans="3:85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410"/>
      <c r="BM142" s="410"/>
      <c r="BN142" s="410"/>
      <c r="BO142" s="410"/>
      <c r="BP142" s="410"/>
      <c r="BQ142" s="410"/>
      <c r="BR142" s="410"/>
      <c r="BS142" s="410"/>
      <c r="BT142" s="203"/>
      <c r="BU142" s="410"/>
      <c r="BV142" s="410"/>
      <c r="BW142" s="410"/>
      <c r="BX142" s="410"/>
      <c r="BY142" s="410"/>
      <c r="BZ142" s="326"/>
      <c r="CA142" s="410"/>
      <c r="CB142" s="410"/>
      <c r="CC142" s="410"/>
    </row>
    <row r="143" spans="3:85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410"/>
      <c r="BM143" s="410"/>
      <c r="BN143" s="410"/>
      <c r="BO143" s="410"/>
      <c r="BP143" s="410"/>
      <c r="BQ143" s="410"/>
      <c r="BR143" s="410"/>
      <c r="BS143" s="410"/>
      <c r="BT143" s="203"/>
      <c r="BU143" s="410"/>
      <c r="BV143" s="410"/>
      <c r="BW143" s="410"/>
      <c r="BX143" s="410"/>
      <c r="BY143" s="410"/>
      <c r="BZ143" s="326"/>
      <c r="CA143" s="410"/>
      <c r="CB143" s="410"/>
      <c r="CC143" s="410"/>
    </row>
    <row r="144" spans="3:85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410"/>
      <c r="BM144" s="410"/>
      <c r="BN144" s="410"/>
      <c r="BO144" s="410"/>
      <c r="BP144" s="410"/>
      <c r="BQ144" s="410"/>
      <c r="BR144" s="410"/>
      <c r="BS144" s="410"/>
      <c r="BT144" s="203"/>
      <c r="BU144" s="410"/>
      <c r="BV144" s="410"/>
      <c r="BW144" s="410"/>
      <c r="BX144" s="410"/>
      <c r="BY144" s="410"/>
      <c r="BZ144" s="326"/>
      <c r="CA144" s="410"/>
      <c r="CB144" s="410"/>
      <c r="CC144" s="410"/>
    </row>
    <row r="145" spans="3:81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410"/>
      <c r="BM145" s="410"/>
      <c r="BN145" s="410"/>
      <c r="BO145" s="410"/>
      <c r="BP145" s="410"/>
      <c r="BQ145" s="410"/>
      <c r="BR145" s="410"/>
      <c r="BS145" s="410"/>
      <c r="BT145" s="203"/>
      <c r="BU145" s="410"/>
      <c r="BV145" s="410"/>
      <c r="BW145" s="410"/>
      <c r="BX145" s="410"/>
      <c r="BY145" s="410"/>
      <c r="BZ145" s="326"/>
      <c r="CA145" s="410"/>
      <c r="CB145" s="410"/>
      <c r="CC145" s="410"/>
    </row>
    <row r="146" spans="3:81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410"/>
      <c r="BM146" s="410"/>
      <c r="BN146" s="410"/>
      <c r="BO146" s="410"/>
      <c r="BP146" s="410"/>
      <c r="BQ146" s="410"/>
      <c r="BR146" s="410"/>
      <c r="BS146" s="410"/>
      <c r="BT146" s="203"/>
      <c r="BU146" s="410"/>
      <c r="BV146" s="410"/>
      <c r="BW146" s="410"/>
      <c r="BX146" s="410"/>
      <c r="BY146" s="410"/>
      <c r="BZ146" s="326"/>
      <c r="CA146" s="410"/>
      <c r="CB146" s="410"/>
      <c r="CC146" s="410"/>
    </row>
    <row r="147" spans="3:81" x14ac:dyDescent="0.2">
      <c r="C147" s="2"/>
      <c r="D147" s="2" t="s">
        <v>127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410"/>
      <c r="BM147" s="410"/>
      <c r="BN147" s="410"/>
      <c r="BO147" s="410"/>
      <c r="BP147" s="410"/>
      <c r="BQ147" s="410"/>
      <c r="BR147" s="410"/>
      <c r="BS147" s="410"/>
      <c r="BT147" s="203"/>
      <c r="BU147" s="410"/>
      <c r="BV147" s="410"/>
      <c r="BW147" s="410"/>
      <c r="BX147" s="410"/>
      <c r="BY147" s="410"/>
      <c r="BZ147" s="326"/>
      <c r="CA147" s="410"/>
      <c r="CB147" s="410"/>
      <c r="CC147" s="410"/>
    </row>
    <row r="148" spans="3:81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410"/>
      <c r="BP148" s="410"/>
      <c r="BQ148" s="410"/>
      <c r="BR148" s="410"/>
      <c r="BS148" s="410"/>
      <c r="BT148" s="203"/>
      <c r="BU148" s="410"/>
      <c r="BV148" s="410"/>
      <c r="BW148" s="410"/>
      <c r="BX148" s="410"/>
      <c r="BY148" s="410"/>
      <c r="BZ148" s="326"/>
      <c r="CA148" s="410"/>
      <c r="CB148" s="410"/>
      <c r="CC148" s="410"/>
    </row>
    <row r="149" spans="3:81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410"/>
      <c r="BM149" s="410"/>
      <c r="BN149" s="410"/>
      <c r="BO149" s="410"/>
      <c r="BP149" s="410"/>
      <c r="BQ149" s="410"/>
      <c r="BR149" s="410"/>
      <c r="BS149" s="410"/>
      <c r="BT149" s="203"/>
      <c r="BU149" s="410"/>
      <c r="BV149" s="410"/>
      <c r="BW149" s="410"/>
      <c r="BX149" s="410"/>
      <c r="BY149" s="410"/>
      <c r="BZ149" s="326"/>
      <c r="CA149" s="410"/>
      <c r="CB149" s="410"/>
      <c r="CC149" s="410"/>
    </row>
    <row r="150" spans="3:81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410"/>
      <c r="BM150" s="410"/>
      <c r="BN150" s="410"/>
      <c r="BO150" s="410"/>
      <c r="BP150" s="410"/>
      <c r="BQ150" s="410"/>
      <c r="BR150" s="410"/>
      <c r="BS150" s="410"/>
      <c r="BT150" s="203"/>
      <c r="BU150" s="410"/>
      <c r="BV150" s="410"/>
      <c r="BW150" s="410"/>
      <c r="BX150" s="410"/>
      <c r="BY150" s="410"/>
      <c r="BZ150" s="326"/>
      <c r="CA150" s="410"/>
      <c r="CB150" s="410"/>
      <c r="CC150" s="410"/>
    </row>
    <row r="151" spans="3:81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410"/>
      <c r="BM151" s="410"/>
      <c r="BN151" s="410"/>
      <c r="BO151" s="410"/>
      <c r="BP151" s="410"/>
      <c r="BQ151" s="410"/>
      <c r="BR151" s="410"/>
      <c r="BS151" s="410"/>
      <c r="BT151" s="203"/>
      <c r="BU151" s="410"/>
      <c r="BV151" s="410"/>
      <c r="BW151" s="410"/>
      <c r="BX151" s="410"/>
      <c r="BY151" s="410"/>
      <c r="BZ151" s="326"/>
      <c r="CA151" s="410"/>
      <c r="CB151" s="410"/>
      <c r="CC151" s="410"/>
    </row>
    <row r="152" spans="3:81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410"/>
      <c r="BM152" s="410"/>
      <c r="BN152" s="410"/>
      <c r="BO152" s="410"/>
      <c r="BP152" s="410"/>
      <c r="BQ152" s="410"/>
      <c r="BR152" s="410"/>
      <c r="BS152" s="410"/>
      <c r="BT152" s="203"/>
      <c r="BU152" s="410"/>
      <c r="BV152" s="410"/>
      <c r="BW152" s="410"/>
      <c r="BX152" s="410"/>
      <c r="BY152" s="410"/>
      <c r="BZ152" s="326"/>
      <c r="CA152" s="410"/>
      <c r="CB152" s="410"/>
      <c r="CC152" s="410"/>
    </row>
    <row r="153" spans="3:81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410"/>
      <c r="BM153" s="410"/>
      <c r="BN153" s="410"/>
      <c r="BO153" s="410"/>
      <c r="BP153" s="410"/>
      <c r="BQ153" s="410"/>
      <c r="BR153" s="410"/>
      <c r="BS153" s="410"/>
      <c r="BT153" s="203"/>
      <c r="BU153" s="410"/>
      <c r="BV153" s="410"/>
      <c r="BW153" s="410"/>
      <c r="BX153" s="410"/>
      <c r="BY153" s="410"/>
      <c r="BZ153" s="326"/>
      <c r="CA153" s="410"/>
      <c r="CB153" s="410"/>
      <c r="CC153" s="410"/>
    </row>
    <row r="154" spans="3:81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410"/>
      <c r="BM154" s="410"/>
      <c r="BN154" s="410"/>
      <c r="BO154" s="410"/>
      <c r="BP154" s="410"/>
      <c r="BQ154" s="410"/>
      <c r="BR154" s="410"/>
      <c r="BS154" s="410"/>
      <c r="BT154" s="203"/>
      <c r="BU154" s="410"/>
      <c r="BV154" s="410"/>
      <c r="BW154" s="410"/>
      <c r="BX154" s="410"/>
      <c r="BY154" s="410"/>
      <c r="BZ154" s="326"/>
      <c r="CA154" s="410"/>
      <c r="CB154" s="410"/>
      <c r="CC154" s="410"/>
    </row>
    <row r="155" spans="3:81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410"/>
      <c r="BM155" s="410"/>
      <c r="BN155" s="410"/>
      <c r="BO155" s="410"/>
      <c r="BP155" s="410"/>
      <c r="BQ155" s="410"/>
      <c r="BR155" s="410"/>
      <c r="BS155" s="410"/>
      <c r="BT155" s="203"/>
      <c r="BU155" s="410"/>
      <c r="BV155" s="410"/>
      <c r="BW155" s="410"/>
      <c r="BX155" s="410"/>
      <c r="BY155" s="410"/>
      <c r="BZ155" s="326"/>
      <c r="CA155" s="410"/>
      <c r="CB155" s="410"/>
      <c r="CC155" s="410"/>
    </row>
    <row r="156" spans="3:81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410"/>
      <c r="BM156" s="410"/>
      <c r="BN156" s="410"/>
      <c r="BO156" s="410"/>
      <c r="BP156" s="410"/>
      <c r="BQ156" s="410"/>
      <c r="BR156" s="410"/>
      <c r="BS156" s="410"/>
      <c r="BT156" s="203"/>
      <c r="BU156" s="410"/>
      <c r="BV156" s="410"/>
      <c r="BW156" s="410"/>
      <c r="BX156" s="410"/>
      <c r="BY156" s="410"/>
      <c r="BZ156" s="326"/>
      <c r="CA156" s="410"/>
      <c r="CB156" s="410"/>
      <c r="CC156" s="410"/>
    </row>
    <row r="157" spans="3:81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410"/>
      <c r="BM157" s="410"/>
      <c r="BN157" s="410"/>
      <c r="BO157" s="410"/>
      <c r="BP157" s="410"/>
      <c r="BQ157" s="410"/>
      <c r="BR157" s="410"/>
      <c r="BS157" s="410"/>
      <c r="BT157" s="203"/>
      <c r="BU157" s="410"/>
      <c r="BV157" s="410"/>
      <c r="BW157" s="410"/>
      <c r="BX157" s="410"/>
      <c r="BY157" s="410"/>
      <c r="BZ157" s="326"/>
      <c r="CA157" s="410"/>
      <c r="CB157" s="410"/>
      <c r="CC157" s="410"/>
    </row>
    <row r="158" spans="3:81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410"/>
      <c r="BM158" s="410"/>
      <c r="BN158" s="410"/>
      <c r="BO158" s="410"/>
      <c r="BP158" s="410"/>
      <c r="BQ158" s="410"/>
      <c r="BR158" s="410"/>
      <c r="BS158" s="410"/>
      <c r="BT158" s="203"/>
      <c r="BU158" s="410"/>
      <c r="BV158" s="410"/>
      <c r="BW158" s="410"/>
      <c r="BX158" s="410"/>
      <c r="BY158" s="410"/>
      <c r="BZ158" s="326"/>
      <c r="CA158" s="410"/>
      <c r="CB158" s="410"/>
      <c r="CC158" s="410"/>
    </row>
    <row r="159" spans="3:81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410"/>
      <c r="BM159" s="410"/>
      <c r="BN159" s="410"/>
      <c r="BO159" s="410"/>
      <c r="BP159" s="410"/>
      <c r="BQ159" s="410"/>
      <c r="BR159" s="410"/>
      <c r="BS159" s="410"/>
      <c r="BT159" s="203"/>
      <c r="BU159" s="410"/>
      <c r="BV159" s="410"/>
      <c r="BW159" s="410"/>
      <c r="BX159" s="410"/>
      <c r="BY159" s="410"/>
      <c r="BZ159" s="326"/>
      <c r="CA159" s="410"/>
      <c r="CB159" s="410"/>
      <c r="CC159" s="410"/>
    </row>
    <row r="160" spans="3:81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410"/>
      <c r="BM160" s="410"/>
      <c r="BN160" s="410"/>
      <c r="BO160" s="410"/>
      <c r="BP160" s="410"/>
      <c r="BQ160" s="410"/>
      <c r="BR160" s="410"/>
      <c r="BS160" s="410"/>
      <c r="BT160" s="203"/>
      <c r="BU160" s="410"/>
      <c r="BV160" s="410"/>
      <c r="BW160" s="410"/>
      <c r="BX160" s="410"/>
      <c r="BY160" s="410"/>
      <c r="BZ160" s="326"/>
      <c r="CA160" s="410"/>
      <c r="CB160" s="410"/>
      <c r="CC160" s="410"/>
    </row>
    <row r="161" spans="3:81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410"/>
      <c r="BM161" s="410"/>
      <c r="BN161" s="410"/>
      <c r="BO161" s="410"/>
      <c r="BP161" s="410"/>
      <c r="BQ161" s="410"/>
      <c r="BR161" s="410"/>
      <c r="BS161" s="410"/>
      <c r="BT161" s="203"/>
      <c r="BU161" s="410"/>
      <c r="BV161" s="410"/>
      <c r="BW161" s="410"/>
      <c r="BX161" s="410"/>
      <c r="BY161" s="410"/>
      <c r="BZ161" s="326"/>
      <c r="CA161" s="410"/>
      <c r="CB161" s="410"/>
      <c r="CC161" s="410"/>
    </row>
    <row r="162" spans="3:81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410"/>
      <c r="BM162" s="410"/>
      <c r="BN162" s="410"/>
      <c r="BO162" s="410"/>
      <c r="BP162" s="410"/>
      <c r="BQ162" s="410"/>
      <c r="BR162" s="410"/>
      <c r="BS162" s="410"/>
      <c r="BT162" s="203"/>
      <c r="BU162" s="410"/>
      <c r="BV162" s="410"/>
      <c r="BW162" s="410"/>
      <c r="BX162" s="410"/>
      <c r="BY162" s="410"/>
      <c r="BZ162" s="326"/>
      <c r="CA162" s="410"/>
      <c r="CB162" s="410"/>
      <c r="CC162" s="410"/>
    </row>
    <row r="163" spans="3:81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410"/>
      <c r="BM163" s="410"/>
      <c r="BN163" s="410"/>
      <c r="BO163" s="410"/>
      <c r="BP163" s="410"/>
      <c r="BQ163" s="410"/>
      <c r="BR163" s="410"/>
      <c r="BS163" s="410"/>
      <c r="BT163" s="203"/>
      <c r="BU163" s="410"/>
      <c r="BV163" s="410"/>
      <c r="BW163" s="410"/>
      <c r="BX163" s="410"/>
      <c r="BY163" s="410"/>
      <c r="BZ163" s="326"/>
      <c r="CA163" s="410"/>
      <c r="CB163" s="410"/>
      <c r="CC163" s="410"/>
    </row>
    <row r="164" spans="3:81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410"/>
      <c r="BM164" s="410"/>
      <c r="BN164" s="410"/>
      <c r="BO164" s="410"/>
      <c r="BP164" s="410"/>
      <c r="BQ164" s="410"/>
      <c r="BR164" s="410"/>
      <c r="BS164" s="410"/>
      <c r="BT164" s="203"/>
      <c r="BU164" s="410"/>
      <c r="BV164" s="410"/>
      <c r="BW164" s="410"/>
      <c r="BX164" s="410"/>
      <c r="BY164" s="410"/>
      <c r="BZ164" s="326"/>
      <c r="CA164" s="410"/>
      <c r="CB164" s="410"/>
      <c r="CC164" s="410"/>
    </row>
    <row r="165" spans="3:81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410"/>
      <c r="BM165" s="410"/>
      <c r="BN165" s="410"/>
      <c r="BO165" s="410"/>
      <c r="BP165" s="410"/>
      <c r="BQ165" s="410"/>
      <c r="BR165" s="410"/>
      <c r="BS165" s="410"/>
      <c r="BT165" s="203"/>
      <c r="BU165" s="410"/>
      <c r="BV165" s="410"/>
      <c r="BW165" s="410"/>
      <c r="BX165" s="410"/>
      <c r="BY165" s="410"/>
      <c r="BZ165" s="326"/>
      <c r="CA165" s="410"/>
      <c r="CB165" s="410"/>
      <c r="CC165" s="410"/>
    </row>
    <row r="166" spans="3:81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410"/>
      <c r="BM166" s="410"/>
      <c r="BN166" s="410"/>
      <c r="BO166" s="410"/>
      <c r="BP166" s="410"/>
      <c r="BQ166" s="410"/>
      <c r="BR166" s="410"/>
      <c r="BS166" s="410"/>
      <c r="BT166" s="203"/>
      <c r="BU166" s="410"/>
      <c r="BV166" s="410"/>
      <c r="BW166" s="410"/>
      <c r="BX166" s="410"/>
      <c r="BY166" s="410"/>
      <c r="BZ166" s="326"/>
      <c r="CA166" s="410"/>
      <c r="CB166" s="410"/>
      <c r="CC166" s="410"/>
    </row>
    <row r="167" spans="3:81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410"/>
      <c r="BM167" s="410"/>
      <c r="BN167" s="410"/>
      <c r="BO167" s="410"/>
      <c r="BP167" s="410"/>
      <c r="BQ167" s="410"/>
      <c r="BR167" s="410"/>
      <c r="BS167" s="410"/>
      <c r="BT167" s="203"/>
      <c r="BU167" s="410"/>
      <c r="BV167" s="410"/>
      <c r="BW167" s="410"/>
      <c r="BX167" s="410"/>
      <c r="BY167" s="410"/>
      <c r="BZ167" s="326"/>
      <c r="CA167" s="410"/>
      <c r="CB167" s="410"/>
      <c r="CC167" s="410"/>
    </row>
    <row r="168" spans="3:81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410"/>
      <c r="BM168" s="410"/>
      <c r="BN168" s="410"/>
      <c r="BO168" s="410"/>
      <c r="BP168" s="410"/>
      <c r="BQ168" s="410"/>
      <c r="BR168" s="410"/>
      <c r="BS168" s="410"/>
      <c r="BT168" s="203"/>
      <c r="BU168" s="410"/>
      <c r="BV168" s="410"/>
      <c r="BW168" s="410"/>
      <c r="BX168" s="410"/>
      <c r="BY168" s="410"/>
      <c r="BZ168" s="326"/>
      <c r="CA168" s="410"/>
      <c r="CB168" s="410"/>
      <c r="CC168" s="410"/>
    </row>
    <row r="169" spans="3:81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410"/>
      <c r="BM169" s="410"/>
      <c r="BN169" s="410"/>
      <c r="BO169" s="410"/>
      <c r="BP169" s="410"/>
      <c r="BQ169" s="410"/>
      <c r="BR169" s="410"/>
      <c r="BS169" s="410"/>
      <c r="BT169" s="203"/>
      <c r="BU169" s="410"/>
      <c r="BV169" s="410"/>
      <c r="BW169" s="410"/>
      <c r="BX169" s="410"/>
      <c r="BY169" s="410"/>
      <c r="BZ169" s="326"/>
      <c r="CA169" s="410"/>
      <c r="CB169" s="410"/>
      <c r="CC169" s="410"/>
    </row>
    <row r="170" spans="3:81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410"/>
      <c r="BM170" s="410"/>
      <c r="BN170" s="410"/>
      <c r="BO170" s="410"/>
      <c r="BP170" s="410"/>
      <c r="BQ170" s="410"/>
      <c r="BR170" s="410"/>
      <c r="BS170" s="410"/>
      <c r="BT170" s="203"/>
      <c r="BU170" s="410"/>
      <c r="BV170" s="410"/>
      <c r="BW170" s="410"/>
      <c r="BX170" s="410"/>
      <c r="BY170" s="410"/>
      <c r="BZ170" s="326"/>
      <c r="CA170" s="410"/>
      <c r="CB170" s="410"/>
      <c r="CC170" s="410"/>
    </row>
    <row r="171" spans="3:81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410"/>
      <c r="BM171" s="410"/>
      <c r="BN171" s="410"/>
      <c r="BO171" s="410"/>
      <c r="BP171" s="410"/>
      <c r="BQ171" s="410"/>
      <c r="BR171" s="410"/>
      <c r="BS171" s="410"/>
      <c r="BT171" s="203"/>
      <c r="BU171" s="410"/>
      <c r="BV171" s="410"/>
      <c r="BW171" s="410"/>
      <c r="BX171" s="410"/>
      <c r="BY171" s="410"/>
      <c r="BZ171" s="326"/>
      <c r="CA171" s="410"/>
      <c r="CB171" s="410"/>
      <c r="CC171" s="410"/>
    </row>
    <row r="172" spans="3:81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410"/>
      <c r="BM172" s="410"/>
      <c r="BN172" s="410"/>
      <c r="BO172" s="410"/>
      <c r="BP172" s="410"/>
      <c r="BQ172" s="410"/>
      <c r="BR172" s="410"/>
      <c r="BS172" s="410"/>
      <c r="BT172" s="203"/>
      <c r="BU172" s="410"/>
      <c r="BV172" s="410"/>
      <c r="BW172" s="410"/>
      <c r="BX172" s="410"/>
      <c r="BY172" s="410"/>
      <c r="BZ172" s="326"/>
      <c r="CA172" s="410"/>
      <c r="CB172" s="410"/>
      <c r="CC172" s="410"/>
    </row>
    <row r="173" spans="3:81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410"/>
      <c r="BM173" s="410"/>
      <c r="BN173" s="410"/>
      <c r="BO173" s="410"/>
      <c r="BP173" s="410"/>
      <c r="BQ173" s="410"/>
      <c r="BR173" s="410"/>
      <c r="BS173" s="410"/>
      <c r="BT173" s="203"/>
      <c r="BU173" s="410"/>
      <c r="BV173" s="410"/>
      <c r="BW173" s="410"/>
      <c r="BX173" s="410"/>
      <c r="BY173" s="410"/>
      <c r="BZ173" s="326"/>
      <c r="CA173" s="410"/>
      <c r="CB173" s="410"/>
      <c r="CC173" s="410"/>
    </row>
    <row r="174" spans="3:81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410"/>
      <c r="BM174" s="410"/>
      <c r="BN174" s="410"/>
      <c r="BO174" s="410"/>
      <c r="BP174" s="410"/>
      <c r="BQ174" s="410"/>
      <c r="BR174" s="410"/>
      <c r="BS174" s="410"/>
      <c r="BT174" s="203"/>
      <c r="BU174" s="410"/>
      <c r="BV174" s="410"/>
      <c r="BW174" s="410"/>
      <c r="BX174" s="410"/>
      <c r="BY174" s="410"/>
      <c r="BZ174" s="326"/>
      <c r="CA174" s="410"/>
      <c r="CB174" s="410"/>
      <c r="CC174" s="410"/>
    </row>
    <row r="175" spans="3:81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410"/>
      <c r="BM175" s="410"/>
      <c r="BN175" s="410"/>
      <c r="BO175" s="410"/>
      <c r="BP175" s="410"/>
      <c r="BQ175" s="410"/>
      <c r="BR175" s="410"/>
      <c r="BS175" s="410"/>
      <c r="BT175" s="203"/>
      <c r="BU175" s="410"/>
      <c r="BV175" s="410"/>
      <c r="BW175" s="410"/>
      <c r="BX175" s="410"/>
      <c r="BY175" s="410"/>
      <c r="BZ175" s="326"/>
      <c r="CA175" s="410"/>
      <c r="CB175" s="410"/>
      <c r="CC175" s="410"/>
    </row>
    <row r="176" spans="3:81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410"/>
      <c r="BM176" s="410"/>
      <c r="BN176" s="410"/>
      <c r="BO176" s="410"/>
      <c r="BP176" s="410"/>
      <c r="BQ176" s="410"/>
      <c r="BR176" s="410"/>
      <c r="BS176" s="410"/>
      <c r="BT176" s="203"/>
      <c r="BU176" s="410"/>
      <c r="BV176" s="410"/>
      <c r="BW176" s="410"/>
      <c r="BX176" s="410"/>
      <c r="BY176" s="410"/>
      <c r="BZ176" s="326"/>
      <c r="CA176" s="410"/>
      <c r="CB176" s="410"/>
      <c r="CC176" s="410"/>
    </row>
    <row r="177" spans="3:81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410"/>
      <c r="BM177" s="410"/>
      <c r="BN177" s="410"/>
      <c r="BO177" s="410"/>
      <c r="BP177" s="410"/>
      <c r="BQ177" s="410"/>
      <c r="BR177" s="410"/>
      <c r="BS177" s="410"/>
      <c r="BT177" s="203"/>
      <c r="BU177" s="410"/>
      <c r="BV177" s="410"/>
      <c r="BW177" s="410"/>
      <c r="BX177" s="410"/>
      <c r="BY177" s="410"/>
      <c r="BZ177" s="326"/>
      <c r="CA177" s="410"/>
      <c r="CB177" s="410"/>
      <c r="CC177" s="410"/>
    </row>
    <row r="178" spans="3:81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410"/>
      <c r="BM178" s="410"/>
      <c r="BN178" s="410"/>
      <c r="BO178" s="410"/>
      <c r="BP178" s="410"/>
      <c r="BQ178" s="410"/>
      <c r="BR178" s="410"/>
      <c r="BS178" s="410"/>
      <c r="BT178" s="203"/>
      <c r="BU178" s="410"/>
      <c r="BV178" s="410"/>
      <c r="BW178" s="410"/>
      <c r="BX178" s="410"/>
      <c r="BY178" s="410"/>
      <c r="BZ178" s="326"/>
      <c r="CA178" s="410"/>
      <c r="CB178" s="410"/>
      <c r="CC178" s="410"/>
    </row>
    <row r="179" spans="3:81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410"/>
      <c r="BM179" s="410"/>
      <c r="BN179" s="410"/>
      <c r="BO179" s="410"/>
      <c r="BP179" s="410"/>
      <c r="BQ179" s="410"/>
      <c r="BR179" s="410"/>
      <c r="BS179" s="410"/>
      <c r="BT179" s="203"/>
      <c r="BU179" s="410"/>
      <c r="BV179" s="410"/>
      <c r="BW179" s="410"/>
      <c r="BX179" s="410"/>
      <c r="BY179" s="410"/>
      <c r="BZ179" s="326"/>
      <c r="CA179" s="410"/>
      <c r="CB179" s="410"/>
      <c r="CC179" s="410"/>
    </row>
    <row r="180" spans="3:81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410"/>
      <c r="BM180" s="410"/>
      <c r="BN180" s="410"/>
      <c r="BO180" s="410"/>
      <c r="BP180" s="410"/>
      <c r="BQ180" s="410"/>
      <c r="BR180" s="410"/>
      <c r="BS180" s="410"/>
      <c r="BT180" s="203"/>
      <c r="BU180" s="410"/>
      <c r="BV180" s="410"/>
      <c r="BW180" s="410"/>
      <c r="BX180" s="410"/>
      <c r="BY180" s="410"/>
      <c r="BZ180" s="326"/>
      <c r="CA180" s="410"/>
      <c r="CB180" s="410"/>
      <c r="CC180" s="410"/>
    </row>
    <row r="181" spans="3:81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410"/>
      <c r="BM181" s="410"/>
      <c r="BN181" s="410"/>
      <c r="BO181" s="410"/>
      <c r="BP181" s="410"/>
      <c r="BQ181" s="410"/>
      <c r="BR181" s="410"/>
      <c r="BS181" s="410"/>
      <c r="BT181" s="203"/>
      <c r="BU181" s="410"/>
      <c r="BV181" s="410"/>
      <c r="BW181" s="410"/>
      <c r="BX181" s="410"/>
      <c r="BY181" s="410"/>
      <c r="BZ181" s="326"/>
      <c r="CA181" s="410"/>
      <c r="CB181" s="410"/>
      <c r="CC181" s="410"/>
    </row>
    <row r="182" spans="3:81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410"/>
      <c r="BM182" s="410"/>
      <c r="BN182" s="410"/>
      <c r="BO182" s="410"/>
      <c r="BP182" s="410"/>
      <c r="BQ182" s="410"/>
      <c r="BR182" s="410"/>
      <c r="BS182" s="410"/>
      <c r="BT182" s="203"/>
      <c r="BU182" s="410"/>
      <c r="BV182" s="410"/>
      <c r="BW182" s="410"/>
      <c r="BX182" s="410"/>
      <c r="BY182" s="410"/>
      <c r="BZ182" s="326"/>
      <c r="CA182" s="410"/>
      <c r="CB182" s="410"/>
      <c r="CC182" s="410"/>
    </row>
    <row r="183" spans="3:81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410"/>
      <c r="BM183" s="410"/>
      <c r="BN183" s="410"/>
      <c r="BO183" s="410"/>
      <c r="BP183" s="410"/>
      <c r="BQ183" s="410"/>
      <c r="BR183" s="410"/>
      <c r="BS183" s="410"/>
      <c r="BT183" s="203"/>
      <c r="BU183" s="410"/>
      <c r="BV183" s="410"/>
      <c r="BW183" s="410"/>
      <c r="BX183" s="410"/>
      <c r="BY183" s="410"/>
      <c r="BZ183" s="326"/>
      <c r="CA183" s="410"/>
      <c r="CB183" s="410"/>
      <c r="CC183" s="410"/>
    </row>
    <row r="184" spans="3:81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410"/>
      <c r="BM184" s="410"/>
      <c r="BN184" s="410"/>
      <c r="BO184" s="410"/>
      <c r="BP184" s="410"/>
      <c r="BQ184" s="410"/>
      <c r="BR184" s="410"/>
      <c r="BS184" s="410"/>
      <c r="BT184" s="203"/>
      <c r="BU184" s="410"/>
      <c r="BV184" s="410"/>
      <c r="BW184" s="410"/>
      <c r="BX184" s="410"/>
      <c r="BY184" s="410"/>
      <c r="BZ184" s="326"/>
      <c r="CA184" s="410"/>
      <c r="CB184" s="410"/>
      <c r="CC184" s="410"/>
    </row>
    <row r="185" spans="3:81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410"/>
      <c r="BM185" s="410"/>
      <c r="BN185" s="410"/>
      <c r="BO185" s="410"/>
      <c r="BP185" s="410"/>
      <c r="BQ185" s="410"/>
      <c r="BR185" s="410"/>
      <c r="BS185" s="410"/>
      <c r="BT185" s="203"/>
      <c r="BU185" s="410"/>
      <c r="BV185" s="410"/>
      <c r="BW185" s="410"/>
      <c r="BX185" s="410"/>
      <c r="BY185" s="410"/>
      <c r="BZ185" s="326"/>
      <c r="CA185" s="410"/>
      <c r="CB185" s="410"/>
      <c r="CC185" s="410"/>
    </row>
    <row r="186" spans="3:81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410"/>
      <c r="BM186" s="410"/>
      <c r="BN186" s="410"/>
      <c r="BO186" s="410"/>
      <c r="BP186" s="410"/>
      <c r="BQ186" s="410"/>
      <c r="BR186" s="410"/>
      <c r="BS186" s="410"/>
      <c r="BT186" s="203"/>
      <c r="BU186" s="410"/>
      <c r="BV186" s="410"/>
      <c r="BW186" s="410"/>
      <c r="BX186" s="410"/>
      <c r="BY186" s="410"/>
      <c r="BZ186" s="326"/>
      <c r="CA186" s="410"/>
      <c r="CB186" s="410"/>
      <c r="CC186" s="410"/>
    </row>
    <row r="187" spans="3:81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410"/>
      <c r="BM187" s="410"/>
      <c r="BN187" s="410"/>
      <c r="BO187" s="410"/>
      <c r="BP187" s="410"/>
      <c r="BQ187" s="410"/>
      <c r="BR187" s="410"/>
      <c r="BS187" s="410"/>
      <c r="BT187" s="203"/>
      <c r="BU187" s="410"/>
      <c r="BV187" s="410"/>
      <c r="BW187" s="410"/>
      <c r="BX187" s="410"/>
      <c r="BY187" s="410"/>
      <c r="BZ187" s="326"/>
      <c r="CA187" s="410"/>
      <c r="CB187" s="410"/>
      <c r="CC187" s="410"/>
    </row>
    <row r="188" spans="3:81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410"/>
      <c r="BM188" s="410"/>
      <c r="BN188" s="410"/>
      <c r="BO188" s="410"/>
      <c r="BP188" s="410"/>
      <c r="BQ188" s="410"/>
      <c r="BR188" s="410"/>
      <c r="BS188" s="410"/>
      <c r="BT188" s="203"/>
      <c r="BU188" s="410"/>
      <c r="BV188" s="410"/>
      <c r="BW188" s="410"/>
      <c r="BX188" s="410"/>
      <c r="BY188" s="410"/>
      <c r="BZ188" s="326"/>
      <c r="CA188" s="410"/>
      <c r="CB188" s="410"/>
      <c r="CC188" s="410"/>
    </row>
    <row r="189" spans="3:81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410"/>
      <c r="BM189" s="410"/>
      <c r="BN189" s="410"/>
      <c r="BO189" s="410"/>
      <c r="BP189" s="410"/>
      <c r="BQ189" s="410"/>
      <c r="BR189" s="410"/>
      <c r="BS189" s="410"/>
      <c r="BT189" s="203"/>
      <c r="BU189" s="410"/>
      <c r="BV189" s="410"/>
      <c r="BW189" s="410"/>
      <c r="BX189" s="410"/>
      <c r="BY189" s="410"/>
      <c r="BZ189" s="326"/>
      <c r="CA189" s="410"/>
      <c r="CB189" s="410"/>
      <c r="CC189" s="410"/>
    </row>
    <row r="190" spans="3:81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410"/>
      <c r="BM190" s="410"/>
      <c r="BN190" s="410"/>
      <c r="BO190" s="410"/>
      <c r="BP190" s="410"/>
      <c r="BQ190" s="410"/>
      <c r="BR190" s="410"/>
      <c r="BS190" s="410"/>
      <c r="BT190" s="203"/>
      <c r="BU190" s="410"/>
      <c r="BV190" s="410"/>
      <c r="BW190" s="410"/>
      <c r="BX190" s="410"/>
      <c r="BY190" s="410"/>
      <c r="BZ190" s="326"/>
      <c r="CA190" s="410"/>
      <c r="CB190" s="410"/>
      <c r="CC190" s="410"/>
    </row>
    <row r="191" spans="3:81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410"/>
      <c r="BM191" s="410"/>
      <c r="BN191" s="410"/>
      <c r="BO191" s="410"/>
      <c r="BP191" s="410"/>
      <c r="BQ191" s="410"/>
      <c r="BR191" s="410"/>
      <c r="BS191" s="410"/>
      <c r="BT191" s="203"/>
      <c r="BU191" s="410"/>
      <c r="BV191" s="410"/>
      <c r="BW191" s="410"/>
      <c r="BX191" s="410"/>
      <c r="BY191" s="410"/>
      <c r="BZ191" s="326"/>
      <c r="CA191" s="410"/>
      <c r="CB191" s="410"/>
      <c r="CC191" s="410"/>
    </row>
    <row r="192" spans="3:81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410"/>
      <c r="BM192" s="410"/>
      <c r="BN192" s="410"/>
      <c r="BO192" s="410"/>
      <c r="BP192" s="410"/>
      <c r="BQ192" s="410"/>
      <c r="BR192" s="410"/>
      <c r="BS192" s="410"/>
      <c r="BT192" s="203"/>
      <c r="BU192" s="410"/>
      <c r="BV192" s="410"/>
      <c r="BW192" s="410"/>
      <c r="BX192" s="410"/>
      <c r="BY192" s="410"/>
      <c r="BZ192" s="326"/>
      <c r="CA192" s="410"/>
      <c r="CB192" s="410"/>
      <c r="CC192" s="410"/>
    </row>
    <row r="193" spans="3:81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410"/>
      <c r="BM193" s="410"/>
      <c r="BN193" s="410"/>
      <c r="BO193" s="410"/>
      <c r="BP193" s="410"/>
      <c r="BQ193" s="410"/>
      <c r="BR193" s="410"/>
      <c r="BS193" s="410"/>
      <c r="BT193" s="203"/>
      <c r="BU193" s="410"/>
      <c r="BV193" s="410"/>
      <c r="BW193" s="410"/>
      <c r="BX193" s="410"/>
      <c r="BY193" s="410"/>
      <c r="BZ193" s="326"/>
      <c r="CA193" s="410"/>
      <c r="CB193" s="410"/>
      <c r="CC193" s="410"/>
    </row>
    <row r="194" spans="3:81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410"/>
      <c r="BM194" s="410"/>
      <c r="BN194" s="410"/>
      <c r="BO194" s="410"/>
      <c r="BP194" s="410"/>
      <c r="BQ194" s="410"/>
      <c r="BR194" s="410"/>
      <c r="BS194" s="410"/>
      <c r="BT194" s="203"/>
      <c r="BU194" s="410"/>
      <c r="BV194" s="410"/>
      <c r="BW194" s="410"/>
      <c r="BX194" s="410"/>
      <c r="BY194" s="410"/>
      <c r="BZ194" s="326"/>
      <c r="CA194" s="410"/>
      <c r="CB194" s="410"/>
      <c r="CC194" s="410"/>
    </row>
    <row r="195" spans="3:81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410"/>
      <c r="BM195" s="410"/>
      <c r="BN195" s="410"/>
      <c r="BO195" s="410"/>
      <c r="BP195" s="410"/>
      <c r="BQ195" s="410"/>
      <c r="BR195" s="410"/>
      <c r="BS195" s="410"/>
      <c r="BT195" s="203"/>
      <c r="BU195" s="410"/>
      <c r="BV195" s="410"/>
      <c r="BW195" s="410"/>
      <c r="BX195" s="410"/>
      <c r="BY195" s="410"/>
      <c r="BZ195" s="326"/>
      <c r="CA195" s="410"/>
      <c r="CB195" s="410"/>
      <c r="CC195" s="410"/>
    </row>
    <row r="196" spans="3:81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410"/>
      <c r="BM196" s="410"/>
      <c r="BN196" s="410"/>
      <c r="BO196" s="410"/>
      <c r="BP196" s="410"/>
      <c r="BQ196" s="410"/>
      <c r="BR196" s="410"/>
      <c r="BS196" s="410"/>
      <c r="BT196" s="203"/>
      <c r="BU196" s="410"/>
      <c r="BV196" s="410"/>
      <c r="BW196" s="410"/>
      <c r="BX196" s="410"/>
      <c r="BY196" s="410"/>
      <c r="BZ196" s="326"/>
      <c r="CA196" s="410"/>
      <c r="CB196" s="410"/>
      <c r="CC196" s="410"/>
    </row>
    <row r="197" spans="3:81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410"/>
      <c r="BM197" s="410"/>
      <c r="BN197" s="410"/>
      <c r="BO197" s="410"/>
      <c r="BP197" s="410"/>
      <c r="BQ197" s="410"/>
      <c r="BR197" s="410"/>
      <c r="BS197" s="410"/>
      <c r="BT197" s="203"/>
      <c r="BU197" s="410"/>
      <c r="BV197" s="410"/>
      <c r="BW197" s="410"/>
      <c r="BX197" s="410"/>
      <c r="BY197" s="410"/>
      <c r="BZ197" s="326"/>
      <c r="CA197" s="410"/>
      <c r="CB197" s="410"/>
      <c r="CC197" s="410"/>
    </row>
    <row r="198" spans="3:81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410"/>
      <c r="BM198" s="410"/>
      <c r="BN198" s="410"/>
      <c r="BO198" s="410"/>
      <c r="BP198" s="410"/>
      <c r="BQ198" s="410"/>
      <c r="BR198" s="410"/>
      <c r="BS198" s="410"/>
      <c r="BT198" s="203"/>
      <c r="BU198" s="410"/>
      <c r="BV198" s="410"/>
      <c r="BW198" s="410"/>
      <c r="BX198" s="410"/>
      <c r="BY198" s="410"/>
      <c r="BZ198" s="326"/>
      <c r="CA198" s="410"/>
      <c r="CB198" s="410"/>
      <c r="CC198" s="410"/>
    </row>
    <row r="199" spans="3:81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410"/>
      <c r="BM199" s="410"/>
      <c r="BN199" s="410"/>
      <c r="BO199" s="410"/>
      <c r="BP199" s="410"/>
      <c r="BQ199" s="410"/>
      <c r="BR199" s="410"/>
      <c r="BS199" s="410"/>
      <c r="BT199" s="203"/>
      <c r="BU199" s="410"/>
      <c r="BV199" s="410"/>
      <c r="BW199" s="410"/>
      <c r="BX199" s="410"/>
      <c r="BY199" s="410"/>
      <c r="BZ199" s="326"/>
      <c r="CA199" s="410"/>
      <c r="CB199" s="410"/>
      <c r="CC199" s="410"/>
    </row>
    <row r="200" spans="3:81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410"/>
      <c r="BM200" s="410"/>
      <c r="BN200" s="410"/>
      <c r="BO200" s="410"/>
      <c r="BP200" s="410"/>
      <c r="BQ200" s="410"/>
      <c r="BR200" s="410"/>
      <c r="BS200" s="410"/>
      <c r="BT200" s="203"/>
      <c r="BU200" s="410"/>
      <c r="BV200" s="410"/>
      <c r="BW200" s="410"/>
      <c r="BX200" s="410"/>
      <c r="BY200" s="410"/>
      <c r="BZ200" s="326"/>
      <c r="CA200" s="410"/>
      <c r="CB200" s="410"/>
      <c r="CC200" s="410"/>
    </row>
    <row r="201" spans="3:81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410"/>
      <c r="BM201" s="410"/>
      <c r="BN201" s="410"/>
      <c r="BO201" s="410"/>
      <c r="BP201" s="410"/>
      <c r="BQ201" s="410"/>
      <c r="BR201" s="410"/>
      <c r="BS201" s="410"/>
      <c r="BT201" s="203"/>
      <c r="BU201" s="410"/>
      <c r="BV201" s="410"/>
      <c r="BW201" s="410"/>
      <c r="BX201" s="410"/>
      <c r="BY201" s="410"/>
      <c r="BZ201" s="326"/>
      <c r="CA201" s="410"/>
      <c r="CB201" s="410"/>
      <c r="CC201" s="410"/>
    </row>
    <row r="202" spans="3:81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410"/>
      <c r="BM202" s="410"/>
      <c r="BN202" s="410"/>
      <c r="BO202" s="410"/>
      <c r="BP202" s="410"/>
      <c r="BQ202" s="410"/>
      <c r="BR202" s="410"/>
      <c r="BS202" s="410"/>
      <c r="BT202" s="203"/>
      <c r="BU202" s="410"/>
      <c r="BV202" s="410"/>
      <c r="BW202" s="410"/>
      <c r="BX202" s="410"/>
      <c r="BY202" s="410"/>
      <c r="BZ202" s="326"/>
      <c r="CA202" s="410"/>
      <c r="CB202" s="410"/>
      <c r="CC202" s="410"/>
    </row>
    <row r="203" spans="3:81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410"/>
      <c r="BM203" s="410"/>
      <c r="BN203" s="410"/>
      <c r="BO203" s="410"/>
      <c r="BP203" s="410"/>
      <c r="BQ203" s="410"/>
      <c r="BR203" s="410"/>
      <c r="BS203" s="410"/>
      <c r="BT203" s="203"/>
      <c r="BU203" s="410"/>
      <c r="BV203" s="410"/>
      <c r="BW203" s="410"/>
      <c r="BX203" s="410"/>
      <c r="BY203" s="410"/>
      <c r="BZ203" s="326"/>
      <c r="CA203" s="410"/>
      <c r="CB203" s="410"/>
      <c r="CC203" s="410"/>
    </row>
    <row r="204" spans="3:81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410"/>
      <c r="BM204" s="410"/>
      <c r="BN204" s="410"/>
      <c r="BO204" s="410"/>
      <c r="BP204" s="410"/>
      <c r="BQ204" s="410"/>
      <c r="BR204" s="410"/>
      <c r="BS204" s="410"/>
      <c r="BT204" s="203"/>
      <c r="BU204" s="410"/>
      <c r="BV204" s="410"/>
      <c r="BW204" s="410"/>
      <c r="BX204" s="410"/>
      <c r="BY204" s="410"/>
      <c r="BZ204" s="326"/>
      <c r="CA204" s="410"/>
      <c r="CB204" s="410"/>
      <c r="CC204" s="410"/>
    </row>
    <row r="205" spans="3:81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410"/>
      <c r="BM205" s="410"/>
      <c r="BN205" s="410"/>
      <c r="BO205" s="410"/>
      <c r="BP205" s="410"/>
      <c r="BQ205" s="410"/>
      <c r="BR205" s="410"/>
      <c r="BS205" s="410"/>
      <c r="BT205" s="203"/>
      <c r="BU205" s="410"/>
      <c r="BV205" s="410"/>
      <c r="BW205" s="410"/>
      <c r="BX205" s="410"/>
      <c r="BY205" s="410"/>
      <c r="BZ205" s="326"/>
      <c r="CA205" s="410"/>
      <c r="CB205" s="410"/>
      <c r="CC205" s="410"/>
    </row>
    <row r="206" spans="3:81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410"/>
      <c r="BM206" s="410"/>
      <c r="BN206" s="410"/>
      <c r="BO206" s="410"/>
      <c r="BP206" s="410"/>
      <c r="BQ206" s="410"/>
      <c r="BR206" s="410"/>
      <c r="BS206" s="410"/>
      <c r="BT206" s="203"/>
      <c r="BU206" s="410"/>
      <c r="BV206" s="410"/>
      <c r="BW206" s="410"/>
      <c r="BX206" s="410"/>
      <c r="BY206" s="410"/>
      <c r="BZ206" s="326"/>
      <c r="CA206" s="410"/>
      <c r="CB206" s="410"/>
      <c r="CC206" s="410"/>
    </row>
    <row r="207" spans="3:81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410"/>
      <c r="BM207" s="410"/>
      <c r="BN207" s="410"/>
      <c r="BO207" s="410"/>
      <c r="BP207" s="410"/>
      <c r="BQ207" s="410"/>
      <c r="BR207" s="410"/>
      <c r="BS207" s="410"/>
      <c r="BT207" s="203"/>
      <c r="BU207" s="410"/>
      <c r="BV207" s="410"/>
      <c r="BW207" s="410"/>
      <c r="BX207" s="410"/>
      <c r="BY207" s="410"/>
      <c r="BZ207" s="326"/>
      <c r="CA207" s="410"/>
      <c r="CB207" s="410"/>
      <c r="CC207" s="410"/>
    </row>
    <row r="208" spans="3:81" x14ac:dyDescent="0.2">
      <c r="E208" s="200"/>
      <c r="F208" s="200"/>
      <c r="G208" s="200"/>
      <c r="H208" s="200"/>
      <c r="I208" s="200"/>
      <c r="J208" s="200"/>
      <c r="K208" s="200"/>
      <c r="BT208" s="200"/>
    </row>
    <row r="209" spans="5:72" x14ac:dyDescent="0.2">
      <c r="E209" s="200"/>
      <c r="F209" s="200"/>
      <c r="G209" s="200"/>
      <c r="H209" s="200"/>
      <c r="I209" s="200"/>
      <c r="J209" s="200"/>
      <c r="K209" s="200"/>
      <c r="BT209" s="200"/>
    </row>
    <row r="210" spans="5:72" x14ac:dyDescent="0.2">
      <c r="E210" s="200"/>
      <c r="F210" s="200"/>
      <c r="G210" s="200"/>
      <c r="H210" s="200"/>
      <c r="I210" s="200"/>
      <c r="J210" s="200"/>
      <c r="K210" s="200"/>
      <c r="BT210" s="200"/>
    </row>
    <row r="211" spans="5:72" x14ac:dyDescent="0.2">
      <c r="E211" s="200"/>
      <c r="F211" s="200"/>
      <c r="G211" s="200"/>
      <c r="H211" s="200"/>
      <c r="I211" s="200"/>
      <c r="J211" s="200"/>
      <c r="K211" s="200"/>
      <c r="BT211" s="200"/>
    </row>
    <row r="212" spans="5:72" x14ac:dyDescent="0.2">
      <c r="E212" s="200"/>
      <c r="F212" s="200"/>
      <c r="G212" s="200"/>
      <c r="H212" s="200"/>
      <c r="I212" s="200"/>
      <c r="J212" s="200"/>
      <c r="K212" s="200"/>
      <c r="BT212" s="200"/>
    </row>
    <row r="213" spans="5:72" x14ac:dyDescent="0.2">
      <c r="E213" s="200"/>
      <c r="F213" s="200"/>
      <c r="G213" s="200"/>
      <c r="H213" s="200"/>
      <c r="I213" s="200"/>
      <c r="J213" s="200"/>
      <c r="K213" s="200"/>
      <c r="BT213" s="200"/>
    </row>
    <row r="214" spans="5:72" x14ac:dyDescent="0.2">
      <c r="E214" s="200"/>
      <c r="F214" s="200"/>
      <c r="G214" s="200"/>
      <c r="H214" s="200"/>
      <c r="I214" s="200"/>
      <c r="J214" s="200"/>
      <c r="K214" s="200"/>
      <c r="BT214" s="200"/>
    </row>
    <row r="215" spans="5:72" x14ac:dyDescent="0.2">
      <c r="E215" s="200"/>
      <c r="F215" s="200"/>
      <c r="G215" s="200"/>
      <c r="H215" s="200"/>
      <c r="I215" s="200"/>
      <c r="J215" s="200"/>
      <c r="K215" s="200"/>
      <c r="BT215" s="200"/>
    </row>
    <row r="216" spans="5:72" x14ac:dyDescent="0.2">
      <c r="E216" s="200"/>
      <c r="F216" s="200"/>
      <c r="G216" s="200"/>
      <c r="H216" s="200"/>
      <c r="I216" s="200"/>
      <c r="J216" s="200"/>
      <c r="K216" s="200"/>
      <c r="BT216" s="200"/>
    </row>
    <row r="217" spans="5:72" x14ac:dyDescent="0.2">
      <c r="E217" s="200"/>
      <c r="F217" s="200"/>
      <c r="G217" s="200"/>
      <c r="H217" s="200"/>
      <c r="I217" s="200"/>
      <c r="J217" s="200"/>
      <c r="K217" s="200"/>
      <c r="BT217" s="200"/>
    </row>
    <row r="218" spans="5:72" x14ac:dyDescent="0.2">
      <c r="E218" s="200"/>
      <c r="F218" s="200"/>
      <c r="G218" s="200"/>
      <c r="H218" s="200"/>
      <c r="I218" s="200"/>
      <c r="J218" s="200"/>
      <c r="K218" s="200"/>
      <c r="BT218" s="200"/>
    </row>
    <row r="219" spans="5:72" x14ac:dyDescent="0.2">
      <c r="E219" s="200"/>
      <c r="F219" s="200"/>
      <c r="G219" s="200"/>
      <c r="H219" s="200"/>
      <c r="I219" s="200"/>
      <c r="J219" s="200"/>
      <c r="K219" s="200"/>
      <c r="BT219" s="200"/>
    </row>
    <row r="220" spans="5:72" x14ac:dyDescent="0.2">
      <c r="E220" s="200"/>
      <c r="F220" s="200"/>
      <c r="G220" s="200"/>
      <c r="H220" s="200"/>
      <c r="I220" s="200"/>
      <c r="J220" s="200"/>
      <c r="K220" s="200"/>
      <c r="BT220" s="200"/>
    </row>
    <row r="221" spans="5:72" x14ac:dyDescent="0.2">
      <c r="E221" s="200"/>
      <c r="F221" s="200"/>
      <c r="G221" s="200"/>
      <c r="H221" s="200"/>
      <c r="I221" s="200"/>
      <c r="J221" s="200"/>
      <c r="K221" s="200"/>
      <c r="BT221" s="200"/>
    </row>
    <row r="222" spans="5:72" x14ac:dyDescent="0.2">
      <c r="E222" s="200"/>
      <c r="F222" s="200"/>
      <c r="G222" s="200"/>
      <c r="H222" s="200"/>
      <c r="I222" s="200"/>
      <c r="J222" s="200"/>
      <c r="K222" s="200"/>
      <c r="BT222" s="200"/>
    </row>
    <row r="223" spans="5:72" x14ac:dyDescent="0.2">
      <c r="E223" s="200"/>
      <c r="F223" s="200"/>
      <c r="G223" s="200"/>
      <c r="H223" s="200"/>
      <c r="I223" s="200"/>
      <c r="J223" s="200"/>
      <c r="K223" s="200"/>
      <c r="BT223" s="200"/>
    </row>
    <row r="224" spans="5:72" x14ac:dyDescent="0.2">
      <c r="E224" s="200"/>
      <c r="F224" s="200"/>
      <c r="G224" s="200"/>
      <c r="H224" s="200"/>
      <c r="I224" s="200"/>
      <c r="J224" s="200"/>
      <c r="K224" s="200"/>
      <c r="BT224" s="200"/>
    </row>
    <row r="225" spans="5:72" x14ac:dyDescent="0.2">
      <c r="E225" s="200"/>
      <c r="F225" s="200"/>
      <c r="G225" s="200"/>
      <c r="H225" s="200"/>
      <c r="I225" s="200"/>
      <c r="J225" s="200"/>
      <c r="K225" s="200"/>
      <c r="BT225" s="200"/>
    </row>
    <row r="226" spans="5:72" x14ac:dyDescent="0.2">
      <c r="E226" s="200"/>
      <c r="F226" s="200"/>
      <c r="G226" s="200"/>
      <c r="H226" s="200"/>
      <c r="I226" s="200"/>
      <c r="J226" s="200"/>
      <c r="K226" s="200"/>
      <c r="BT226" s="200"/>
    </row>
    <row r="227" spans="5:72" x14ac:dyDescent="0.2">
      <c r="E227" s="200"/>
      <c r="F227" s="200"/>
      <c r="G227" s="200"/>
      <c r="H227" s="200"/>
      <c r="I227" s="200"/>
      <c r="J227" s="200"/>
      <c r="K227" s="200"/>
      <c r="BT227" s="200"/>
    </row>
    <row r="228" spans="5:72" x14ac:dyDescent="0.2">
      <c r="E228" s="200"/>
      <c r="F228" s="200"/>
      <c r="G228" s="200"/>
      <c r="H228" s="200"/>
      <c r="I228" s="200"/>
      <c r="J228" s="200"/>
      <c r="K228" s="200"/>
      <c r="BT228" s="200"/>
    </row>
    <row r="229" spans="5:72" x14ac:dyDescent="0.2">
      <c r="E229" s="200"/>
      <c r="F229" s="200"/>
      <c r="G229" s="200"/>
      <c r="H229" s="200"/>
      <c r="I229" s="200"/>
      <c r="J229" s="200"/>
      <c r="K229" s="200"/>
      <c r="BT229" s="200"/>
    </row>
    <row r="230" spans="5:72" x14ac:dyDescent="0.2">
      <c r="E230" s="200"/>
      <c r="F230" s="200"/>
      <c r="G230" s="200"/>
      <c r="H230" s="200"/>
      <c r="I230" s="200"/>
      <c r="J230" s="200"/>
      <c r="K230" s="200"/>
      <c r="BT230" s="200"/>
    </row>
    <row r="231" spans="5:72" x14ac:dyDescent="0.2">
      <c r="E231" s="200"/>
      <c r="F231" s="200"/>
      <c r="G231" s="200"/>
      <c r="H231" s="200"/>
      <c r="I231" s="200"/>
      <c r="J231" s="200"/>
      <c r="K231" s="200"/>
      <c r="BT231" s="200"/>
    </row>
    <row r="232" spans="5:72" x14ac:dyDescent="0.2">
      <c r="E232" s="200"/>
      <c r="F232" s="200"/>
      <c r="G232" s="200"/>
      <c r="H232" s="200"/>
      <c r="I232" s="200"/>
      <c r="J232" s="200"/>
      <c r="K232" s="200"/>
      <c r="BT232" s="200"/>
    </row>
    <row r="233" spans="5:72" x14ac:dyDescent="0.2">
      <c r="E233" s="200"/>
      <c r="F233" s="200"/>
      <c r="G233" s="200"/>
      <c r="H233" s="200"/>
      <c r="I233" s="200"/>
      <c r="J233" s="200"/>
      <c r="K233" s="200"/>
      <c r="BT233" s="200"/>
    </row>
    <row r="234" spans="5:72" x14ac:dyDescent="0.2">
      <c r="E234" s="200"/>
      <c r="F234" s="200"/>
      <c r="G234" s="200"/>
      <c r="H234" s="200"/>
      <c r="I234" s="200"/>
      <c r="J234" s="200"/>
      <c r="K234" s="200"/>
      <c r="BT234" s="200"/>
    </row>
    <row r="235" spans="5:72" x14ac:dyDescent="0.2">
      <c r="E235" s="200"/>
      <c r="F235" s="200"/>
      <c r="G235" s="200"/>
      <c r="H235" s="200"/>
      <c r="I235" s="200"/>
      <c r="J235" s="200"/>
      <c r="K235" s="200"/>
      <c r="BT235" s="200"/>
    </row>
    <row r="236" spans="5:72" x14ac:dyDescent="0.2">
      <c r="E236" s="200"/>
      <c r="F236" s="200"/>
      <c r="G236" s="200"/>
      <c r="H236" s="200"/>
      <c r="I236" s="200"/>
      <c r="J236" s="200"/>
      <c r="K236" s="200"/>
      <c r="BT236" s="200"/>
    </row>
    <row r="237" spans="5:72" x14ac:dyDescent="0.2">
      <c r="E237" s="200"/>
      <c r="F237" s="200"/>
      <c r="G237" s="200"/>
      <c r="H237" s="200"/>
      <c r="I237" s="200"/>
      <c r="J237" s="200"/>
      <c r="K237" s="200"/>
      <c r="BT237" s="200"/>
    </row>
    <row r="238" spans="5:72" x14ac:dyDescent="0.2">
      <c r="E238" s="200"/>
      <c r="F238" s="200"/>
      <c r="G238" s="200"/>
      <c r="H238" s="200"/>
      <c r="I238" s="200"/>
      <c r="J238" s="200"/>
      <c r="K238" s="200"/>
      <c r="BT238" s="200"/>
    </row>
    <row r="239" spans="5:72" x14ac:dyDescent="0.2">
      <c r="E239" s="200"/>
      <c r="F239" s="200"/>
      <c r="G239" s="200"/>
      <c r="H239" s="200"/>
      <c r="I239" s="200"/>
      <c r="J239" s="200"/>
      <c r="K239" s="200"/>
      <c r="BT239" s="200"/>
    </row>
    <row r="240" spans="5:72" x14ac:dyDescent="0.2">
      <c r="E240" s="200"/>
      <c r="F240" s="200"/>
      <c r="G240" s="200"/>
      <c r="H240" s="200"/>
      <c r="I240" s="200"/>
      <c r="J240" s="200"/>
      <c r="K240" s="200"/>
      <c r="BT240" s="200"/>
    </row>
    <row r="241" spans="5:72" x14ac:dyDescent="0.2">
      <c r="E241" s="200"/>
      <c r="F241" s="200"/>
      <c r="G241" s="200"/>
      <c r="H241" s="200"/>
      <c r="I241" s="200"/>
      <c r="J241" s="200"/>
      <c r="K241" s="200"/>
      <c r="BT241" s="200"/>
    </row>
    <row r="242" spans="5:72" x14ac:dyDescent="0.2">
      <c r="E242" s="200"/>
      <c r="F242" s="200"/>
      <c r="G242" s="200"/>
      <c r="H242" s="200"/>
      <c r="I242" s="200"/>
      <c r="J242" s="200"/>
      <c r="K242" s="200"/>
      <c r="BT242" s="200"/>
    </row>
    <row r="243" spans="5:72" x14ac:dyDescent="0.2">
      <c r="E243" s="200"/>
      <c r="F243" s="200"/>
      <c r="G243" s="200"/>
      <c r="H243" s="200"/>
      <c r="I243" s="200"/>
      <c r="J243" s="200"/>
      <c r="K243" s="200"/>
      <c r="BT243" s="200"/>
    </row>
    <row r="244" spans="5:72" x14ac:dyDescent="0.2">
      <c r="E244" s="200"/>
      <c r="F244" s="200"/>
      <c r="G244" s="200"/>
      <c r="H244" s="200"/>
      <c r="I244" s="200"/>
      <c r="J244" s="200"/>
      <c r="K244" s="200"/>
      <c r="BT244" s="200"/>
    </row>
    <row r="245" spans="5:72" x14ac:dyDescent="0.2">
      <c r="E245" s="200"/>
      <c r="F245" s="200"/>
      <c r="G245" s="200"/>
      <c r="H245" s="200"/>
      <c r="I245" s="200"/>
      <c r="J245" s="200"/>
      <c r="K245" s="200"/>
      <c r="BT245" s="200"/>
    </row>
    <row r="246" spans="5:72" x14ac:dyDescent="0.2">
      <c r="E246" s="200"/>
      <c r="F246" s="200"/>
      <c r="G246" s="200"/>
      <c r="H246" s="200"/>
      <c r="I246" s="200"/>
      <c r="J246" s="200"/>
      <c r="K246" s="200"/>
      <c r="BT246" s="200"/>
    </row>
    <row r="247" spans="5:72" x14ac:dyDescent="0.2">
      <c r="E247" s="200"/>
      <c r="F247" s="200"/>
      <c r="G247" s="200"/>
      <c r="H247" s="200"/>
      <c r="I247" s="200"/>
      <c r="J247" s="200"/>
      <c r="K247" s="200"/>
      <c r="BT247" s="200"/>
    </row>
    <row r="248" spans="5:72" x14ac:dyDescent="0.2">
      <c r="E248" s="200"/>
      <c r="F248" s="200"/>
      <c r="G248" s="200"/>
      <c r="H248" s="200"/>
      <c r="I248" s="200"/>
      <c r="J248" s="200"/>
      <c r="K248" s="200"/>
      <c r="BT248" s="200"/>
    </row>
    <row r="249" spans="5:72" x14ac:dyDescent="0.2">
      <c r="E249" s="200"/>
      <c r="F249" s="200"/>
      <c r="G249" s="200"/>
      <c r="H249" s="200"/>
      <c r="I249" s="200"/>
      <c r="J249" s="200"/>
      <c r="K249" s="200"/>
      <c r="BT249" s="200"/>
    </row>
    <row r="250" spans="5:72" x14ac:dyDescent="0.2">
      <c r="E250" s="200"/>
      <c r="F250" s="200"/>
      <c r="G250" s="200"/>
      <c r="H250" s="200"/>
      <c r="I250" s="200"/>
      <c r="J250" s="200"/>
      <c r="K250" s="200"/>
      <c r="BT250" s="200"/>
    </row>
    <row r="251" spans="5:72" x14ac:dyDescent="0.2">
      <c r="E251" s="200"/>
      <c r="F251" s="200"/>
      <c r="G251" s="200"/>
      <c r="H251" s="200"/>
      <c r="I251" s="200"/>
      <c r="J251" s="200"/>
      <c r="K251" s="200"/>
      <c r="BT251" s="200"/>
    </row>
    <row r="252" spans="5:72" x14ac:dyDescent="0.2">
      <c r="E252" s="200"/>
      <c r="F252" s="200"/>
      <c r="G252" s="200"/>
      <c r="H252" s="200"/>
      <c r="I252" s="200"/>
      <c r="J252" s="200"/>
      <c r="K252" s="200"/>
      <c r="BT252" s="200"/>
    </row>
    <row r="253" spans="5:72" x14ac:dyDescent="0.2">
      <c r="E253" s="200"/>
      <c r="F253" s="200"/>
      <c r="G253" s="200"/>
      <c r="H253" s="200"/>
      <c r="I253" s="200"/>
      <c r="J253" s="200"/>
      <c r="K253" s="200"/>
      <c r="BT253" s="200"/>
    </row>
    <row r="254" spans="5:72" x14ac:dyDescent="0.2">
      <c r="E254" s="200"/>
      <c r="F254" s="200"/>
      <c r="G254" s="200"/>
      <c r="H254" s="200"/>
      <c r="I254" s="200"/>
      <c r="J254" s="200"/>
      <c r="K254" s="200"/>
      <c r="BT254" s="200"/>
    </row>
    <row r="255" spans="5:72" x14ac:dyDescent="0.2">
      <c r="E255" s="200"/>
      <c r="F255" s="200"/>
      <c r="G255" s="200"/>
      <c r="H255" s="200"/>
      <c r="I255" s="200"/>
      <c r="J255" s="200"/>
      <c r="K255" s="200"/>
      <c r="BT255" s="200"/>
    </row>
    <row r="256" spans="5:72" x14ac:dyDescent="0.2">
      <c r="E256" s="200"/>
      <c r="F256" s="200"/>
      <c r="G256" s="200"/>
      <c r="H256" s="200"/>
      <c r="I256" s="200"/>
      <c r="J256" s="200"/>
      <c r="K256" s="200"/>
      <c r="BT256" s="200"/>
    </row>
    <row r="257" spans="5:72" x14ac:dyDescent="0.2">
      <c r="E257" s="200"/>
      <c r="F257" s="200"/>
      <c r="G257" s="200"/>
      <c r="H257" s="200"/>
      <c r="I257" s="200"/>
      <c r="J257" s="200"/>
      <c r="K257" s="200"/>
      <c r="BT257" s="200"/>
    </row>
    <row r="258" spans="5:72" x14ac:dyDescent="0.2">
      <c r="E258" s="200"/>
      <c r="F258" s="200"/>
      <c r="G258" s="200"/>
      <c r="H258" s="200"/>
      <c r="I258" s="200"/>
      <c r="J258" s="200"/>
      <c r="K258" s="200"/>
      <c r="BT258" s="200"/>
    </row>
    <row r="259" spans="5:72" x14ac:dyDescent="0.2">
      <c r="E259" s="200"/>
      <c r="F259" s="200"/>
      <c r="G259" s="200"/>
      <c r="H259" s="200"/>
      <c r="I259" s="200"/>
      <c r="J259" s="200"/>
      <c r="K259" s="200"/>
      <c r="BT259" s="200"/>
    </row>
    <row r="260" spans="5:72" x14ac:dyDescent="0.2">
      <c r="E260" s="200"/>
      <c r="F260" s="200"/>
      <c r="G260" s="200"/>
      <c r="H260" s="200"/>
      <c r="I260" s="200"/>
      <c r="J260" s="200"/>
      <c r="K260" s="200"/>
      <c r="BT260" s="200"/>
    </row>
    <row r="261" spans="5:72" x14ac:dyDescent="0.2">
      <c r="E261" s="200"/>
      <c r="F261" s="200"/>
      <c r="G261" s="200"/>
      <c r="H261" s="200"/>
      <c r="I261" s="200"/>
      <c r="J261" s="200"/>
      <c r="K261" s="200"/>
      <c r="BT261" s="200"/>
    </row>
    <row r="262" spans="5:72" x14ac:dyDescent="0.2">
      <c r="E262" s="200"/>
      <c r="F262" s="200"/>
      <c r="G262" s="200"/>
      <c r="H262" s="200"/>
      <c r="I262" s="200"/>
      <c r="J262" s="200"/>
      <c r="K262" s="200"/>
      <c r="BT262" s="200"/>
    </row>
    <row r="263" spans="5:72" x14ac:dyDescent="0.2">
      <c r="E263" s="200"/>
      <c r="F263" s="200"/>
      <c r="G263" s="200"/>
      <c r="H263" s="200"/>
      <c r="I263" s="200"/>
      <c r="J263" s="200"/>
      <c r="K263" s="200"/>
      <c r="BT263" s="200"/>
    </row>
    <row r="264" spans="5:72" x14ac:dyDescent="0.2">
      <c r="E264" s="200"/>
      <c r="F264" s="200"/>
      <c r="G264" s="200"/>
      <c r="H264" s="200"/>
      <c r="I264" s="200"/>
      <c r="J264" s="200"/>
      <c r="K264" s="200"/>
      <c r="BT264" s="200"/>
    </row>
    <row r="265" spans="5:72" x14ac:dyDescent="0.2">
      <c r="E265" s="200"/>
      <c r="F265" s="200"/>
      <c r="G265" s="200"/>
      <c r="H265" s="200"/>
      <c r="I265" s="200"/>
      <c r="J265" s="200"/>
      <c r="K265" s="200"/>
      <c r="BT265" s="200"/>
    </row>
    <row r="266" spans="5:72" x14ac:dyDescent="0.2">
      <c r="E266" s="200"/>
      <c r="F266" s="200"/>
      <c r="G266" s="200"/>
      <c r="H266" s="200"/>
      <c r="I266" s="200"/>
      <c r="J266" s="200"/>
      <c r="K266" s="200"/>
      <c r="BT266" s="200"/>
    </row>
    <row r="267" spans="5:72" x14ac:dyDescent="0.2">
      <c r="E267" s="200"/>
      <c r="F267" s="200"/>
      <c r="G267" s="200"/>
      <c r="H267" s="200"/>
      <c r="I267" s="200"/>
      <c r="J267" s="200"/>
      <c r="K267" s="200"/>
      <c r="BT267" s="200"/>
    </row>
    <row r="268" spans="5:72" x14ac:dyDescent="0.2">
      <c r="E268" s="200"/>
      <c r="F268" s="200"/>
      <c r="G268" s="200"/>
      <c r="H268" s="200"/>
      <c r="I268" s="200"/>
      <c r="J268" s="200"/>
      <c r="K268" s="200"/>
      <c r="BT268" s="200"/>
    </row>
    <row r="269" spans="5:72" x14ac:dyDescent="0.2">
      <c r="E269" s="200"/>
      <c r="F269" s="200"/>
      <c r="G269" s="200"/>
      <c r="H269" s="200"/>
      <c r="I269" s="200"/>
      <c r="J269" s="200"/>
      <c r="K269" s="200"/>
      <c r="BT269" s="200"/>
    </row>
    <row r="270" spans="5:72" x14ac:dyDescent="0.2">
      <c r="E270" s="200"/>
      <c r="F270" s="200"/>
      <c r="G270" s="200"/>
      <c r="H270" s="200"/>
      <c r="I270" s="200"/>
      <c r="J270" s="200"/>
      <c r="K270" s="200"/>
      <c r="BT270" s="200"/>
    </row>
    <row r="271" spans="5:72" x14ac:dyDescent="0.2">
      <c r="E271" s="200"/>
      <c r="F271" s="200"/>
      <c r="G271" s="200"/>
      <c r="H271" s="200"/>
      <c r="I271" s="200"/>
      <c r="J271" s="200"/>
      <c r="K271" s="200"/>
      <c r="BT271" s="200"/>
    </row>
    <row r="272" spans="5:72" x14ac:dyDescent="0.2">
      <c r="E272" s="200"/>
      <c r="F272" s="200"/>
      <c r="G272" s="200"/>
      <c r="H272" s="200"/>
      <c r="I272" s="200"/>
      <c r="J272" s="200"/>
      <c r="K272" s="200"/>
      <c r="BT272" s="200"/>
    </row>
    <row r="273" spans="5:72" x14ac:dyDescent="0.2">
      <c r="E273" s="200"/>
      <c r="F273" s="200"/>
      <c r="G273" s="200"/>
      <c r="H273" s="200"/>
      <c r="I273" s="200"/>
      <c r="J273" s="200"/>
      <c r="K273" s="200"/>
      <c r="BT273" s="200"/>
    </row>
    <row r="274" spans="5:72" x14ac:dyDescent="0.2">
      <c r="E274" s="200"/>
      <c r="F274" s="200"/>
      <c r="G274" s="200"/>
      <c r="H274" s="200"/>
      <c r="I274" s="200"/>
      <c r="J274" s="200"/>
      <c r="K274" s="200"/>
      <c r="BT274" s="200"/>
    </row>
    <row r="275" spans="5:72" x14ac:dyDescent="0.2">
      <c r="E275" s="200"/>
      <c r="F275" s="200"/>
      <c r="G275" s="200"/>
      <c r="H275" s="200"/>
      <c r="I275" s="200"/>
      <c r="J275" s="200"/>
      <c r="K275" s="200"/>
      <c r="BT275" s="200"/>
    </row>
    <row r="276" spans="5:72" x14ac:dyDescent="0.2">
      <c r="E276" s="200"/>
      <c r="F276" s="200"/>
      <c r="G276" s="200"/>
      <c r="H276" s="200"/>
      <c r="I276" s="200"/>
      <c r="J276" s="200"/>
      <c r="K276" s="200"/>
      <c r="BT276" s="200"/>
    </row>
    <row r="277" spans="5:72" x14ac:dyDescent="0.2">
      <c r="E277" s="200"/>
      <c r="F277" s="200"/>
      <c r="G277" s="200"/>
      <c r="H277" s="200"/>
      <c r="I277" s="200"/>
      <c r="J277" s="200"/>
      <c r="K277" s="200"/>
      <c r="BT277" s="200"/>
    </row>
    <row r="278" spans="5:72" x14ac:dyDescent="0.2">
      <c r="E278" s="200"/>
      <c r="F278" s="200"/>
      <c r="G278" s="200"/>
      <c r="H278" s="200"/>
      <c r="I278" s="200"/>
      <c r="J278" s="200"/>
      <c r="K278" s="200"/>
      <c r="BT278" s="200"/>
    </row>
    <row r="279" spans="5:72" x14ac:dyDescent="0.2">
      <c r="E279" s="200"/>
      <c r="F279" s="200"/>
      <c r="G279" s="200"/>
      <c r="H279" s="200"/>
      <c r="I279" s="200"/>
      <c r="J279" s="200"/>
      <c r="K279" s="200"/>
      <c r="BT279" s="200"/>
    </row>
    <row r="280" spans="5:72" x14ac:dyDescent="0.2">
      <c r="E280" s="200"/>
      <c r="F280" s="200"/>
      <c r="G280" s="200"/>
      <c r="H280" s="200"/>
      <c r="I280" s="200"/>
      <c r="J280" s="200"/>
      <c r="K280" s="200"/>
      <c r="BT280" s="200"/>
    </row>
    <row r="281" spans="5:72" x14ac:dyDescent="0.2">
      <c r="E281" s="200"/>
      <c r="F281" s="200"/>
      <c r="G281" s="200"/>
      <c r="H281" s="200"/>
      <c r="I281" s="200"/>
      <c r="J281" s="200"/>
      <c r="K281" s="200"/>
      <c r="BT281" s="200"/>
    </row>
    <row r="282" spans="5:72" x14ac:dyDescent="0.2">
      <c r="E282" s="200"/>
      <c r="F282" s="200"/>
      <c r="G282" s="200"/>
      <c r="H282" s="200"/>
      <c r="I282" s="200"/>
      <c r="J282" s="200"/>
      <c r="K282" s="200"/>
      <c r="BT282" s="200"/>
    </row>
    <row r="283" spans="5:72" x14ac:dyDescent="0.2">
      <c r="E283" s="200"/>
      <c r="F283" s="200"/>
      <c r="G283" s="200"/>
      <c r="H283" s="200"/>
      <c r="I283" s="200"/>
      <c r="J283" s="200"/>
      <c r="K283" s="200"/>
      <c r="BT283" s="200"/>
    </row>
    <row r="284" spans="5:72" x14ac:dyDescent="0.2">
      <c r="E284" s="200"/>
      <c r="F284" s="200"/>
      <c r="G284" s="200"/>
      <c r="H284" s="200"/>
      <c r="I284" s="200"/>
      <c r="J284" s="200"/>
      <c r="K284" s="200"/>
      <c r="BT284" s="200"/>
    </row>
    <row r="285" spans="5:72" x14ac:dyDescent="0.2">
      <c r="E285" s="200"/>
      <c r="F285" s="200"/>
      <c r="G285" s="200"/>
      <c r="H285" s="200"/>
      <c r="I285" s="200"/>
      <c r="J285" s="200"/>
      <c r="K285" s="200"/>
      <c r="BT285" s="200"/>
    </row>
    <row r="286" spans="5:72" x14ac:dyDescent="0.2">
      <c r="E286" s="200"/>
      <c r="F286" s="200"/>
      <c r="G286" s="200"/>
      <c r="H286" s="200"/>
      <c r="I286" s="200"/>
      <c r="J286" s="200"/>
      <c r="K286" s="200"/>
      <c r="BT286" s="200"/>
    </row>
    <row r="287" spans="5:72" x14ac:dyDescent="0.2">
      <c r="E287" s="200"/>
      <c r="F287" s="200"/>
      <c r="G287" s="200"/>
      <c r="H287" s="200"/>
      <c r="I287" s="200"/>
      <c r="J287" s="200"/>
      <c r="K287" s="200"/>
      <c r="BT287" s="200"/>
    </row>
    <row r="288" spans="5:72" x14ac:dyDescent="0.2">
      <c r="E288" s="200"/>
      <c r="F288" s="200"/>
      <c r="G288" s="200"/>
      <c r="H288" s="200"/>
      <c r="I288" s="200"/>
      <c r="J288" s="200"/>
      <c r="K288" s="200"/>
      <c r="BT288" s="200"/>
    </row>
    <row r="289" spans="5:72" x14ac:dyDescent="0.2">
      <c r="E289" s="200"/>
      <c r="F289" s="200"/>
      <c r="G289" s="200"/>
      <c r="H289" s="200"/>
      <c r="I289" s="200"/>
      <c r="J289" s="200"/>
      <c r="K289" s="200"/>
      <c r="BT289" s="200"/>
    </row>
    <row r="290" spans="5:72" x14ac:dyDescent="0.2">
      <c r="E290" s="200"/>
      <c r="F290" s="200"/>
      <c r="G290" s="200"/>
      <c r="H290" s="200"/>
      <c r="I290" s="200"/>
      <c r="J290" s="200"/>
      <c r="K290" s="200"/>
      <c r="BT290" s="200"/>
    </row>
    <row r="291" spans="5:72" x14ac:dyDescent="0.2">
      <c r="E291" s="200"/>
      <c r="F291" s="200"/>
      <c r="G291" s="200"/>
      <c r="H291" s="200"/>
      <c r="I291" s="200"/>
      <c r="J291" s="200"/>
      <c r="K291" s="200"/>
      <c r="BT291" s="200"/>
    </row>
    <row r="292" spans="5:72" x14ac:dyDescent="0.2">
      <c r="E292" s="200"/>
      <c r="F292" s="200"/>
      <c r="G292" s="200"/>
      <c r="H292" s="200"/>
      <c r="I292" s="200"/>
      <c r="J292" s="200"/>
      <c r="K292" s="200"/>
      <c r="BT292" s="200"/>
    </row>
    <row r="293" spans="5:72" x14ac:dyDescent="0.2">
      <c r="E293" s="200"/>
      <c r="F293" s="200"/>
      <c r="G293" s="200"/>
      <c r="H293" s="200"/>
      <c r="I293" s="200"/>
      <c r="J293" s="200"/>
      <c r="K293" s="200"/>
      <c r="BT293" s="200"/>
    </row>
    <row r="294" spans="5:72" x14ac:dyDescent="0.2">
      <c r="E294" s="200"/>
      <c r="F294" s="200"/>
      <c r="G294" s="200"/>
      <c r="H294" s="200"/>
      <c r="I294" s="200"/>
      <c r="J294" s="200"/>
      <c r="K294" s="200"/>
      <c r="BT294" s="200"/>
    </row>
    <row r="295" spans="5:72" x14ac:dyDescent="0.2">
      <c r="E295" s="200"/>
      <c r="F295" s="200"/>
      <c r="G295" s="200"/>
      <c r="H295" s="200"/>
      <c r="I295" s="200"/>
      <c r="J295" s="200"/>
      <c r="K295" s="200"/>
      <c r="BT295" s="200"/>
    </row>
    <row r="296" spans="5:72" x14ac:dyDescent="0.2">
      <c r="E296" s="200"/>
      <c r="F296" s="200"/>
      <c r="G296" s="200"/>
      <c r="H296" s="200"/>
      <c r="I296" s="200"/>
      <c r="J296" s="200"/>
      <c r="K296" s="200"/>
      <c r="BT296" s="200"/>
    </row>
    <row r="297" spans="5:72" x14ac:dyDescent="0.2">
      <c r="E297" s="200"/>
      <c r="F297" s="200"/>
      <c r="G297" s="200"/>
      <c r="H297" s="200"/>
      <c r="I297" s="200"/>
      <c r="J297" s="200"/>
      <c r="K297" s="200"/>
      <c r="BT297" s="200"/>
    </row>
    <row r="298" spans="5:72" x14ac:dyDescent="0.2">
      <c r="E298" s="200"/>
      <c r="F298" s="200"/>
      <c r="G298" s="200"/>
      <c r="H298" s="200"/>
      <c r="I298" s="200"/>
      <c r="J298" s="200"/>
      <c r="K298" s="200"/>
      <c r="BT298" s="200"/>
    </row>
    <row r="299" spans="5:72" x14ac:dyDescent="0.2">
      <c r="E299" s="200"/>
      <c r="F299" s="200"/>
      <c r="G299" s="200"/>
      <c r="H299" s="200"/>
      <c r="I299" s="200"/>
      <c r="J299" s="200"/>
      <c r="K299" s="200"/>
      <c r="BT299" s="200"/>
    </row>
    <row r="300" spans="5:72" x14ac:dyDescent="0.2">
      <c r="E300" s="200"/>
      <c r="F300" s="200"/>
      <c r="G300" s="200"/>
      <c r="H300" s="200"/>
      <c r="I300" s="200"/>
      <c r="J300" s="200"/>
      <c r="K300" s="200"/>
      <c r="BT300" s="200"/>
    </row>
    <row r="301" spans="5:72" x14ac:dyDescent="0.2">
      <c r="E301" s="200"/>
      <c r="F301" s="200"/>
      <c r="G301" s="200"/>
      <c r="H301" s="200"/>
      <c r="I301" s="200"/>
      <c r="J301" s="200"/>
      <c r="K301" s="200"/>
      <c r="BT301" s="200"/>
    </row>
    <row r="302" spans="5:72" x14ac:dyDescent="0.2">
      <c r="E302" s="200"/>
      <c r="F302" s="200"/>
      <c r="G302" s="200"/>
      <c r="H302" s="200"/>
      <c r="I302" s="200"/>
      <c r="J302" s="200"/>
      <c r="K302" s="200"/>
      <c r="BT302" s="200"/>
    </row>
    <row r="303" spans="5:72" x14ac:dyDescent="0.2">
      <c r="E303" s="200"/>
      <c r="F303" s="200"/>
      <c r="G303" s="200"/>
      <c r="H303" s="200"/>
      <c r="I303" s="200"/>
      <c r="J303" s="200"/>
      <c r="K303" s="200"/>
      <c r="BT303" s="200"/>
    </row>
    <row r="304" spans="5:72" x14ac:dyDescent="0.2">
      <c r="E304" s="200"/>
      <c r="F304" s="200"/>
      <c r="G304" s="200"/>
      <c r="H304" s="200"/>
      <c r="I304" s="200"/>
      <c r="J304" s="200"/>
      <c r="K304" s="200"/>
      <c r="BT304" s="200"/>
    </row>
    <row r="305" spans="5:72" x14ac:dyDescent="0.2">
      <c r="E305" s="200"/>
      <c r="F305" s="200"/>
      <c r="G305" s="200"/>
      <c r="H305" s="200"/>
      <c r="I305" s="200"/>
      <c r="J305" s="200"/>
      <c r="K305" s="200"/>
      <c r="BT305" s="200"/>
    </row>
    <row r="306" spans="5:72" x14ac:dyDescent="0.2">
      <c r="E306" s="200"/>
      <c r="F306" s="200"/>
      <c r="G306" s="200"/>
      <c r="H306" s="200"/>
      <c r="I306" s="200"/>
      <c r="J306" s="200"/>
      <c r="K306" s="200"/>
      <c r="BT306" s="200"/>
    </row>
    <row r="307" spans="5:72" x14ac:dyDescent="0.2">
      <c r="E307" s="200"/>
      <c r="F307" s="200"/>
      <c r="G307" s="200"/>
      <c r="H307" s="200"/>
      <c r="I307" s="200"/>
      <c r="J307" s="200"/>
      <c r="K307" s="200"/>
      <c r="BT307" s="200"/>
    </row>
    <row r="308" spans="5:72" x14ac:dyDescent="0.2">
      <c r="E308" s="200"/>
      <c r="F308" s="200"/>
      <c r="G308" s="200"/>
      <c r="H308" s="200"/>
      <c r="I308" s="200"/>
      <c r="J308" s="200"/>
      <c r="K308" s="200"/>
      <c r="BT308" s="200"/>
    </row>
    <row r="309" spans="5:72" x14ac:dyDescent="0.2">
      <c r="E309" s="200"/>
      <c r="F309" s="200"/>
      <c r="G309" s="200"/>
      <c r="H309" s="200"/>
      <c r="I309" s="200"/>
      <c r="J309" s="200"/>
      <c r="K309" s="200"/>
      <c r="BT309" s="200"/>
    </row>
    <row r="310" spans="5:72" x14ac:dyDescent="0.2">
      <c r="E310" s="200"/>
      <c r="F310" s="200"/>
      <c r="G310" s="200"/>
      <c r="H310" s="200"/>
      <c r="I310" s="200"/>
      <c r="J310" s="200"/>
      <c r="K310" s="200"/>
      <c r="BT310" s="200"/>
    </row>
    <row r="311" spans="5:72" x14ac:dyDescent="0.2">
      <c r="E311" s="200"/>
      <c r="F311" s="200"/>
      <c r="G311" s="200"/>
      <c r="H311" s="200"/>
      <c r="I311" s="200"/>
      <c r="J311" s="200"/>
      <c r="K311" s="200"/>
      <c r="BT311" s="200"/>
    </row>
    <row r="312" spans="5:72" x14ac:dyDescent="0.2">
      <c r="E312" s="200"/>
      <c r="F312" s="200"/>
      <c r="G312" s="200"/>
      <c r="H312" s="200"/>
      <c r="I312" s="200"/>
      <c r="J312" s="200"/>
      <c r="K312" s="200"/>
      <c r="BT312" s="200"/>
    </row>
    <row r="313" spans="5:72" x14ac:dyDescent="0.2">
      <c r="E313" s="200"/>
      <c r="F313" s="200"/>
      <c r="G313" s="200"/>
      <c r="H313" s="200"/>
      <c r="I313" s="200"/>
      <c r="J313" s="200"/>
      <c r="K313" s="200"/>
      <c r="BT313" s="200"/>
    </row>
    <row r="314" spans="5:72" x14ac:dyDescent="0.2">
      <c r="E314" s="200"/>
      <c r="F314" s="200"/>
      <c r="G314" s="200"/>
      <c r="H314" s="200"/>
      <c r="I314" s="200"/>
      <c r="J314" s="200"/>
      <c r="K314" s="200"/>
      <c r="BT314" s="200"/>
    </row>
    <row r="315" spans="5:72" x14ac:dyDescent="0.2">
      <c r="E315" s="200"/>
      <c r="F315" s="200"/>
      <c r="G315" s="200"/>
      <c r="H315" s="200"/>
      <c r="I315" s="200"/>
      <c r="J315" s="200"/>
      <c r="K315" s="200"/>
      <c r="BT315" s="200"/>
    </row>
    <row r="316" spans="5:72" x14ac:dyDescent="0.2">
      <c r="E316" s="200"/>
      <c r="F316" s="200"/>
      <c r="G316" s="200"/>
      <c r="H316" s="200"/>
      <c r="I316" s="200"/>
      <c r="J316" s="200"/>
      <c r="K316" s="200"/>
      <c r="BT316" s="200"/>
    </row>
    <row r="317" spans="5:72" x14ac:dyDescent="0.2">
      <c r="E317" s="200"/>
      <c r="F317" s="200"/>
      <c r="G317" s="200"/>
      <c r="H317" s="200"/>
      <c r="I317" s="200"/>
      <c r="J317" s="200"/>
      <c r="K317" s="200"/>
      <c r="BT317" s="200"/>
    </row>
    <row r="318" spans="5:72" x14ac:dyDescent="0.2">
      <c r="E318" s="200"/>
      <c r="F318" s="200"/>
      <c r="G318" s="200"/>
      <c r="H318" s="200"/>
      <c r="I318" s="200"/>
      <c r="J318" s="200"/>
      <c r="K318" s="200"/>
      <c r="BT318" s="200"/>
    </row>
    <row r="319" spans="5:72" x14ac:dyDescent="0.2">
      <c r="E319" s="200"/>
      <c r="F319" s="200"/>
      <c r="G319" s="200"/>
      <c r="H319" s="200"/>
      <c r="I319" s="200"/>
      <c r="J319" s="200"/>
      <c r="K319" s="200"/>
      <c r="BT319" s="200"/>
    </row>
    <row r="320" spans="5:72" x14ac:dyDescent="0.2">
      <c r="E320" s="200"/>
      <c r="F320" s="200"/>
      <c r="G320" s="200"/>
      <c r="H320" s="200"/>
      <c r="I320" s="200"/>
      <c r="J320" s="200"/>
      <c r="K320" s="200"/>
      <c r="BT320" s="200"/>
    </row>
    <row r="321" spans="5:72" x14ac:dyDescent="0.2">
      <c r="E321" s="200"/>
      <c r="F321" s="200"/>
      <c r="G321" s="200"/>
      <c r="H321" s="200"/>
      <c r="I321" s="200"/>
      <c r="J321" s="200"/>
      <c r="K321" s="200"/>
      <c r="BT321" s="200"/>
    </row>
    <row r="322" spans="5:72" x14ac:dyDescent="0.2">
      <c r="E322" s="200"/>
      <c r="F322" s="200"/>
      <c r="G322" s="200"/>
      <c r="H322" s="200"/>
      <c r="I322" s="200"/>
      <c r="J322" s="200"/>
      <c r="K322" s="200"/>
      <c r="BT322" s="200"/>
    </row>
    <row r="323" spans="5:72" x14ac:dyDescent="0.2">
      <c r="E323" s="200"/>
      <c r="F323" s="200"/>
      <c r="G323" s="200"/>
      <c r="H323" s="200"/>
      <c r="I323" s="200"/>
      <c r="J323" s="200"/>
      <c r="K323" s="200"/>
      <c r="BT323" s="200"/>
    </row>
    <row r="324" spans="5:72" x14ac:dyDescent="0.2">
      <c r="E324" s="200"/>
      <c r="F324" s="200"/>
      <c r="G324" s="200"/>
      <c r="H324" s="200"/>
      <c r="I324" s="200"/>
      <c r="J324" s="200"/>
      <c r="K324" s="200"/>
      <c r="BT324" s="200"/>
    </row>
    <row r="325" spans="5:72" x14ac:dyDescent="0.2">
      <c r="E325" s="200"/>
      <c r="F325" s="200"/>
      <c r="G325" s="200"/>
      <c r="H325" s="200"/>
      <c r="I325" s="200"/>
      <c r="J325" s="200"/>
      <c r="K325" s="200"/>
      <c r="BT325" s="200"/>
    </row>
    <row r="326" spans="5:72" x14ac:dyDescent="0.2">
      <c r="E326" s="200"/>
      <c r="F326" s="200"/>
      <c r="G326" s="200"/>
      <c r="H326" s="200"/>
      <c r="I326" s="200"/>
      <c r="J326" s="200"/>
      <c r="K326" s="200"/>
      <c r="BT326" s="200"/>
    </row>
    <row r="327" spans="5:72" x14ac:dyDescent="0.2">
      <c r="E327" s="200"/>
      <c r="F327" s="200"/>
      <c r="G327" s="200"/>
      <c r="H327" s="200"/>
      <c r="I327" s="200"/>
      <c r="J327" s="200"/>
      <c r="K327" s="200"/>
      <c r="BT327" s="200"/>
    </row>
    <row r="328" spans="5:72" x14ac:dyDescent="0.2">
      <c r="E328" s="200"/>
      <c r="F328" s="200"/>
      <c r="G328" s="200"/>
      <c r="H328" s="200"/>
      <c r="I328" s="200"/>
      <c r="J328" s="200"/>
      <c r="K328" s="200"/>
      <c r="BT328" s="200"/>
    </row>
    <row r="329" spans="5:72" x14ac:dyDescent="0.2">
      <c r="E329" s="200"/>
      <c r="F329" s="200"/>
      <c r="G329" s="200"/>
      <c r="H329" s="200"/>
      <c r="I329" s="200"/>
      <c r="J329" s="200"/>
      <c r="K329" s="200"/>
      <c r="BT329" s="200"/>
    </row>
    <row r="330" spans="5:72" x14ac:dyDescent="0.2">
      <c r="E330" s="200"/>
      <c r="F330" s="200"/>
      <c r="G330" s="200"/>
      <c r="H330" s="200"/>
      <c r="I330" s="200"/>
      <c r="J330" s="200"/>
      <c r="K330" s="200"/>
      <c r="BT330" s="200"/>
    </row>
    <row r="331" spans="5:72" x14ac:dyDescent="0.2">
      <c r="E331" s="200"/>
      <c r="F331" s="200"/>
      <c r="G331" s="200"/>
      <c r="H331" s="200"/>
      <c r="I331" s="200"/>
      <c r="J331" s="200"/>
      <c r="K331" s="200"/>
      <c r="BT331" s="200"/>
    </row>
    <row r="332" spans="5:72" x14ac:dyDescent="0.2">
      <c r="E332" s="200"/>
      <c r="F332" s="200"/>
      <c r="G332" s="200"/>
      <c r="H332" s="200"/>
      <c r="I332" s="200"/>
      <c r="J332" s="200"/>
      <c r="K332" s="200"/>
      <c r="BT332" s="200"/>
    </row>
    <row r="333" spans="5:72" x14ac:dyDescent="0.2">
      <c r="E333" s="200"/>
      <c r="F333" s="200"/>
      <c r="G333" s="200"/>
      <c r="H333" s="200"/>
      <c r="I333" s="200"/>
      <c r="J333" s="200"/>
      <c r="K333" s="200"/>
      <c r="BT333" s="200"/>
    </row>
    <row r="334" spans="5:72" x14ac:dyDescent="0.2">
      <c r="E334" s="200"/>
      <c r="F334" s="200"/>
      <c r="G334" s="200"/>
      <c r="H334" s="200"/>
      <c r="I334" s="200"/>
      <c r="J334" s="200"/>
      <c r="K334" s="200"/>
      <c r="BT334" s="200"/>
    </row>
    <row r="335" spans="5:72" x14ac:dyDescent="0.2">
      <c r="E335" s="200"/>
      <c r="F335" s="200"/>
      <c r="G335" s="200"/>
      <c r="H335" s="200"/>
      <c r="I335" s="200"/>
      <c r="J335" s="200"/>
      <c r="K335" s="200"/>
      <c r="BT335" s="200"/>
    </row>
    <row r="336" spans="5:72" x14ac:dyDescent="0.2">
      <c r="E336" s="200"/>
      <c r="F336" s="200"/>
      <c r="G336" s="200"/>
      <c r="H336" s="200"/>
      <c r="I336" s="200"/>
      <c r="J336" s="200"/>
      <c r="K336" s="200"/>
      <c r="BT336" s="200"/>
    </row>
    <row r="337" spans="5:72" x14ac:dyDescent="0.2">
      <c r="E337" s="200"/>
      <c r="F337" s="200"/>
      <c r="G337" s="200"/>
      <c r="H337" s="200"/>
      <c r="I337" s="200"/>
      <c r="J337" s="200"/>
      <c r="K337" s="200"/>
      <c r="BT337" s="200"/>
    </row>
    <row r="338" spans="5:72" x14ac:dyDescent="0.2">
      <c r="E338" s="200"/>
      <c r="F338" s="200"/>
      <c r="G338" s="200"/>
      <c r="H338" s="200"/>
      <c r="I338" s="200"/>
      <c r="J338" s="200"/>
      <c r="K338" s="200"/>
      <c r="BT338" s="200"/>
    </row>
    <row r="339" spans="5:72" x14ac:dyDescent="0.2">
      <c r="E339" s="200"/>
      <c r="F339" s="200"/>
      <c r="G339" s="200"/>
      <c r="H339" s="200"/>
      <c r="I339" s="200"/>
      <c r="J339" s="200"/>
      <c r="K339" s="200"/>
      <c r="BT339" s="200"/>
    </row>
    <row r="340" spans="5:72" x14ac:dyDescent="0.2">
      <c r="E340" s="200"/>
      <c r="F340" s="200"/>
      <c r="G340" s="200"/>
      <c r="H340" s="200"/>
      <c r="I340" s="200"/>
      <c r="J340" s="200"/>
      <c r="K340" s="200"/>
      <c r="BT340" s="200"/>
    </row>
    <row r="341" spans="5:72" x14ac:dyDescent="0.2">
      <c r="E341" s="200"/>
      <c r="F341" s="200"/>
      <c r="G341" s="200"/>
      <c r="H341" s="200"/>
      <c r="I341" s="200"/>
      <c r="J341" s="200"/>
      <c r="K341" s="200"/>
      <c r="BT341" s="200"/>
    </row>
    <row r="342" spans="5:72" x14ac:dyDescent="0.2">
      <c r="E342" s="200"/>
      <c r="F342" s="200"/>
      <c r="G342" s="200"/>
      <c r="H342" s="200"/>
      <c r="I342" s="200"/>
      <c r="J342" s="200"/>
      <c r="K342" s="200"/>
      <c r="BT342" s="200"/>
    </row>
    <row r="343" spans="5:72" x14ac:dyDescent="0.2">
      <c r="E343" s="200"/>
      <c r="F343" s="200"/>
      <c r="G343" s="200"/>
      <c r="H343" s="200"/>
      <c r="I343" s="200"/>
      <c r="J343" s="200"/>
      <c r="K343" s="200"/>
      <c r="BT343" s="200"/>
    </row>
    <row r="344" spans="5:72" x14ac:dyDescent="0.2">
      <c r="E344" s="200"/>
      <c r="F344" s="200"/>
      <c r="G344" s="200"/>
      <c r="H344" s="200"/>
      <c r="I344" s="200"/>
      <c r="J344" s="200"/>
      <c r="K344" s="200"/>
      <c r="BT344" s="200"/>
    </row>
    <row r="345" spans="5:72" x14ac:dyDescent="0.2">
      <c r="E345" s="200"/>
      <c r="F345" s="200"/>
      <c r="G345" s="200"/>
      <c r="H345" s="200"/>
      <c r="I345" s="200"/>
      <c r="J345" s="200"/>
      <c r="K345" s="200"/>
      <c r="BT345" s="200"/>
    </row>
    <row r="346" spans="5:72" x14ac:dyDescent="0.2">
      <c r="E346" s="200"/>
      <c r="F346" s="200"/>
      <c r="G346" s="200"/>
      <c r="H346" s="200"/>
      <c r="I346" s="200"/>
      <c r="J346" s="200"/>
      <c r="K346" s="200"/>
      <c r="BT346" s="200"/>
    </row>
    <row r="347" spans="5:72" x14ac:dyDescent="0.2">
      <c r="E347" s="200"/>
      <c r="F347" s="200"/>
      <c r="G347" s="200"/>
      <c r="H347" s="200"/>
      <c r="I347" s="200"/>
      <c r="J347" s="200"/>
      <c r="K347" s="200"/>
      <c r="BT347" s="200"/>
    </row>
    <row r="348" spans="5:72" x14ac:dyDescent="0.2">
      <c r="E348" s="200"/>
      <c r="F348" s="200"/>
      <c r="G348" s="200"/>
      <c r="H348" s="200"/>
      <c r="I348" s="200"/>
      <c r="J348" s="200"/>
      <c r="K348" s="200"/>
      <c r="BT348" s="200"/>
    </row>
    <row r="349" spans="5:72" x14ac:dyDescent="0.2">
      <c r="E349" s="200"/>
      <c r="F349" s="200"/>
      <c r="G349" s="200"/>
      <c r="H349" s="200"/>
      <c r="I349" s="200"/>
      <c r="J349" s="200"/>
      <c r="K349" s="200"/>
      <c r="BT349" s="200"/>
    </row>
    <row r="350" spans="5:72" x14ac:dyDescent="0.2">
      <c r="E350" s="200"/>
      <c r="F350" s="200"/>
      <c r="G350" s="200"/>
      <c r="H350" s="200"/>
      <c r="I350" s="200"/>
      <c r="J350" s="200"/>
      <c r="K350" s="200"/>
      <c r="BT350" s="200"/>
    </row>
    <row r="351" spans="5:72" x14ac:dyDescent="0.2">
      <c r="E351" s="200"/>
      <c r="F351" s="200"/>
      <c r="G351" s="200"/>
      <c r="H351" s="200"/>
      <c r="I351" s="200"/>
      <c r="J351" s="200"/>
      <c r="K351" s="200"/>
      <c r="BT351" s="200"/>
    </row>
    <row r="352" spans="5:72" x14ac:dyDescent="0.2">
      <c r="E352" s="200"/>
      <c r="F352" s="200"/>
      <c r="G352" s="200"/>
      <c r="H352" s="200"/>
      <c r="I352" s="200"/>
      <c r="J352" s="200"/>
      <c r="K352" s="200"/>
      <c r="BT352" s="200"/>
    </row>
    <row r="353" spans="5:72" x14ac:dyDescent="0.2">
      <c r="E353" s="200"/>
      <c r="F353" s="200"/>
      <c r="G353" s="200"/>
      <c r="H353" s="200"/>
      <c r="I353" s="200"/>
      <c r="J353" s="200"/>
      <c r="K353" s="200"/>
      <c r="BT353" s="200"/>
    </row>
    <row r="354" spans="5:72" x14ac:dyDescent="0.2">
      <c r="E354" s="200"/>
      <c r="F354" s="200"/>
      <c r="G354" s="200"/>
      <c r="H354" s="200"/>
      <c r="I354" s="200"/>
      <c r="J354" s="200"/>
      <c r="K354" s="200"/>
      <c r="BT354" s="200"/>
    </row>
    <row r="355" spans="5:72" x14ac:dyDescent="0.2">
      <c r="E355" s="200"/>
      <c r="F355" s="200"/>
      <c r="G355" s="200"/>
      <c r="H355" s="200"/>
      <c r="I355" s="200"/>
      <c r="J355" s="200"/>
      <c r="K355" s="200"/>
      <c r="BT355" s="200"/>
    </row>
    <row r="356" spans="5:72" x14ac:dyDescent="0.2">
      <c r="E356" s="200"/>
      <c r="F356" s="200"/>
      <c r="G356" s="200"/>
      <c r="H356" s="200"/>
      <c r="I356" s="200"/>
      <c r="J356" s="200"/>
      <c r="K356" s="200"/>
      <c r="BT356" s="200"/>
    </row>
    <row r="357" spans="5:72" x14ac:dyDescent="0.2">
      <c r="E357" s="200"/>
      <c r="F357" s="200"/>
      <c r="G357" s="200"/>
      <c r="H357" s="200"/>
      <c r="I357" s="200"/>
      <c r="J357" s="200"/>
      <c r="K357" s="200"/>
      <c r="BT357" s="200"/>
    </row>
    <row r="358" spans="5:72" x14ac:dyDescent="0.2">
      <c r="E358" s="200"/>
      <c r="F358" s="200"/>
      <c r="G358" s="200"/>
      <c r="H358" s="200"/>
      <c r="I358" s="200"/>
      <c r="J358" s="200"/>
      <c r="K358" s="200"/>
      <c r="BT358" s="200"/>
    </row>
    <row r="359" spans="5:72" x14ac:dyDescent="0.2">
      <c r="E359" s="200"/>
      <c r="F359" s="200"/>
      <c r="G359" s="200"/>
      <c r="H359" s="200"/>
      <c r="I359" s="200"/>
      <c r="J359" s="200"/>
      <c r="K359" s="200"/>
      <c r="BT359" s="200"/>
    </row>
    <row r="360" spans="5:72" x14ac:dyDescent="0.2">
      <c r="E360" s="200"/>
      <c r="F360" s="200"/>
      <c r="G360" s="200"/>
      <c r="H360" s="200"/>
      <c r="I360" s="200"/>
      <c r="J360" s="200"/>
      <c r="K360" s="200"/>
      <c r="BT360" s="200"/>
    </row>
    <row r="361" spans="5:72" x14ac:dyDescent="0.2">
      <c r="E361" s="200"/>
      <c r="F361" s="200"/>
      <c r="G361" s="200"/>
      <c r="H361" s="200"/>
      <c r="I361" s="200"/>
      <c r="J361" s="200"/>
      <c r="K361" s="200"/>
      <c r="BT361" s="200"/>
    </row>
    <row r="362" spans="5:72" x14ac:dyDescent="0.2">
      <c r="E362" s="200"/>
      <c r="F362" s="200"/>
      <c r="G362" s="200"/>
      <c r="H362" s="200"/>
      <c r="I362" s="200"/>
      <c r="J362" s="200"/>
      <c r="K362" s="200"/>
      <c r="BT362" s="200"/>
    </row>
    <row r="363" spans="5:72" x14ac:dyDescent="0.2">
      <c r="E363" s="200"/>
      <c r="F363" s="200"/>
      <c r="G363" s="200"/>
      <c r="H363" s="200"/>
      <c r="I363" s="200"/>
      <c r="J363" s="200"/>
      <c r="K363" s="200"/>
      <c r="BT363" s="200"/>
    </row>
    <row r="364" spans="5:72" x14ac:dyDescent="0.2">
      <c r="E364" s="200"/>
      <c r="F364" s="200"/>
      <c r="G364" s="200"/>
      <c r="H364" s="200"/>
      <c r="I364" s="200"/>
      <c r="J364" s="200"/>
      <c r="K364" s="200"/>
      <c r="BT364" s="200"/>
    </row>
    <row r="365" spans="5:72" x14ac:dyDescent="0.2">
      <c r="E365" s="200"/>
      <c r="F365" s="200"/>
      <c r="G365" s="200"/>
      <c r="H365" s="200"/>
      <c r="I365" s="200"/>
      <c r="J365" s="200"/>
      <c r="K365" s="200"/>
      <c r="BT365" s="200"/>
    </row>
    <row r="366" spans="5:72" x14ac:dyDescent="0.2">
      <c r="E366" s="200"/>
      <c r="F366" s="200"/>
      <c r="G366" s="200"/>
      <c r="H366" s="200"/>
      <c r="I366" s="200"/>
      <c r="J366" s="200"/>
      <c r="K366" s="200"/>
      <c r="BT366" s="200"/>
    </row>
    <row r="367" spans="5:72" x14ac:dyDescent="0.2">
      <c r="E367" s="200"/>
      <c r="F367" s="200"/>
      <c r="G367" s="200"/>
      <c r="H367" s="200"/>
      <c r="I367" s="200"/>
      <c r="J367" s="200"/>
      <c r="K367" s="200"/>
      <c r="BT367" s="200"/>
    </row>
    <row r="368" spans="5:72" x14ac:dyDescent="0.2">
      <c r="E368" s="200"/>
      <c r="F368" s="200"/>
      <c r="G368" s="200"/>
      <c r="H368" s="200"/>
      <c r="I368" s="200"/>
      <c r="J368" s="200"/>
      <c r="K368" s="200"/>
      <c r="BT368" s="200"/>
    </row>
    <row r="369" spans="5:72" x14ac:dyDescent="0.2">
      <c r="E369" s="200"/>
      <c r="F369" s="200"/>
      <c r="G369" s="200"/>
      <c r="H369" s="200"/>
      <c r="I369" s="200"/>
      <c r="J369" s="200"/>
      <c r="K369" s="200"/>
      <c r="BT369" s="200"/>
    </row>
    <row r="370" spans="5:72" x14ac:dyDescent="0.2">
      <c r="E370" s="200"/>
      <c r="F370" s="200"/>
      <c r="G370" s="200"/>
      <c r="H370" s="200"/>
      <c r="I370" s="200"/>
      <c r="J370" s="200"/>
      <c r="K370" s="200"/>
      <c r="BT370" s="200"/>
    </row>
    <row r="371" spans="5:72" x14ac:dyDescent="0.2">
      <c r="E371" s="200"/>
      <c r="F371" s="200"/>
      <c r="G371" s="200"/>
      <c r="H371" s="200"/>
      <c r="I371" s="200"/>
      <c r="J371" s="200"/>
      <c r="K371" s="200"/>
      <c r="BT371" s="200"/>
    </row>
    <row r="372" spans="5:72" x14ac:dyDescent="0.2">
      <c r="E372" s="200"/>
      <c r="F372" s="200"/>
      <c r="G372" s="200"/>
      <c r="H372" s="200"/>
      <c r="I372" s="200"/>
      <c r="J372" s="200"/>
      <c r="K372" s="200"/>
      <c r="BT372" s="200"/>
    </row>
    <row r="373" spans="5:72" x14ac:dyDescent="0.2">
      <c r="E373" s="200"/>
      <c r="F373" s="200"/>
      <c r="G373" s="200"/>
      <c r="H373" s="200"/>
      <c r="I373" s="200"/>
      <c r="J373" s="200"/>
      <c r="K373" s="200"/>
      <c r="BT373" s="200"/>
    </row>
    <row r="374" spans="5:72" x14ac:dyDescent="0.2">
      <c r="E374" s="200"/>
      <c r="F374" s="200"/>
      <c r="G374" s="200"/>
      <c r="H374" s="200"/>
      <c r="I374" s="200"/>
      <c r="J374" s="200"/>
      <c r="K374" s="200"/>
      <c r="BT374" s="200"/>
    </row>
    <row r="375" spans="5:72" x14ac:dyDescent="0.2">
      <c r="E375" s="200"/>
      <c r="F375" s="200"/>
      <c r="G375" s="200"/>
      <c r="H375" s="200"/>
      <c r="I375" s="200"/>
      <c r="J375" s="200"/>
      <c r="K375" s="200"/>
      <c r="BT375" s="200"/>
    </row>
    <row r="376" spans="5:72" x14ac:dyDescent="0.2">
      <c r="E376" s="200"/>
      <c r="F376" s="200"/>
      <c r="G376" s="200"/>
      <c r="H376" s="200"/>
      <c r="I376" s="200"/>
      <c r="J376" s="200"/>
      <c r="K376" s="200"/>
      <c r="BT376" s="200"/>
    </row>
    <row r="377" spans="5:72" x14ac:dyDescent="0.2">
      <c r="E377" s="200"/>
      <c r="F377" s="200"/>
      <c r="G377" s="200"/>
      <c r="H377" s="200"/>
      <c r="I377" s="200"/>
      <c r="J377" s="200"/>
      <c r="K377" s="200"/>
      <c r="BT377" s="200"/>
    </row>
    <row r="378" spans="5:72" x14ac:dyDescent="0.2">
      <c r="E378" s="200"/>
      <c r="F378" s="200"/>
      <c r="G378" s="200"/>
      <c r="H378" s="200"/>
      <c r="I378" s="200"/>
      <c r="J378" s="200"/>
      <c r="K378" s="200"/>
      <c r="BT378" s="200"/>
    </row>
    <row r="379" spans="5:72" x14ac:dyDescent="0.2">
      <c r="E379" s="200"/>
      <c r="F379" s="200"/>
      <c r="G379" s="200"/>
      <c r="H379" s="200"/>
      <c r="I379" s="200"/>
      <c r="J379" s="200"/>
      <c r="K379" s="200"/>
      <c r="BT379" s="200"/>
    </row>
    <row r="380" spans="5:72" x14ac:dyDescent="0.2">
      <c r="E380" s="200"/>
      <c r="F380" s="200"/>
      <c r="G380" s="200"/>
      <c r="H380" s="200"/>
      <c r="I380" s="200"/>
      <c r="J380" s="200"/>
      <c r="K380" s="200"/>
      <c r="BT380" s="200"/>
    </row>
    <row r="381" spans="5:72" x14ac:dyDescent="0.2">
      <c r="E381" s="200"/>
      <c r="F381" s="200"/>
      <c r="G381" s="200"/>
      <c r="H381" s="200"/>
      <c r="I381" s="200"/>
      <c r="J381" s="200"/>
      <c r="K381" s="200"/>
      <c r="BT381" s="200"/>
    </row>
    <row r="382" spans="5:72" x14ac:dyDescent="0.2">
      <c r="E382" s="200"/>
      <c r="F382" s="200"/>
      <c r="G382" s="200"/>
      <c r="H382" s="200"/>
      <c r="I382" s="200"/>
      <c r="J382" s="200"/>
      <c r="K382" s="200"/>
      <c r="BT382" s="200"/>
    </row>
    <row r="383" spans="5:72" x14ac:dyDescent="0.2">
      <c r="E383" s="200"/>
      <c r="F383" s="200"/>
      <c r="G383" s="200"/>
      <c r="H383" s="200"/>
      <c r="I383" s="200"/>
      <c r="J383" s="200"/>
      <c r="K383" s="200"/>
      <c r="BT383" s="200"/>
    </row>
    <row r="384" spans="5:72" x14ac:dyDescent="0.2">
      <c r="E384" s="200"/>
      <c r="F384" s="200"/>
      <c r="G384" s="200"/>
      <c r="H384" s="200"/>
      <c r="I384" s="200"/>
      <c r="J384" s="200"/>
      <c r="K384" s="200"/>
      <c r="BT384" s="200"/>
    </row>
    <row r="385" spans="5:72" x14ac:dyDescent="0.2">
      <c r="E385" s="200"/>
      <c r="F385" s="200"/>
      <c r="G385" s="200"/>
      <c r="H385" s="200"/>
      <c r="I385" s="200"/>
      <c r="J385" s="200"/>
      <c r="K385" s="200"/>
      <c r="BT385" s="200"/>
    </row>
    <row r="386" spans="5:72" x14ac:dyDescent="0.2">
      <c r="E386" s="200"/>
      <c r="F386" s="200"/>
      <c r="G386" s="200"/>
      <c r="H386" s="200"/>
      <c r="I386" s="200"/>
      <c r="J386" s="200"/>
      <c r="K386" s="200"/>
      <c r="BT386" s="200"/>
    </row>
    <row r="387" spans="5:72" x14ac:dyDescent="0.2">
      <c r="E387" s="200"/>
      <c r="F387" s="200"/>
      <c r="G387" s="200"/>
      <c r="H387" s="200"/>
      <c r="I387" s="200"/>
      <c r="J387" s="200"/>
      <c r="K387" s="200"/>
      <c r="BT387" s="200"/>
    </row>
    <row r="388" spans="5:72" x14ac:dyDescent="0.2">
      <c r="E388" s="200"/>
      <c r="F388" s="200"/>
      <c r="G388" s="200"/>
      <c r="H388" s="200"/>
      <c r="I388" s="200"/>
      <c r="J388" s="200"/>
      <c r="K388" s="200"/>
      <c r="BT388" s="200"/>
    </row>
    <row r="389" spans="5:72" x14ac:dyDescent="0.2">
      <c r="E389" s="200"/>
      <c r="F389" s="200"/>
      <c r="G389" s="200"/>
      <c r="H389" s="200"/>
      <c r="I389" s="200"/>
      <c r="J389" s="200"/>
      <c r="K389" s="200"/>
      <c r="BT389" s="200"/>
    </row>
    <row r="390" spans="5:72" x14ac:dyDescent="0.2">
      <c r="E390" s="200"/>
      <c r="F390" s="200"/>
      <c r="G390" s="200"/>
      <c r="H390" s="200"/>
      <c r="I390" s="200"/>
      <c r="J390" s="200"/>
      <c r="K390" s="200"/>
      <c r="BT390" s="200"/>
    </row>
    <row r="391" spans="5:72" x14ac:dyDescent="0.2">
      <c r="E391" s="200"/>
      <c r="F391" s="200"/>
      <c r="G391" s="200"/>
      <c r="H391" s="200"/>
      <c r="I391" s="200"/>
      <c r="J391" s="200"/>
      <c r="K391" s="200"/>
      <c r="BT391" s="200"/>
    </row>
    <row r="392" spans="5:72" x14ac:dyDescent="0.2">
      <c r="E392" s="200"/>
      <c r="F392" s="200"/>
      <c r="G392" s="200"/>
      <c r="H392" s="200"/>
      <c r="I392" s="200"/>
      <c r="J392" s="200"/>
      <c r="K392" s="200"/>
      <c r="BT392" s="200"/>
    </row>
    <row r="393" spans="5:72" x14ac:dyDescent="0.2">
      <c r="E393" s="200"/>
      <c r="F393" s="200"/>
      <c r="G393" s="200"/>
      <c r="H393" s="200"/>
      <c r="I393" s="200"/>
      <c r="J393" s="200"/>
      <c r="K393" s="200"/>
      <c r="BT393" s="200"/>
    </row>
    <row r="394" spans="5:72" x14ac:dyDescent="0.2">
      <c r="E394" s="200"/>
      <c r="F394" s="200"/>
      <c r="G394" s="200"/>
      <c r="H394" s="200"/>
      <c r="I394" s="200"/>
      <c r="J394" s="200"/>
      <c r="K394" s="200"/>
      <c r="BT394" s="200"/>
    </row>
    <row r="395" spans="5:72" x14ac:dyDescent="0.2">
      <c r="E395" s="200"/>
      <c r="F395" s="200"/>
      <c r="G395" s="200"/>
      <c r="H395" s="200"/>
      <c r="I395" s="200"/>
      <c r="J395" s="200"/>
      <c r="K395" s="200"/>
      <c r="BT395" s="200"/>
    </row>
    <row r="396" spans="5:72" x14ac:dyDescent="0.2">
      <c r="E396" s="200"/>
      <c r="F396" s="200"/>
      <c r="G396" s="200"/>
      <c r="H396" s="200"/>
      <c r="I396" s="200"/>
      <c r="J396" s="200"/>
      <c r="K396" s="200"/>
      <c r="BT396" s="200"/>
    </row>
    <row r="397" spans="5:72" x14ac:dyDescent="0.2">
      <c r="E397" s="200"/>
      <c r="F397" s="200"/>
      <c r="G397" s="200"/>
      <c r="H397" s="200"/>
      <c r="I397" s="200"/>
      <c r="J397" s="200"/>
      <c r="K397" s="200"/>
      <c r="BT397" s="200"/>
    </row>
    <row r="398" spans="5:72" x14ac:dyDescent="0.2">
      <c r="E398" s="200"/>
      <c r="F398" s="200"/>
      <c r="G398" s="200"/>
      <c r="H398" s="200"/>
      <c r="I398" s="200"/>
      <c r="J398" s="200"/>
      <c r="K398" s="200"/>
      <c r="BT398" s="200"/>
    </row>
    <row r="399" spans="5:72" x14ac:dyDescent="0.2">
      <c r="E399" s="200"/>
      <c r="F399" s="200"/>
      <c r="G399" s="200"/>
      <c r="H399" s="200"/>
      <c r="I399" s="200"/>
      <c r="J399" s="200"/>
      <c r="K399" s="200"/>
      <c r="BT399" s="200"/>
    </row>
    <row r="400" spans="5:72" x14ac:dyDescent="0.2">
      <c r="E400" s="200"/>
      <c r="F400" s="200"/>
      <c r="G400" s="200"/>
      <c r="H400" s="200"/>
      <c r="I400" s="200"/>
      <c r="J400" s="200"/>
      <c r="K400" s="200"/>
      <c r="BT400" s="200"/>
    </row>
    <row r="401" spans="5:72" x14ac:dyDescent="0.2">
      <c r="E401" s="200"/>
      <c r="F401" s="200"/>
      <c r="G401" s="200"/>
      <c r="H401" s="200"/>
      <c r="I401" s="200"/>
      <c r="J401" s="200"/>
      <c r="K401" s="200"/>
      <c r="BT401" s="200"/>
    </row>
    <row r="402" spans="5:72" x14ac:dyDescent="0.2">
      <c r="E402" s="200"/>
      <c r="F402" s="200"/>
      <c r="G402" s="200"/>
      <c r="H402" s="200"/>
      <c r="I402" s="200"/>
      <c r="J402" s="200"/>
      <c r="K402" s="200"/>
      <c r="BT402" s="200"/>
    </row>
    <row r="403" spans="5:72" x14ac:dyDescent="0.2">
      <c r="E403" s="200"/>
      <c r="F403" s="200"/>
      <c r="G403" s="200"/>
      <c r="H403" s="200"/>
      <c r="I403" s="200"/>
      <c r="J403" s="200"/>
      <c r="K403" s="200"/>
      <c r="BT403" s="200"/>
    </row>
    <row r="404" spans="5:72" x14ac:dyDescent="0.2">
      <c r="E404" s="200"/>
      <c r="F404" s="200"/>
      <c r="G404" s="200"/>
      <c r="H404" s="200"/>
      <c r="I404" s="200"/>
      <c r="J404" s="200"/>
      <c r="K404" s="200"/>
      <c r="BT404" s="200"/>
    </row>
    <row r="405" spans="5:72" x14ac:dyDescent="0.2">
      <c r="E405" s="200"/>
      <c r="F405" s="200"/>
      <c r="G405" s="200"/>
      <c r="H405" s="200"/>
      <c r="I405" s="200"/>
      <c r="J405" s="200"/>
      <c r="K405" s="200"/>
      <c r="BT405" s="200"/>
    </row>
    <row r="406" spans="5:72" x14ac:dyDescent="0.2">
      <c r="E406" s="200"/>
      <c r="F406" s="200"/>
      <c r="G406" s="200"/>
      <c r="H406" s="200"/>
      <c r="I406" s="200"/>
      <c r="J406" s="200"/>
      <c r="K406" s="200"/>
      <c r="BT406" s="200"/>
    </row>
    <row r="407" spans="5:72" x14ac:dyDescent="0.2">
      <c r="E407" s="200"/>
      <c r="F407" s="200"/>
      <c r="G407" s="200"/>
      <c r="H407" s="200"/>
      <c r="I407" s="200"/>
      <c r="J407" s="200"/>
      <c r="K407" s="200"/>
      <c r="BT407" s="200"/>
    </row>
    <row r="408" spans="5:72" x14ac:dyDescent="0.2">
      <c r="E408" s="200"/>
      <c r="F408" s="200"/>
      <c r="G408" s="200"/>
      <c r="H408" s="200"/>
      <c r="I408" s="200"/>
      <c r="J408" s="200"/>
      <c r="K408" s="200"/>
      <c r="BT408" s="200"/>
    </row>
    <row r="409" spans="5:72" x14ac:dyDescent="0.2">
      <c r="E409" s="200"/>
      <c r="F409" s="200"/>
      <c r="G409" s="200"/>
      <c r="H409" s="200"/>
      <c r="I409" s="200"/>
      <c r="J409" s="200"/>
      <c r="K409" s="200"/>
      <c r="BT409" s="200"/>
    </row>
    <row r="410" spans="5:72" x14ac:dyDescent="0.2">
      <c r="E410" s="200"/>
      <c r="F410" s="200"/>
      <c r="G410" s="200"/>
      <c r="H410" s="200"/>
      <c r="I410" s="200"/>
      <c r="J410" s="200"/>
      <c r="K410" s="200"/>
      <c r="BT410" s="200"/>
    </row>
    <row r="411" spans="5:72" x14ac:dyDescent="0.2">
      <c r="E411" s="200"/>
      <c r="F411" s="200"/>
      <c r="G411" s="200"/>
      <c r="H411" s="200"/>
      <c r="I411" s="200"/>
      <c r="J411" s="200"/>
      <c r="K411" s="200"/>
      <c r="BT411" s="200"/>
    </row>
    <row r="412" spans="5:72" x14ac:dyDescent="0.2">
      <c r="E412" s="200"/>
      <c r="F412" s="200"/>
      <c r="G412" s="200"/>
      <c r="H412" s="200"/>
      <c r="I412" s="200"/>
      <c r="J412" s="200"/>
      <c r="K412" s="200"/>
      <c r="BT412" s="200"/>
    </row>
    <row r="413" spans="5:72" x14ac:dyDescent="0.2">
      <c r="E413" s="200"/>
      <c r="F413" s="200"/>
      <c r="G413" s="200"/>
      <c r="H413" s="200"/>
      <c r="I413" s="200"/>
      <c r="J413" s="200"/>
      <c r="K413" s="200"/>
      <c r="BT413" s="200"/>
    </row>
    <row r="414" spans="5:72" x14ac:dyDescent="0.2">
      <c r="E414" s="200"/>
      <c r="F414" s="200"/>
      <c r="G414" s="200"/>
      <c r="H414" s="200"/>
      <c r="I414" s="200"/>
      <c r="J414" s="200"/>
      <c r="K414" s="200"/>
      <c r="BT414" s="200"/>
    </row>
    <row r="415" spans="5:72" x14ac:dyDescent="0.2">
      <c r="E415" s="200"/>
      <c r="F415" s="200"/>
      <c r="G415" s="200"/>
      <c r="H415" s="200"/>
      <c r="I415" s="200"/>
      <c r="J415" s="200"/>
      <c r="K415" s="200"/>
      <c r="BT415" s="200"/>
    </row>
    <row r="416" spans="5:72" x14ac:dyDescent="0.2">
      <c r="E416" s="200"/>
      <c r="F416" s="200"/>
      <c r="G416" s="200"/>
      <c r="H416" s="200"/>
      <c r="I416" s="200"/>
      <c r="J416" s="200"/>
      <c r="K416" s="200"/>
      <c r="BT416" s="200"/>
    </row>
    <row r="417" spans="5:72" x14ac:dyDescent="0.2">
      <c r="E417" s="200"/>
      <c r="F417" s="200"/>
      <c r="G417" s="200"/>
      <c r="H417" s="200"/>
      <c r="I417" s="200"/>
      <c r="J417" s="200"/>
      <c r="K417" s="200"/>
      <c r="BT417" s="200"/>
    </row>
    <row r="418" spans="5:72" x14ac:dyDescent="0.2">
      <c r="E418" s="200"/>
      <c r="F418" s="200"/>
      <c r="G418" s="200"/>
      <c r="H418" s="200"/>
      <c r="I418" s="200"/>
      <c r="J418" s="200"/>
      <c r="K418" s="200"/>
      <c r="BT418" s="200"/>
    </row>
    <row r="419" spans="5:72" x14ac:dyDescent="0.2">
      <c r="E419" s="200"/>
      <c r="F419" s="200"/>
      <c r="G419" s="200"/>
      <c r="H419" s="200"/>
      <c r="I419" s="200"/>
      <c r="J419" s="200"/>
      <c r="K419" s="200"/>
      <c r="BT419" s="200"/>
    </row>
    <row r="420" spans="5:72" x14ac:dyDescent="0.2">
      <c r="E420" s="200"/>
      <c r="F420" s="200"/>
      <c r="G420" s="200"/>
      <c r="H420" s="200"/>
      <c r="I420" s="200"/>
      <c r="J420" s="200"/>
      <c r="K420" s="200"/>
      <c r="BT420" s="200"/>
    </row>
    <row r="421" spans="5:72" x14ac:dyDescent="0.2">
      <c r="E421" s="200"/>
      <c r="F421" s="200"/>
      <c r="G421" s="200"/>
      <c r="H421" s="200"/>
      <c r="I421" s="200"/>
      <c r="J421" s="200"/>
      <c r="K421" s="200"/>
      <c r="BT421" s="200"/>
    </row>
    <row r="422" spans="5:72" x14ac:dyDescent="0.2">
      <c r="E422" s="200"/>
      <c r="F422" s="200"/>
      <c r="G422" s="200"/>
      <c r="H422" s="200"/>
      <c r="I422" s="200"/>
      <c r="J422" s="200"/>
      <c r="K422" s="200"/>
      <c r="BT422" s="200"/>
    </row>
    <row r="423" spans="5:72" x14ac:dyDescent="0.2">
      <c r="E423" s="200"/>
      <c r="F423" s="200"/>
      <c r="G423" s="200"/>
      <c r="H423" s="200"/>
      <c r="I423" s="200"/>
      <c r="J423" s="200"/>
      <c r="K423" s="200"/>
      <c r="BT423" s="200"/>
    </row>
    <row r="424" spans="5:72" x14ac:dyDescent="0.2">
      <c r="E424" s="200"/>
      <c r="F424" s="200"/>
      <c r="G424" s="200"/>
      <c r="H424" s="200"/>
      <c r="I424" s="200"/>
      <c r="J424" s="200"/>
      <c r="K424" s="200"/>
      <c r="BT424" s="200"/>
    </row>
    <row r="425" spans="5:72" x14ac:dyDescent="0.2">
      <c r="E425" s="200"/>
      <c r="F425" s="200"/>
      <c r="G425" s="200"/>
      <c r="H425" s="200"/>
      <c r="I425" s="200"/>
      <c r="J425" s="200"/>
      <c r="K425" s="200"/>
      <c r="BT425" s="200"/>
    </row>
    <row r="426" spans="5:72" x14ac:dyDescent="0.2">
      <c r="E426" s="200"/>
      <c r="F426" s="200"/>
      <c r="G426" s="200"/>
      <c r="H426" s="200"/>
      <c r="I426" s="200"/>
      <c r="J426" s="200"/>
      <c r="K426" s="200"/>
      <c r="BT426" s="200"/>
    </row>
    <row r="427" spans="5:72" x14ac:dyDescent="0.2">
      <c r="E427" s="200"/>
      <c r="F427" s="200"/>
      <c r="G427" s="200"/>
      <c r="H427" s="200"/>
      <c r="I427" s="200"/>
      <c r="J427" s="200"/>
      <c r="K427" s="200"/>
      <c r="BT427" s="200"/>
    </row>
    <row r="428" spans="5:72" x14ac:dyDescent="0.2">
      <c r="E428" s="200"/>
      <c r="F428" s="200"/>
      <c r="G428" s="200"/>
      <c r="H428" s="200"/>
      <c r="I428" s="200"/>
      <c r="J428" s="200"/>
      <c r="K428" s="200"/>
      <c r="BT428" s="200"/>
    </row>
    <row r="429" spans="5:72" x14ac:dyDescent="0.2">
      <c r="E429" s="200"/>
      <c r="F429" s="200"/>
      <c r="G429" s="200"/>
      <c r="H429" s="200"/>
      <c r="I429" s="200"/>
      <c r="J429" s="200"/>
      <c r="K429" s="200"/>
      <c r="BT429" s="200"/>
    </row>
    <row r="430" spans="5:72" x14ac:dyDescent="0.2">
      <c r="E430" s="200"/>
      <c r="F430" s="200"/>
      <c r="G430" s="200"/>
      <c r="H430" s="200"/>
      <c r="I430" s="200"/>
      <c r="J430" s="200"/>
      <c r="K430" s="200"/>
      <c r="BT430" s="200"/>
    </row>
    <row r="431" spans="5:72" x14ac:dyDescent="0.2">
      <c r="E431" s="200"/>
      <c r="F431" s="200"/>
      <c r="G431" s="200"/>
      <c r="H431" s="200"/>
      <c r="I431" s="200"/>
      <c r="J431" s="200"/>
      <c r="K431" s="200"/>
      <c r="BT431" s="200"/>
    </row>
    <row r="432" spans="5:72" x14ac:dyDescent="0.2">
      <c r="E432" s="200"/>
      <c r="F432" s="200"/>
      <c r="G432" s="200"/>
      <c r="H432" s="200"/>
      <c r="I432" s="200"/>
      <c r="J432" s="200"/>
      <c r="K432" s="200"/>
      <c r="BT432" s="200"/>
    </row>
    <row r="433" spans="5:72" x14ac:dyDescent="0.2">
      <c r="E433" s="200"/>
      <c r="F433" s="200"/>
      <c r="G433" s="200"/>
      <c r="H433" s="200"/>
      <c r="I433" s="200"/>
      <c r="J433" s="200"/>
      <c r="K433" s="200"/>
      <c r="BT433" s="200"/>
    </row>
    <row r="434" spans="5:72" x14ac:dyDescent="0.2">
      <c r="E434" s="200"/>
      <c r="F434" s="200"/>
      <c r="G434" s="200"/>
      <c r="H434" s="200"/>
      <c r="I434" s="200"/>
      <c r="J434" s="200"/>
      <c r="K434" s="200"/>
      <c r="BT434" s="200"/>
    </row>
    <row r="435" spans="5:72" x14ac:dyDescent="0.2">
      <c r="E435" s="200"/>
      <c r="F435" s="200"/>
      <c r="G435" s="200"/>
      <c r="H435" s="200"/>
      <c r="I435" s="200"/>
      <c r="J435" s="200"/>
      <c r="K435" s="200"/>
      <c r="BT435" s="200"/>
    </row>
    <row r="436" spans="5:72" x14ac:dyDescent="0.2">
      <c r="E436" s="200"/>
      <c r="F436" s="200"/>
      <c r="G436" s="200"/>
      <c r="H436" s="200"/>
      <c r="I436" s="200"/>
      <c r="J436" s="200"/>
      <c r="K436" s="200"/>
      <c r="BT436" s="200"/>
    </row>
    <row r="437" spans="5:72" x14ac:dyDescent="0.2">
      <c r="E437" s="200"/>
      <c r="F437" s="200"/>
      <c r="G437" s="200"/>
      <c r="H437" s="200"/>
      <c r="I437" s="200"/>
      <c r="J437" s="200"/>
      <c r="K437" s="200"/>
      <c r="BT437" s="200"/>
    </row>
    <row r="438" spans="5:72" x14ac:dyDescent="0.2">
      <c r="E438" s="200"/>
      <c r="F438" s="200"/>
      <c r="G438" s="200"/>
      <c r="H438" s="200"/>
      <c r="I438" s="200"/>
      <c r="J438" s="200"/>
      <c r="K438" s="200"/>
      <c r="BT438" s="200"/>
    </row>
    <row r="439" spans="5:72" x14ac:dyDescent="0.2">
      <c r="E439" s="200"/>
      <c r="F439" s="200"/>
      <c r="G439" s="200"/>
      <c r="H439" s="200"/>
      <c r="I439" s="200"/>
      <c r="J439" s="200"/>
      <c r="K439" s="200"/>
      <c r="BT439" s="200"/>
    </row>
    <row r="440" spans="5:72" x14ac:dyDescent="0.2">
      <c r="E440" s="200"/>
      <c r="F440" s="200"/>
      <c r="G440" s="200"/>
      <c r="H440" s="200"/>
      <c r="I440" s="200"/>
      <c r="J440" s="200"/>
      <c r="K440" s="200"/>
      <c r="BT440" s="200"/>
    </row>
    <row r="441" spans="5:72" x14ac:dyDescent="0.2">
      <c r="E441" s="200"/>
      <c r="F441" s="200"/>
      <c r="G441" s="200"/>
      <c r="H441" s="200"/>
      <c r="I441" s="200"/>
      <c r="J441" s="200"/>
      <c r="K441" s="200"/>
      <c r="BT441" s="200"/>
    </row>
    <row r="442" spans="5:72" x14ac:dyDescent="0.2">
      <c r="E442" s="200"/>
      <c r="F442" s="200"/>
      <c r="G442" s="200"/>
      <c r="H442" s="200"/>
      <c r="I442" s="200"/>
      <c r="J442" s="200"/>
      <c r="K442" s="200"/>
      <c r="BT442" s="200"/>
    </row>
    <row r="443" spans="5:72" x14ac:dyDescent="0.2">
      <c r="E443" s="200"/>
      <c r="F443" s="200"/>
      <c r="G443" s="200"/>
      <c r="H443" s="200"/>
      <c r="I443" s="200"/>
      <c r="J443" s="200"/>
      <c r="K443" s="200"/>
      <c r="BT443" s="200"/>
    </row>
    <row r="444" spans="5:72" x14ac:dyDescent="0.2">
      <c r="E444" s="200"/>
      <c r="F444" s="200"/>
      <c r="G444" s="200"/>
      <c r="H444" s="200"/>
      <c r="I444" s="200"/>
      <c r="J444" s="200"/>
      <c r="K444" s="200"/>
      <c r="BT444" s="200"/>
    </row>
    <row r="445" spans="5:72" x14ac:dyDescent="0.2">
      <c r="E445" s="200"/>
      <c r="F445" s="200"/>
      <c r="G445" s="200"/>
      <c r="H445" s="200"/>
      <c r="I445" s="200"/>
      <c r="J445" s="200"/>
      <c r="K445" s="200"/>
      <c r="BT445" s="200"/>
    </row>
    <row r="446" spans="5:72" x14ac:dyDescent="0.2">
      <c r="E446" s="200"/>
      <c r="F446" s="200"/>
      <c r="G446" s="200"/>
      <c r="H446" s="200"/>
      <c r="I446" s="200"/>
      <c r="J446" s="200"/>
      <c r="K446" s="200"/>
      <c r="BT446" s="200"/>
    </row>
    <row r="447" spans="5:72" x14ac:dyDescent="0.2">
      <c r="E447" s="200"/>
      <c r="F447" s="200"/>
      <c r="G447" s="200"/>
      <c r="H447" s="200"/>
      <c r="I447" s="200"/>
      <c r="J447" s="200"/>
      <c r="K447" s="200"/>
      <c r="BT447" s="200"/>
    </row>
    <row r="448" spans="5:72" x14ac:dyDescent="0.2">
      <c r="E448" s="200"/>
      <c r="F448" s="200"/>
      <c r="G448" s="200"/>
      <c r="H448" s="200"/>
      <c r="I448" s="200"/>
      <c r="J448" s="200"/>
      <c r="K448" s="200"/>
      <c r="BT448" s="200"/>
    </row>
    <row r="449" spans="5:72" x14ac:dyDescent="0.2">
      <c r="E449" s="200"/>
      <c r="F449" s="200"/>
      <c r="G449" s="200"/>
      <c r="H449" s="200"/>
      <c r="I449" s="200"/>
      <c r="J449" s="200"/>
      <c r="K449" s="200"/>
      <c r="BT449" s="200"/>
    </row>
    <row r="450" spans="5:72" x14ac:dyDescent="0.2">
      <c r="E450" s="200"/>
      <c r="F450" s="200"/>
      <c r="G450" s="200"/>
      <c r="H450" s="200"/>
      <c r="I450" s="200"/>
      <c r="J450" s="200"/>
      <c r="K450" s="200"/>
      <c r="BT450" s="200"/>
    </row>
    <row r="451" spans="5:72" x14ac:dyDescent="0.2">
      <c r="E451" s="200"/>
      <c r="F451" s="200"/>
      <c r="G451" s="200"/>
      <c r="H451" s="200"/>
      <c r="I451" s="200"/>
      <c r="J451" s="200"/>
      <c r="K451" s="200"/>
      <c r="BT451" s="200"/>
    </row>
    <row r="452" spans="5:72" x14ac:dyDescent="0.2">
      <c r="E452" s="200"/>
      <c r="F452" s="200"/>
      <c r="G452" s="200"/>
      <c r="H452" s="200"/>
      <c r="I452" s="200"/>
      <c r="J452" s="200"/>
      <c r="K452" s="200"/>
      <c r="BT452" s="200"/>
    </row>
    <row r="453" spans="5:72" x14ac:dyDescent="0.2">
      <c r="E453" s="200"/>
      <c r="F453" s="200"/>
      <c r="G453" s="200"/>
      <c r="H453" s="200"/>
      <c r="I453" s="200"/>
      <c r="J453" s="200"/>
      <c r="K453" s="200"/>
      <c r="BT453" s="200"/>
    </row>
    <row r="454" spans="5:72" x14ac:dyDescent="0.2">
      <c r="E454" s="200"/>
      <c r="F454" s="200"/>
      <c r="G454" s="200"/>
      <c r="H454" s="200"/>
      <c r="I454" s="200"/>
      <c r="J454" s="200"/>
      <c r="K454" s="200"/>
      <c r="BT454" s="200"/>
    </row>
    <row r="455" spans="5:72" x14ac:dyDescent="0.2">
      <c r="E455" s="200"/>
      <c r="F455" s="200"/>
      <c r="G455" s="200"/>
      <c r="H455" s="200"/>
      <c r="I455" s="200"/>
      <c r="J455" s="200"/>
      <c r="K455" s="200"/>
      <c r="BT455" s="200"/>
    </row>
    <row r="456" spans="5:72" x14ac:dyDescent="0.2">
      <c r="E456" s="200"/>
      <c r="F456" s="200"/>
      <c r="G456" s="200"/>
      <c r="H456" s="200"/>
      <c r="I456" s="200"/>
      <c r="J456" s="200"/>
      <c r="K456" s="200"/>
      <c r="BT456" s="200"/>
    </row>
    <row r="457" spans="5:72" x14ac:dyDescent="0.2">
      <c r="E457" s="200"/>
      <c r="F457" s="200"/>
      <c r="G457" s="200"/>
      <c r="H457" s="200"/>
      <c r="I457" s="200"/>
      <c r="J457" s="200"/>
      <c r="K457" s="200"/>
      <c r="BT457" s="200"/>
    </row>
    <row r="458" spans="5:72" x14ac:dyDescent="0.2">
      <c r="E458" s="200"/>
      <c r="F458" s="200"/>
      <c r="G458" s="200"/>
      <c r="H458" s="200"/>
      <c r="I458" s="200"/>
      <c r="J458" s="200"/>
      <c r="K458" s="200"/>
      <c r="BT458" s="200"/>
    </row>
    <row r="459" spans="5:72" x14ac:dyDescent="0.2">
      <c r="E459" s="200"/>
      <c r="F459" s="200"/>
      <c r="G459" s="200"/>
      <c r="H459" s="200"/>
      <c r="I459" s="200"/>
      <c r="J459" s="200"/>
      <c r="K459" s="200"/>
      <c r="BT459" s="200"/>
    </row>
    <row r="460" spans="5:72" x14ac:dyDescent="0.2">
      <c r="E460" s="200"/>
      <c r="F460" s="200"/>
      <c r="G460" s="200"/>
      <c r="H460" s="200"/>
      <c r="I460" s="200"/>
      <c r="J460" s="200"/>
      <c r="K460" s="200"/>
      <c r="BT460" s="200"/>
    </row>
    <row r="461" spans="5:72" x14ac:dyDescent="0.2">
      <c r="E461" s="200"/>
      <c r="F461" s="200"/>
      <c r="G461" s="200"/>
      <c r="H461" s="200"/>
      <c r="I461" s="200"/>
      <c r="J461" s="200"/>
      <c r="K461" s="200"/>
      <c r="BT461" s="200"/>
    </row>
    <row r="462" spans="5:72" x14ac:dyDescent="0.2">
      <c r="E462" s="200"/>
      <c r="F462" s="200"/>
      <c r="G462" s="200"/>
      <c r="H462" s="200"/>
      <c r="I462" s="200"/>
      <c r="J462" s="200"/>
      <c r="K462" s="200"/>
      <c r="BT462" s="200"/>
    </row>
    <row r="463" spans="5:72" x14ac:dyDescent="0.2">
      <c r="E463" s="200"/>
      <c r="F463" s="200"/>
      <c r="G463" s="200"/>
      <c r="H463" s="200"/>
      <c r="I463" s="200"/>
      <c r="J463" s="200"/>
      <c r="K463" s="200"/>
      <c r="BT463" s="200"/>
    </row>
    <row r="464" spans="5:72" x14ac:dyDescent="0.2">
      <c r="E464" s="200"/>
      <c r="F464" s="200"/>
      <c r="G464" s="200"/>
      <c r="H464" s="200"/>
      <c r="I464" s="200"/>
      <c r="J464" s="200"/>
      <c r="K464" s="200"/>
      <c r="BT464" s="200"/>
    </row>
    <row r="465" spans="5:72" x14ac:dyDescent="0.2">
      <c r="E465" s="200"/>
      <c r="F465" s="200"/>
      <c r="G465" s="200"/>
      <c r="H465" s="200"/>
      <c r="I465" s="200"/>
      <c r="J465" s="200"/>
      <c r="K465" s="200"/>
      <c r="BT465" s="200"/>
    </row>
    <row r="466" spans="5:72" x14ac:dyDescent="0.2">
      <c r="E466" s="200"/>
      <c r="F466" s="200"/>
      <c r="G466" s="200"/>
      <c r="H466" s="200"/>
      <c r="I466" s="200"/>
      <c r="J466" s="200"/>
      <c r="K466" s="200"/>
      <c r="BT466" s="200"/>
    </row>
    <row r="467" spans="5:72" x14ac:dyDescent="0.2">
      <c r="E467" s="200"/>
      <c r="F467" s="200"/>
      <c r="G467" s="200"/>
      <c r="H467" s="200"/>
      <c r="I467" s="200"/>
      <c r="J467" s="200"/>
      <c r="K467" s="200"/>
      <c r="BT467" s="200"/>
    </row>
    <row r="468" spans="5:72" x14ac:dyDescent="0.2">
      <c r="E468" s="200"/>
      <c r="F468" s="200"/>
      <c r="G468" s="200"/>
      <c r="H468" s="200"/>
      <c r="I468" s="200"/>
      <c r="J468" s="200"/>
      <c r="K468" s="200"/>
      <c r="BT468" s="200"/>
    </row>
    <row r="469" spans="5:72" x14ac:dyDescent="0.2">
      <c r="E469" s="200"/>
      <c r="F469" s="200"/>
      <c r="G469" s="200"/>
      <c r="H469" s="200"/>
      <c r="I469" s="200"/>
      <c r="J469" s="200"/>
      <c r="K469" s="200"/>
      <c r="BT469" s="200"/>
    </row>
    <row r="470" spans="5:72" x14ac:dyDescent="0.2">
      <c r="E470" s="200"/>
      <c r="F470" s="200"/>
      <c r="G470" s="200"/>
      <c r="H470" s="200"/>
      <c r="I470" s="200"/>
      <c r="J470" s="200"/>
      <c r="K470" s="200"/>
      <c r="BT470" s="200"/>
    </row>
    <row r="471" spans="5:72" x14ac:dyDescent="0.2">
      <c r="E471" s="200"/>
      <c r="F471" s="200"/>
      <c r="G471" s="200"/>
      <c r="H471" s="200"/>
      <c r="I471" s="200"/>
      <c r="J471" s="200"/>
      <c r="K471" s="200"/>
      <c r="BT471" s="200"/>
    </row>
    <row r="472" spans="5:72" x14ac:dyDescent="0.2">
      <c r="E472" s="200"/>
      <c r="F472" s="200"/>
      <c r="G472" s="200"/>
      <c r="H472" s="200"/>
      <c r="I472" s="200"/>
      <c r="J472" s="200"/>
      <c r="K472" s="200"/>
      <c r="BT472" s="200"/>
    </row>
    <row r="473" spans="5:72" x14ac:dyDescent="0.2">
      <c r="E473" s="200"/>
      <c r="F473" s="200"/>
      <c r="G473" s="200"/>
      <c r="H473" s="200"/>
      <c r="I473" s="200"/>
      <c r="J473" s="200"/>
      <c r="K473" s="200"/>
      <c r="BT473" s="200"/>
    </row>
    <row r="474" spans="5:72" x14ac:dyDescent="0.2">
      <c r="E474" s="200"/>
      <c r="F474" s="200"/>
      <c r="G474" s="200"/>
      <c r="H474" s="200"/>
      <c r="I474" s="200"/>
      <c r="J474" s="200"/>
      <c r="K474" s="200"/>
      <c r="BT474" s="200"/>
    </row>
    <row r="475" spans="5:72" x14ac:dyDescent="0.2">
      <c r="E475" s="200"/>
      <c r="F475" s="200"/>
      <c r="G475" s="200"/>
      <c r="H475" s="200"/>
      <c r="I475" s="200"/>
      <c r="J475" s="200"/>
      <c r="K475" s="200"/>
      <c r="BT475" s="200"/>
    </row>
    <row r="476" spans="5:72" x14ac:dyDescent="0.2">
      <c r="E476" s="200"/>
      <c r="F476" s="200"/>
      <c r="G476" s="200"/>
      <c r="H476" s="200"/>
      <c r="I476" s="200"/>
      <c r="J476" s="200"/>
      <c r="K476" s="200"/>
      <c r="BT476" s="200"/>
    </row>
    <row r="477" spans="5:72" x14ac:dyDescent="0.2">
      <c r="E477" s="200"/>
      <c r="F477" s="200"/>
      <c r="G477" s="200"/>
      <c r="H477" s="200"/>
      <c r="I477" s="200"/>
      <c r="J477" s="200"/>
      <c r="K477" s="200"/>
      <c r="BT477" s="200"/>
    </row>
    <row r="478" spans="5:72" x14ac:dyDescent="0.2">
      <c r="E478" s="200"/>
      <c r="F478" s="200"/>
      <c r="G478" s="200"/>
      <c r="H478" s="200"/>
      <c r="I478" s="200"/>
      <c r="J478" s="200"/>
      <c r="K478" s="200"/>
      <c r="BT478" s="200"/>
    </row>
    <row r="479" spans="5:72" x14ac:dyDescent="0.2">
      <c r="E479" s="200"/>
      <c r="F479" s="200"/>
      <c r="G479" s="200"/>
      <c r="H479" s="200"/>
      <c r="I479" s="200"/>
      <c r="J479" s="200"/>
      <c r="K479" s="200"/>
      <c r="BT479" s="200"/>
    </row>
    <row r="480" spans="5:72" x14ac:dyDescent="0.2">
      <c r="E480" s="200"/>
      <c r="F480" s="200"/>
      <c r="G480" s="200"/>
      <c r="H480" s="200"/>
      <c r="I480" s="200"/>
      <c r="J480" s="200"/>
      <c r="K480" s="200"/>
      <c r="BT480" s="200"/>
    </row>
    <row r="481" spans="5:72" x14ac:dyDescent="0.2">
      <c r="E481" s="200"/>
      <c r="F481" s="200"/>
      <c r="G481" s="200"/>
      <c r="H481" s="200"/>
      <c r="I481" s="200"/>
      <c r="J481" s="200"/>
      <c r="K481" s="200"/>
      <c r="BT481" s="200"/>
    </row>
    <row r="482" spans="5:72" x14ac:dyDescent="0.2">
      <c r="E482" s="200"/>
      <c r="F482" s="200"/>
      <c r="G482" s="200"/>
      <c r="H482" s="200"/>
      <c r="I482" s="200"/>
      <c r="J482" s="200"/>
      <c r="K482" s="200"/>
      <c r="BT482" s="200"/>
    </row>
    <row r="483" spans="5:72" x14ac:dyDescent="0.2">
      <c r="E483" s="200"/>
      <c r="F483" s="200"/>
      <c r="G483" s="200"/>
      <c r="H483" s="200"/>
      <c r="I483" s="200"/>
      <c r="J483" s="200"/>
      <c r="K483" s="200"/>
      <c r="BT483" s="200"/>
    </row>
    <row r="484" spans="5:72" x14ac:dyDescent="0.2">
      <c r="E484" s="200"/>
      <c r="F484" s="200"/>
      <c r="G484" s="200"/>
      <c r="H484" s="200"/>
      <c r="I484" s="200"/>
      <c r="J484" s="200"/>
      <c r="K484" s="200"/>
      <c r="BT484" s="200"/>
    </row>
    <row r="485" spans="5:72" x14ac:dyDescent="0.2">
      <c r="E485" s="200"/>
      <c r="F485" s="200"/>
      <c r="G485" s="200"/>
      <c r="H485" s="200"/>
      <c r="I485" s="200"/>
      <c r="J485" s="200"/>
      <c r="K485" s="200"/>
      <c r="BT485" s="200"/>
    </row>
    <row r="486" spans="5:72" x14ac:dyDescent="0.2">
      <c r="E486" s="200"/>
      <c r="F486" s="200"/>
      <c r="G486" s="200"/>
      <c r="H486" s="200"/>
      <c r="I486" s="200"/>
      <c r="J486" s="200"/>
      <c r="K486" s="200"/>
      <c r="BT486" s="200"/>
    </row>
    <row r="487" spans="5:72" x14ac:dyDescent="0.2">
      <c r="E487" s="200"/>
      <c r="F487" s="200"/>
      <c r="G487" s="200"/>
      <c r="H487" s="200"/>
      <c r="I487" s="200"/>
      <c r="J487" s="200"/>
      <c r="K487" s="200"/>
      <c r="BT487" s="200"/>
    </row>
    <row r="488" spans="5:72" x14ac:dyDescent="0.2">
      <c r="E488" s="200"/>
      <c r="F488" s="200"/>
      <c r="G488" s="200"/>
      <c r="H488" s="200"/>
      <c r="I488" s="200"/>
      <c r="J488" s="200"/>
      <c r="K488" s="200"/>
      <c r="BT488" s="200"/>
    </row>
    <row r="489" spans="5:72" x14ac:dyDescent="0.2">
      <c r="E489" s="200"/>
      <c r="F489" s="200"/>
      <c r="G489" s="200"/>
      <c r="H489" s="200"/>
      <c r="I489" s="200"/>
      <c r="J489" s="200"/>
      <c r="K489" s="200"/>
      <c r="BT489" s="200"/>
    </row>
    <row r="490" spans="5:72" x14ac:dyDescent="0.2">
      <c r="E490" s="200"/>
      <c r="F490" s="200"/>
      <c r="G490" s="200"/>
      <c r="H490" s="200"/>
      <c r="I490" s="200"/>
      <c r="J490" s="200"/>
      <c r="K490" s="200"/>
      <c r="BT490" s="200"/>
    </row>
    <row r="491" spans="5:72" x14ac:dyDescent="0.2">
      <c r="E491" s="200"/>
      <c r="F491" s="200"/>
      <c r="G491" s="200"/>
      <c r="H491" s="200"/>
      <c r="I491" s="200"/>
      <c r="J491" s="200"/>
      <c r="K491" s="200"/>
      <c r="BT491" s="200"/>
    </row>
    <row r="492" spans="5:72" x14ac:dyDescent="0.2">
      <c r="E492" s="200"/>
      <c r="F492" s="200"/>
      <c r="G492" s="200"/>
      <c r="H492" s="200"/>
      <c r="I492" s="200"/>
      <c r="J492" s="200"/>
      <c r="K492" s="200"/>
      <c r="BT492" s="200"/>
    </row>
    <row r="493" spans="5:72" x14ac:dyDescent="0.2">
      <c r="E493" s="200"/>
      <c r="F493" s="200"/>
      <c r="G493" s="200"/>
      <c r="H493" s="200"/>
      <c r="I493" s="200"/>
      <c r="J493" s="200"/>
      <c r="K493" s="200"/>
      <c r="BT493" s="200"/>
    </row>
    <row r="494" spans="5:72" x14ac:dyDescent="0.2">
      <c r="E494" s="200"/>
      <c r="F494" s="200"/>
      <c r="G494" s="200"/>
      <c r="H494" s="200"/>
      <c r="I494" s="200"/>
      <c r="J494" s="200"/>
      <c r="K494" s="200"/>
      <c r="BT494" s="200"/>
    </row>
    <row r="495" spans="5:72" x14ac:dyDescent="0.2">
      <c r="E495" s="200"/>
      <c r="F495" s="200"/>
      <c r="G495" s="200"/>
      <c r="H495" s="200"/>
      <c r="I495" s="200"/>
      <c r="J495" s="200"/>
      <c r="K495" s="200"/>
      <c r="BT495" s="200"/>
    </row>
    <row r="496" spans="5:72" x14ac:dyDescent="0.2">
      <c r="E496" s="200"/>
      <c r="F496" s="200"/>
      <c r="G496" s="200"/>
      <c r="H496" s="200"/>
      <c r="I496" s="200"/>
      <c r="J496" s="200"/>
      <c r="K496" s="200"/>
      <c r="BT496" s="200"/>
    </row>
    <row r="497" spans="5:72" x14ac:dyDescent="0.2">
      <c r="E497" s="200"/>
      <c r="F497" s="200"/>
      <c r="G497" s="200"/>
      <c r="H497" s="200"/>
      <c r="I497" s="200"/>
      <c r="J497" s="200"/>
      <c r="K497" s="200"/>
      <c r="BT497" s="200"/>
    </row>
    <row r="498" spans="5:72" x14ac:dyDescent="0.2">
      <c r="E498" s="200"/>
      <c r="F498" s="200"/>
      <c r="G498" s="200"/>
      <c r="H498" s="200"/>
      <c r="I498" s="200"/>
      <c r="J498" s="200"/>
      <c r="K498" s="200"/>
      <c r="BT498" s="200"/>
    </row>
    <row r="499" spans="5:72" x14ac:dyDescent="0.2">
      <c r="E499" s="200"/>
      <c r="F499" s="200"/>
      <c r="G499" s="200"/>
      <c r="H499" s="200"/>
      <c r="I499" s="200"/>
      <c r="J499" s="200"/>
      <c r="K499" s="200"/>
      <c r="BT499" s="200"/>
    </row>
    <row r="500" spans="5:72" x14ac:dyDescent="0.2">
      <c r="E500" s="200"/>
      <c r="F500" s="200"/>
      <c r="G500" s="200"/>
      <c r="H500" s="200"/>
      <c r="I500" s="200"/>
      <c r="J500" s="200"/>
      <c r="K500" s="200"/>
      <c r="BT500" s="200"/>
    </row>
    <row r="501" spans="5:72" x14ac:dyDescent="0.2">
      <c r="E501" s="200"/>
      <c r="F501" s="200"/>
      <c r="G501" s="200"/>
      <c r="H501" s="200"/>
      <c r="I501" s="200"/>
      <c r="J501" s="200"/>
      <c r="K501" s="200"/>
      <c r="BT501" s="200"/>
    </row>
    <row r="502" spans="5:72" x14ac:dyDescent="0.2">
      <c r="E502" s="200"/>
      <c r="F502" s="200"/>
      <c r="G502" s="200"/>
      <c r="H502" s="200"/>
      <c r="I502" s="200"/>
      <c r="J502" s="200"/>
      <c r="K502" s="200"/>
      <c r="BT502" s="200"/>
    </row>
    <row r="503" spans="5:72" x14ac:dyDescent="0.2">
      <c r="E503" s="200"/>
      <c r="F503" s="200"/>
      <c r="G503" s="200"/>
      <c r="H503" s="200"/>
      <c r="I503" s="200"/>
      <c r="J503" s="200"/>
      <c r="K503" s="200"/>
      <c r="BT503" s="200"/>
    </row>
    <row r="504" spans="5:72" x14ac:dyDescent="0.2">
      <c r="E504" s="200"/>
      <c r="F504" s="200"/>
      <c r="G504" s="200"/>
      <c r="H504" s="200"/>
      <c r="I504" s="200"/>
      <c r="J504" s="200"/>
      <c r="K504" s="200"/>
      <c r="BT504" s="200"/>
    </row>
    <row r="505" spans="5:72" x14ac:dyDescent="0.2">
      <c r="E505" s="200"/>
      <c r="F505" s="200"/>
      <c r="G505" s="200"/>
      <c r="H505" s="200"/>
      <c r="I505" s="200"/>
      <c r="J505" s="200"/>
      <c r="K505" s="200"/>
      <c r="BT505" s="200"/>
    </row>
    <row r="506" spans="5:72" x14ac:dyDescent="0.2">
      <c r="E506" s="200"/>
      <c r="F506" s="200"/>
      <c r="G506" s="200"/>
      <c r="H506" s="200"/>
      <c r="I506" s="200"/>
      <c r="J506" s="200"/>
      <c r="K506" s="200"/>
      <c r="BT506" s="200"/>
    </row>
    <row r="507" spans="5:72" x14ac:dyDescent="0.2">
      <c r="E507" s="200"/>
      <c r="F507" s="200"/>
      <c r="G507" s="200"/>
      <c r="H507" s="200"/>
      <c r="I507" s="200"/>
      <c r="J507" s="200"/>
      <c r="K507" s="200"/>
      <c r="BT507" s="200"/>
    </row>
    <row r="508" spans="5:72" x14ac:dyDescent="0.2">
      <c r="E508" s="200"/>
      <c r="F508" s="200"/>
      <c r="G508" s="200"/>
      <c r="H508" s="200"/>
      <c r="I508" s="200"/>
      <c r="J508" s="200"/>
      <c r="K508" s="200"/>
      <c r="BT508" s="200"/>
    </row>
    <row r="509" spans="5:72" x14ac:dyDescent="0.2">
      <c r="E509" s="200"/>
      <c r="F509" s="200"/>
      <c r="G509" s="200"/>
      <c r="H509" s="200"/>
      <c r="I509" s="200"/>
      <c r="J509" s="200"/>
      <c r="K509" s="200"/>
      <c r="BT509" s="200"/>
    </row>
    <row r="510" spans="5:72" x14ac:dyDescent="0.2">
      <c r="E510" s="200"/>
      <c r="F510" s="200"/>
      <c r="G510" s="200"/>
      <c r="H510" s="200"/>
      <c r="I510" s="200"/>
      <c r="J510" s="200"/>
      <c r="K510" s="200"/>
      <c r="BT510" s="200"/>
    </row>
    <row r="511" spans="5:72" x14ac:dyDescent="0.2">
      <c r="E511" s="200"/>
      <c r="F511" s="200"/>
      <c r="G511" s="200"/>
      <c r="H511" s="200"/>
      <c r="I511" s="200"/>
      <c r="J511" s="200"/>
      <c r="K511" s="200"/>
      <c r="BT511" s="200"/>
    </row>
    <row r="512" spans="5:72" x14ac:dyDescent="0.2">
      <c r="E512" s="200"/>
      <c r="F512" s="200"/>
      <c r="G512" s="200"/>
      <c r="H512" s="200"/>
      <c r="I512" s="200"/>
      <c r="J512" s="200"/>
      <c r="K512" s="200"/>
      <c r="BT512" s="200"/>
    </row>
    <row r="513" spans="5:72" x14ac:dyDescent="0.2">
      <c r="E513" s="200"/>
      <c r="F513" s="200"/>
      <c r="G513" s="200"/>
      <c r="H513" s="200"/>
      <c r="I513" s="200"/>
      <c r="J513" s="200"/>
      <c r="K513" s="200"/>
      <c r="BT513" s="200"/>
    </row>
    <row r="514" spans="5:72" x14ac:dyDescent="0.2">
      <c r="E514" s="200"/>
      <c r="F514" s="200"/>
      <c r="G514" s="200"/>
      <c r="H514" s="200"/>
      <c r="I514" s="200"/>
      <c r="J514" s="200"/>
      <c r="K514" s="200"/>
      <c r="BT514" s="200"/>
    </row>
    <row r="515" spans="5:72" x14ac:dyDescent="0.2">
      <c r="E515" s="200"/>
      <c r="F515" s="200"/>
      <c r="G515" s="200"/>
      <c r="H515" s="200"/>
      <c r="I515" s="200"/>
      <c r="J515" s="200"/>
      <c r="K515" s="200"/>
      <c r="BT515" s="200"/>
    </row>
    <row r="516" spans="5:72" x14ac:dyDescent="0.2">
      <c r="E516" s="200"/>
      <c r="F516" s="200"/>
      <c r="G516" s="200"/>
      <c r="H516" s="200"/>
      <c r="I516" s="200"/>
      <c r="J516" s="200"/>
      <c r="K516" s="200"/>
      <c r="BT516" s="200"/>
    </row>
    <row r="517" spans="5:72" x14ac:dyDescent="0.2">
      <c r="E517" s="200"/>
      <c r="F517" s="200"/>
      <c r="G517" s="200"/>
      <c r="H517" s="200"/>
      <c r="I517" s="200"/>
      <c r="J517" s="200"/>
      <c r="K517" s="200"/>
      <c r="BT517" s="200"/>
    </row>
    <row r="518" spans="5:72" x14ac:dyDescent="0.2">
      <c r="E518" s="200"/>
      <c r="F518" s="200"/>
      <c r="G518" s="200"/>
      <c r="H518" s="200"/>
      <c r="I518" s="200"/>
      <c r="J518" s="200"/>
      <c r="K518" s="200"/>
      <c r="BT518" s="200"/>
    </row>
    <row r="519" spans="5:72" x14ac:dyDescent="0.2">
      <c r="E519" s="200"/>
      <c r="F519" s="200"/>
      <c r="G519" s="200"/>
      <c r="H519" s="200"/>
      <c r="I519" s="200"/>
      <c r="J519" s="200"/>
      <c r="K519" s="200"/>
      <c r="BT519" s="200"/>
    </row>
    <row r="520" spans="5:72" x14ac:dyDescent="0.2">
      <c r="E520" s="200"/>
      <c r="F520" s="200"/>
      <c r="G520" s="200"/>
      <c r="H520" s="200"/>
      <c r="I520" s="200"/>
      <c r="J520" s="200"/>
      <c r="K520" s="200"/>
      <c r="BT520" s="200"/>
    </row>
    <row r="521" spans="5:72" x14ac:dyDescent="0.2">
      <c r="E521" s="200"/>
      <c r="F521" s="200"/>
      <c r="G521" s="200"/>
      <c r="H521" s="200"/>
      <c r="I521" s="200"/>
      <c r="J521" s="200"/>
      <c r="K521" s="200"/>
      <c r="BT521" s="200"/>
    </row>
    <row r="522" spans="5:72" x14ac:dyDescent="0.2">
      <c r="E522" s="200"/>
      <c r="F522" s="200"/>
      <c r="G522" s="200"/>
      <c r="H522" s="200"/>
      <c r="I522" s="200"/>
      <c r="J522" s="200"/>
      <c r="K522" s="200"/>
      <c r="BT522" s="200"/>
    </row>
    <row r="523" spans="5:72" x14ac:dyDescent="0.2">
      <c r="E523" s="200"/>
      <c r="F523" s="200"/>
      <c r="G523" s="200"/>
      <c r="H523" s="200"/>
      <c r="I523" s="200"/>
      <c r="J523" s="200"/>
      <c r="K523" s="200"/>
      <c r="BT523" s="200"/>
    </row>
    <row r="524" spans="5:72" x14ac:dyDescent="0.2">
      <c r="E524" s="200"/>
      <c r="F524" s="200"/>
      <c r="G524" s="200"/>
      <c r="H524" s="200"/>
      <c r="I524" s="200"/>
      <c r="J524" s="200"/>
      <c r="K524" s="200"/>
      <c r="BT524" s="200"/>
    </row>
    <row r="525" spans="5:72" x14ac:dyDescent="0.2">
      <c r="E525" s="200"/>
      <c r="F525" s="200"/>
      <c r="G525" s="200"/>
      <c r="H525" s="200"/>
      <c r="I525" s="200"/>
      <c r="J525" s="200"/>
      <c r="K525" s="200"/>
      <c r="BT525" s="200"/>
    </row>
    <row r="526" spans="5:72" x14ac:dyDescent="0.2">
      <c r="E526" s="200"/>
      <c r="F526" s="200"/>
      <c r="G526" s="200"/>
      <c r="H526" s="200"/>
      <c r="I526" s="200"/>
      <c r="J526" s="200"/>
      <c r="K526" s="200"/>
      <c r="BT526" s="200"/>
    </row>
    <row r="527" spans="5:72" x14ac:dyDescent="0.2">
      <c r="E527" s="200"/>
      <c r="F527" s="200"/>
      <c r="G527" s="200"/>
      <c r="H527" s="200"/>
      <c r="I527" s="200"/>
      <c r="J527" s="200"/>
      <c r="K527" s="200"/>
      <c r="BT527" s="200"/>
    </row>
    <row r="528" spans="5:72" x14ac:dyDescent="0.2">
      <c r="E528" s="200"/>
      <c r="F528" s="200"/>
      <c r="G528" s="200"/>
      <c r="H528" s="200"/>
      <c r="I528" s="200"/>
      <c r="J528" s="200"/>
      <c r="K528" s="200"/>
      <c r="BT528" s="200"/>
    </row>
    <row r="529" spans="5:72" x14ac:dyDescent="0.2">
      <c r="E529" s="200"/>
      <c r="F529" s="200"/>
      <c r="G529" s="200"/>
      <c r="H529" s="200"/>
      <c r="I529" s="200"/>
      <c r="J529" s="200"/>
      <c r="K529" s="200"/>
      <c r="BT529" s="200"/>
    </row>
    <row r="530" spans="5:72" x14ac:dyDescent="0.2">
      <c r="E530" s="200"/>
      <c r="F530" s="200"/>
      <c r="G530" s="200"/>
      <c r="H530" s="200"/>
      <c r="I530" s="200"/>
      <c r="J530" s="200"/>
      <c r="K530" s="200"/>
      <c r="BT530" s="200"/>
    </row>
    <row r="531" spans="5:72" x14ac:dyDescent="0.2">
      <c r="E531" s="200"/>
      <c r="F531" s="200"/>
      <c r="G531" s="200"/>
      <c r="H531" s="200"/>
      <c r="I531" s="200"/>
      <c r="J531" s="200"/>
      <c r="K531" s="200"/>
      <c r="BT531" s="200"/>
    </row>
    <row r="532" spans="5:72" x14ac:dyDescent="0.2">
      <c r="E532" s="200"/>
      <c r="F532" s="200"/>
      <c r="G532" s="200"/>
      <c r="H532" s="200"/>
      <c r="I532" s="200"/>
      <c r="J532" s="200"/>
      <c r="K532" s="200"/>
      <c r="BT532" s="200"/>
    </row>
    <row r="533" spans="5:72" x14ac:dyDescent="0.2">
      <c r="E533" s="200"/>
      <c r="F533" s="200"/>
      <c r="G533" s="200"/>
      <c r="H533" s="200"/>
      <c r="I533" s="200"/>
      <c r="J533" s="200"/>
      <c r="K533" s="200"/>
      <c r="BT533" s="200"/>
    </row>
    <row r="534" spans="5:72" x14ac:dyDescent="0.2">
      <c r="E534" s="200"/>
      <c r="F534" s="200"/>
      <c r="G534" s="200"/>
      <c r="H534" s="200"/>
      <c r="I534" s="200"/>
      <c r="J534" s="200"/>
      <c r="K534" s="200"/>
      <c r="BT534" s="200"/>
    </row>
    <row r="535" spans="5:72" x14ac:dyDescent="0.2">
      <c r="E535" s="200"/>
      <c r="F535" s="200"/>
      <c r="G535" s="200"/>
      <c r="H535" s="200"/>
      <c r="I535" s="200"/>
      <c r="J535" s="200"/>
      <c r="K535" s="200"/>
      <c r="BT535" s="200"/>
    </row>
    <row r="536" spans="5:72" x14ac:dyDescent="0.2">
      <c r="E536" s="200"/>
      <c r="F536" s="200"/>
      <c r="G536" s="200"/>
      <c r="H536" s="200"/>
      <c r="I536" s="200"/>
      <c r="J536" s="200"/>
      <c r="K536" s="200"/>
      <c r="BT536" s="200"/>
    </row>
    <row r="537" spans="5:72" x14ac:dyDescent="0.2">
      <c r="E537" s="200"/>
      <c r="F537" s="200"/>
      <c r="G537" s="200"/>
      <c r="H537" s="200"/>
      <c r="I537" s="200"/>
      <c r="J537" s="200"/>
      <c r="K537" s="200"/>
      <c r="BT537" s="200"/>
    </row>
    <row r="538" spans="5:72" x14ac:dyDescent="0.2">
      <c r="E538" s="200"/>
      <c r="F538" s="200"/>
      <c r="G538" s="200"/>
      <c r="H538" s="200"/>
      <c r="I538" s="200"/>
      <c r="J538" s="200"/>
      <c r="K538" s="200"/>
      <c r="BT538" s="200"/>
    </row>
    <row r="539" spans="5:72" x14ac:dyDescent="0.2">
      <c r="E539" s="200"/>
      <c r="F539" s="200"/>
      <c r="G539" s="200"/>
      <c r="H539" s="200"/>
      <c r="I539" s="200"/>
      <c r="J539" s="200"/>
      <c r="K539" s="200"/>
      <c r="BT539" s="200"/>
    </row>
    <row r="540" spans="5:72" x14ac:dyDescent="0.2">
      <c r="E540" s="200"/>
      <c r="F540" s="200"/>
      <c r="G540" s="200"/>
      <c r="H540" s="200"/>
      <c r="I540" s="200"/>
      <c r="J540" s="200"/>
      <c r="K540" s="200"/>
      <c r="BT540" s="200"/>
    </row>
    <row r="541" spans="5:72" x14ac:dyDescent="0.2">
      <c r="E541" s="200"/>
      <c r="F541" s="200"/>
      <c r="G541" s="200"/>
      <c r="H541" s="200"/>
      <c r="I541" s="200"/>
      <c r="J541" s="200"/>
      <c r="K541" s="200"/>
      <c r="BT541" s="200"/>
    </row>
    <row r="542" spans="5:72" x14ac:dyDescent="0.2">
      <c r="E542" s="200"/>
      <c r="F542" s="200"/>
      <c r="G542" s="200"/>
      <c r="H542" s="200"/>
      <c r="I542" s="200"/>
      <c r="J542" s="200"/>
      <c r="K542" s="200"/>
      <c r="BT542" s="200"/>
    </row>
    <row r="543" spans="5:72" x14ac:dyDescent="0.2">
      <c r="E543" s="200"/>
      <c r="F543" s="200"/>
      <c r="G543" s="200"/>
      <c r="H543" s="200"/>
      <c r="I543" s="200"/>
      <c r="J543" s="200"/>
      <c r="K543" s="200"/>
      <c r="BT543" s="200"/>
    </row>
    <row r="544" spans="5:72" x14ac:dyDescent="0.2">
      <c r="E544" s="200"/>
      <c r="F544" s="200"/>
      <c r="G544" s="200"/>
      <c r="H544" s="200"/>
      <c r="I544" s="200"/>
      <c r="J544" s="200"/>
      <c r="K544" s="200"/>
      <c r="BT544" s="200"/>
    </row>
    <row r="545" spans="5:72" x14ac:dyDescent="0.2">
      <c r="E545" s="200"/>
      <c r="F545" s="200"/>
      <c r="G545" s="200"/>
      <c r="H545" s="200"/>
      <c r="I545" s="200"/>
      <c r="J545" s="200"/>
      <c r="K545" s="200"/>
      <c r="BT545" s="200"/>
    </row>
    <row r="546" spans="5:72" x14ac:dyDescent="0.2">
      <c r="E546" s="200"/>
      <c r="F546" s="200"/>
      <c r="G546" s="200"/>
      <c r="H546" s="200"/>
      <c r="I546" s="200"/>
      <c r="J546" s="200"/>
      <c r="K546" s="200"/>
      <c r="BT546" s="200"/>
    </row>
    <row r="547" spans="5:72" x14ac:dyDescent="0.2">
      <c r="E547" s="200"/>
      <c r="F547" s="200"/>
      <c r="G547" s="200"/>
      <c r="H547" s="200"/>
      <c r="I547" s="200"/>
      <c r="J547" s="200"/>
      <c r="K547" s="200"/>
      <c r="BT547" s="200"/>
    </row>
    <row r="548" spans="5:72" x14ac:dyDescent="0.2">
      <c r="E548" s="200"/>
      <c r="F548" s="200"/>
      <c r="G548" s="200"/>
      <c r="H548" s="200"/>
      <c r="I548" s="200"/>
      <c r="J548" s="200"/>
      <c r="K548" s="200"/>
      <c r="BT548" s="200"/>
    </row>
    <row r="549" spans="5:72" x14ac:dyDescent="0.2">
      <c r="E549" s="200"/>
      <c r="F549" s="200"/>
      <c r="G549" s="200"/>
      <c r="H549" s="200"/>
      <c r="I549" s="200"/>
      <c r="J549" s="200"/>
      <c r="K549" s="200"/>
      <c r="BT549" s="200"/>
    </row>
    <row r="550" spans="5:72" x14ac:dyDescent="0.2">
      <c r="E550" s="200"/>
      <c r="F550" s="200"/>
      <c r="G550" s="200"/>
      <c r="H550" s="200"/>
      <c r="I550" s="200"/>
      <c r="J550" s="200"/>
      <c r="K550" s="200"/>
      <c r="BT550" s="200"/>
    </row>
    <row r="551" spans="5:72" x14ac:dyDescent="0.2">
      <c r="E551" s="200"/>
      <c r="F551" s="200"/>
      <c r="G551" s="200"/>
      <c r="H551" s="200"/>
      <c r="I551" s="200"/>
      <c r="J551" s="200"/>
      <c r="K551" s="200"/>
      <c r="BT551" s="200"/>
    </row>
    <row r="552" spans="5:72" x14ac:dyDescent="0.2">
      <c r="E552" s="200"/>
      <c r="F552" s="200"/>
      <c r="G552" s="200"/>
      <c r="H552" s="200"/>
      <c r="I552" s="200"/>
      <c r="J552" s="200"/>
      <c r="K552" s="200"/>
      <c r="BT552" s="200"/>
    </row>
    <row r="553" spans="5:72" x14ac:dyDescent="0.2">
      <c r="E553" s="200"/>
      <c r="F553" s="200"/>
      <c r="G553" s="200"/>
      <c r="H553" s="200"/>
      <c r="I553" s="200"/>
      <c r="J553" s="200"/>
      <c r="K553" s="200"/>
      <c r="BT553" s="200"/>
    </row>
    <row r="554" spans="5:72" x14ac:dyDescent="0.2">
      <c r="E554" s="200"/>
      <c r="F554" s="200"/>
      <c r="G554" s="200"/>
      <c r="H554" s="200"/>
      <c r="I554" s="200"/>
      <c r="J554" s="200"/>
      <c r="K554" s="200"/>
      <c r="BT554" s="200"/>
    </row>
    <row r="555" spans="5:72" x14ac:dyDescent="0.2">
      <c r="E555" s="200"/>
      <c r="F555" s="200"/>
      <c r="G555" s="200"/>
      <c r="H555" s="200"/>
      <c r="I555" s="200"/>
      <c r="J555" s="200"/>
      <c r="K555" s="200"/>
      <c r="BT555" s="200"/>
    </row>
    <row r="556" spans="5:72" x14ac:dyDescent="0.2">
      <c r="E556" s="200"/>
      <c r="F556" s="200"/>
      <c r="G556" s="200"/>
      <c r="H556" s="200"/>
      <c r="I556" s="200"/>
      <c r="J556" s="200"/>
      <c r="K556" s="200"/>
      <c r="BT556" s="200"/>
    </row>
    <row r="557" spans="5:72" x14ac:dyDescent="0.2">
      <c r="E557" s="200"/>
      <c r="F557" s="200"/>
      <c r="G557" s="200"/>
      <c r="H557" s="200"/>
      <c r="I557" s="200"/>
      <c r="J557" s="200"/>
      <c r="K557" s="200"/>
      <c r="BT557" s="200"/>
    </row>
    <row r="558" spans="5:72" x14ac:dyDescent="0.2">
      <c r="E558" s="200"/>
      <c r="F558" s="200"/>
      <c r="G558" s="200"/>
      <c r="H558" s="200"/>
      <c r="I558" s="200"/>
      <c r="J558" s="200"/>
      <c r="K558" s="200"/>
      <c r="BT558" s="200"/>
    </row>
    <row r="559" spans="5:72" x14ac:dyDescent="0.2">
      <c r="E559" s="200"/>
      <c r="F559" s="200"/>
      <c r="G559" s="200"/>
      <c r="H559" s="200"/>
      <c r="I559" s="200"/>
      <c r="J559" s="200"/>
      <c r="K559" s="200"/>
      <c r="BT559" s="200"/>
    </row>
    <row r="560" spans="5:72" x14ac:dyDescent="0.2">
      <c r="E560" s="200"/>
      <c r="F560" s="200"/>
      <c r="G560" s="200"/>
      <c r="H560" s="200"/>
      <c r="I560" s="200"/>
      <c r="J560" s="200"/>
      <c r="K560" s="200"/>
      <c r="BT560" s="200"/>
    </row>
    <row r="561" spans="5:72" x14ac:dyDescent="0.2">
      <c r="E561" s="200"/>
      <c r="F561" s="200"/>
      <c r="G561" s="200"/>
      <c r="H561" s="200"/>
      <c r="I561" s="200"/>
      <c r="J561" s="200"/>
      <c r="K561" s="200"/>
      <c r="BT561" s="200"/>
    </row>
    <row r="562" spans="5:72" x14ac:dyDescent="0.2">
      <c r="E562" s="200"/>
      <c r="F562" s="200"/>
      <c r="G562" s="200"/>
      <c r="H562" s="200"/>
      <c r="I562" s="200"/>
      <c r="J562" s="200"/>
      <c r="K562" s="200"/>
      <c r="BT562" s="200"/>
    </row>
    <row r="563" spans="5:72" x14ac:dyDescent="0.2">
      <c r="E563" s="200"/>
      <c r="F563" s="200"/>
      <c r="G563" s="200"/>
      <c r="H563" s="200"/>
      <c r="I563" s="200"/>
      <c r="J563" s="200"/>
      <c r="K563" s="200"/>
      <c r="BT563" s="200"/>
    </row>
    <row r="564" spans="5:72" x14ac:dyDescent="0.2">
      <c r="E564" s="200"/>
      <c r="F564" s="200"/>
      <c r="G564" s="200"/>
      <c r="H564" s="200"/>
      <c r="I564" s="200"/>
      <c r="J564" s="200"/>
      <c r="K564" s="200"/>
      <c r="BT564" s="200"/>
    </row>
    <row r="565" spans="5:72" x14ac:dyDescent="0.2">
      <c r="E565" s="200"/>
      <c r="F565" s="200"/>
      <c r="G565" s="200"/>
      <c r="H565" s="200"/>
      <c r="I565" s="200"/>
      <c r="J565" s="200"/>
      <c r="K565" s="200"/>
      <c r="BT565" s="200"/>
    </row>
    <row r="566" spans="5:72" x14ac:dyDescent="0.2">
      <c r="E566" s="200"/>
      <c r="F566" s="200"/>
      <c r="G566" s="200"/>
      <c r="H566" s="200"/>
      <c r="I566" s="200"/>
      <c r="J566" s="200"/>
      <c r="K566" s="200"/>
      <c r="BT566" s="200"/>
    </row>
    <row r="567" spans="5:72" x14ac:dyDescent="0.2">
      <c r="E567" s="200"/>
      <c r="F567" s="200"/>
      <c r="G567" s="200"/>
      <c r="H567" s="200"/>
      <c r="I567" s="200"/>
      <c r="J567" s="200"/>
      <c r="K567" s="200"/>
      <c r="BT567" s="200"/>
    </row>
    <row r="568" spans="5:72" x14ac:dyDescent="0.2">
      <c r="E568" s="200"/>
      <c r="F568" s="200"/>
      <c r="G568" s="200"/>
      <c r="H568" s="200"/>
      <c r="I568" s="200"/>
      <c r="J568" s="200"/>
      <c r="K568" s="200"/>
      <c r="BT568" s="200"/>
    </row>
    <row r="569" spans="5:72" x14ac:dyDescent="0.2">
      <c r="E569" s="200"/>
      <c r="F569" s="200"/>
      <c r="G569" s="200"/>
      <c r="H569" s="200"/>
      <c r="I569" s="200"/>
      <c r="J569" s="200"/>
      <c r="K569" s="200"/>
      <c r="BT569" s="200"/>
    </row>
    <row r="570" spans="5:72" x14ac:dyDescent="0.2">
      <c r="E570" s="200"/>
      <c r="F570" s="200"/>
      <c r="G570" s="200"/>
      <c r="H570" s="200"/>
      <c r="I570" s="200"/>
      <c r="J570" s="200"/>
      <c r="K570" s="200"/>
      <c r="BT570" s="200"/>
    </row>
    <row r="571" spans="5:72" x14ac:dyDescent="0.2">
      <c r="E571" s="200"/>
      <c r="F571" s="200"/>
      <c r="G571" s="200"/>
      <c r="H571" s="200"/>
      <c r="I571" s="200"/>
      <c r="J571" s="200"/>
      <c r="K571" s="200"/>
      <c r="BT571" s="200"/>
    </row>
    <row r="572" spans="5:72" x14ac:dyDescent="0.2">
      <c r="E572" s="200"/>
      <c r="F572" s="200"/>
      <c r="G572" s="200"/>
      <c r="H572" s="200"/>
      <c r="I572" s="200"/>
      <c r="J572" s="200"/>
      <c r="K572" s="200"/>
      <c r="BT572" s="200"/>
    </row>
    <row r="573" spans="5:72" x14ac:dyDescent="0.2">
      <c r="E573" s="200"/>
      <c r="F573" s="200"/>
      <c r="G573" s="200"/>
      <c r="H573" s="200"/>
      <c r="I573" s="200"/>
      <c r="J573" s="200"/>
      <c r="K573" s="200"/>
      <c r="BT573" s="200"/>
    </row>
    <row r="574" spans="5:72" x14ac:dyDescent="0.2">
      <c r="E574" s="200"/>
      <c r="F574" s="200"/>
      <c r="G574" s="200"/>
      <c r="H574" s="200"/>
      <c r="I574" s="200"/>
      <c r="J574" s="200"/>
      <c r="K574" s="200"/>
      <c r="BT574" s="200"/>
    </row>
    <row r="575" spans="5:72" x14ac:dyDescent="0.2">
      <c r="E575" s="200"/>
      <c r="F575" s="200"/>
      <c r="G575" s="200"/>
      <c r="H575" s="200"/>
      <c r="I575" s="200"/>
      <c r="J575" s="200"/>
      <c r="K575" s="200"/>
      <c r="BT575" s="200"/>
    </row>
    <row r="576" spans="5:72" x14ac:dyDescent="0.2">
      <c r="E576" s="200"/>
      <c r="F576" s="200"/>
      <c r="G576" s="200"/>
      <c r="H576" s="200"/>
      <c r="I576" s="200"/>
      <c r="J576" s="200"/>
      <c r="K576" s="200"/>
      <c r="BT576" s="200"/>
    </row>
    <row r="577" spans="5:72" x14ac:dyDescent="0.2">
      <c r="E577" s="200"/>
      <c r="F577" s="200"/>
      <c r="G577" s="200"/>
      <c r="H577" s="200"/>
      <c r="I577" s="200"/>
      <c r="J577" s="200"/>
      <c r="K577" s="200"/>
      <c r="BT577" s="200"/>
    </row>
    <row r="578" spans="5:72" x14ac:dyDescent="0.2">
      <c r="E578" s="200"/>
      <c r="F578" s="200"/>
      <c r="G578" s="200"/>
      <c r="H578" s="200"/>
      <c r="I578" s="200"/>
      <c r="J578" s="200"/>
      <c r="K578" s="200"/>
      <c r="BT578" s="200"/>
    </row>
    <row r="579" spans="5:72" x14ac:dyDescent="0.2">
      <c r="E579" s="200"/>
      <c r="F579" s="200"/>
      <c r="G579" s="200"/>
      <c r="H579" s="200"/>
      <c r="I579" s="200"/>
      <c r="J579" s="200"/>
      <c r="K579" s="200"/>
      <c r="BT579" s="200"/>
    </row>
    <row r="580" spans="5:72" x14ac:dyDescent="0.2">
      <c r="E580" s="200"/>
      <c r="F580" s="200"/>
      <c r="G580" s="200"/>
      <c r="H580" s="200"/>
      <c r="I580" s="200"/>
      <c r="J580" s="200"/>
      <c r="K580" s="200"/>
      <c r="BT580" s="200"/>
    </row>
    <row r="581" spans="5:72" x14ac:dyDescent="0.2">
      <c r="E581" s="200"/>
      <c r="F581" s="200"/>
      <c r="G581" s="200"/>
      <c r="H581" s="200"/>
      <c r="I581" s="200"/>
      <c r="J581" s="200"/>
      <c r="K581" s="200"/>
      <c r="BT581" s="200"/>
    </row>
    <row r="582" spans="5:72" x14ac:dyDescent="0.2">
      <c r="E582" s="200"/>
      <c r="F582" s="200"/>
      <c r="G582" s="200"/>
      <c r="H582" s="200"/>
      <c r="I582" s="200"/>
      <c r="J582" s="200"/>
      <c r="K582" s="200"/>
      <c r="BT582" s="200"/>
    </row>
    <row r="583" spans="5:72" x14ac:dyDescent="0.2">
      <c r="E583" s="200"/>
      <c r="F583" s="200"/>
      <c r="G583" s="200"/>
      <c r="H583" s="200"/>
      <c r="I583" s="200"/>
      <c r="J583" s="200"/>
      <c r="K583" s="200"/>
      <c r="BT583" s="200"/>
    </row>
    <row r="584" spans="5:72" x14ac:dyDescent="0.2">
      <c r="E584" s="200"/>
      <c r="F584" s="200"/>
      <c r="G584" s="200"/>
      <c r="H584" s="200"/>
      <c r="I584" s="200"/>
      <c r="J584" s="200"/>
      <c r="K584" s="200"/>
      <c r="BT584" s="200"/>
    </row>
    <row r="585" spans="5:72" x14ac:dyDescent="0.2">
      <c r="E585" s="200"/>
      <c r="F585" s="200"/>
      <c r="G585" s="200"/>
      <c r="H585" s="200"/>
      <c r="I585" s="200"/>
      <c r="J585" s="200"/>
      <c r="K585" s="200"/>
      <c r="BT585" s="200"/>
    </row>
    <row r="586" spans="5:72" x14ac:dyDescent="0.2">
      <c r="E586" s="200"/>
      <c r="F586" s="200"/>
      <c r="G586" s="200"/>
      <c r="H586" s="200"/>
      <c r="I586" s="200"/>
      <c r="J586" s="200"/>
      <c r="K586" s="200"/>
      <c r="BT586" s="200"/>
    </row>
    <row r="587" spans="5:72" x14ac:dyDescent="0.2">
      <c r="E587" s="200"/>
      <c r="F587" s="200"/>
      <c r="G587" s="200"/>
      <c r="H587" s="200"/>
      <c r="I587" s="200"/>
      <c r="J587" s="200"/>
      <c r="K587" s="200"/>
      <c r="BT587" s="200"/>
    </row>
    <row r="588" spans="5:72" x14ac:dyDescent="0.2">
      <c r="E588" s="200"/>
      <c r="F588" s="200"/>
      <c r="G588" s="200"/>
      <c r="H588" s="200"/>
      <c r="I588" s="200"/>
      <c r="J588" s="200"/>
      <c r="K588" s="200"/>
      <c r="BT588" s="200"/>
    </row>
    <row r="589" spans="5:72" x14ac:dyDescent="0.2">
      <c r="E589" s="200"/>
      <c r="F589" s="200"/>
      <c r="G589" s="200"/>
      <c r="H589" s="200"/>
      <c r="I589" s="200"/>
      <c r="J589" s="200"/>
      <c r="K589" s="200"/>
      <c r="BT589" s="200"/>
    </row>
    <row r="590" spans="5:72" x14ac:dyDescent="0.2">
      <c r="E590" s="200"/>
      <c r="F590" s="200"/>
      <c r="G590" s="200"/>
      <c r="H590" s="200"/>
      <c r="I590" s="200"/>
      <c r="J590" s="200"/>
      <c r="K590" s="200"/>
      <c r="BT590" s="200"/>
    </row>
    <row r="591" spans="5:72" x14ac:dyDescent="0.2">
      <c r="E591" s="200"/>
      <c r="F591" s="200"/>
      <c r="G591" s="200"/>
      <c r="H591" s="200"/>
      <c r="I591" s="200"/>
      <c r="J591" s="200"/>
      <c r="K591" s="200"/>
      <c r="BT591" s="200"/>
    </row>
    <row r="592" spans="5:72" x14ac:dyDescent="0.2">
      <c r="E592" s="200"/>
      <c r="F592" s="200"/>
      <c r="G592" s="200"/>
      <c r="H592" s="200"/>
      <c r="I592" s="200"/>
      <c r="J592" s="200"/>
      <c r="K592" s="200"/>
      <c r="BT592" s="200"/>
    </row>
    <row r="593" spans="5:72" x14ac:dyDescent="0.2">
      <c r="E593" s="200"/>
      <c r="F593" s="200"/>
      <c r="G593" s="200"/>
      <c r="H593" s="200"/>
      <c r="I593" s="200"/>
      <c r="J593" s="200"/>
      <c r="K593" s="200"/>
      <c r="BT593" s="200"/>
    </row>
    <row r="594" spans="5:72" x14ac:dyDescent="0.2">
      <c r="E594" s="200"/>
      <c r="F594" s="200"/>
      <c r="G594" s="200"/>
      <c r="H594" s="200"/>
      <c r="I594" s="200"/>
      <c r="J594" s="200"/>
      <c r="K594" s="200"/>
      <c r="BT594" s="200"/>
    </row>
    <row r="595" spans="5:72" x14ac:dyDescent="0.2">
      <c r="E595" s="200"/>
      <c r="F595" s="200"/>
      <c r="G595" s="200"/>
      <c r="H595" s="200"/>
      <c r="I595" s="200"/>
      <c r="J595" s="200"/>
      <c r="K595" s="200"/>
      <c r="BT595" s="200"/>
    </row>
    <row r="596" spans="5:72" x14ac:dyDescent="0.2">
      <c r="E596" s="200"/>
      <c r="F596" s="200"/>
      <c r="G596" s="200"/>
      <c r="H596" s="200"/>
      <c r="I596" s="200"/>
      <c r="J596" s="200"/>
      <c r="K596" s="200"/>
      <c r="BT596" s="200"/>
    </row>
    <row r="597" spans="5:72" x14ac:dyDescent="0.2">
      <c r="E597" s="200"/>
      <c r="F597" s="200"/>
      <c r="G597" s="200"/>
      <c r="H597" s="200"/>
      <c r="I597" s="200"/>
      <c r="J597" s="200"/>
      <c r="K597" s="200"/>
      <c r="BT597" s="200"/>
    </row>
    <row r="598" spans="5:72" x14ac:dyDescent="0.2">
      <c r="E598" s="200"/>
      <c r="F598" s="200"/>
      <c r="G598" s="200"/>
      <c r="H598" s="200"/>
      <c r="I598" s="200"/>
      <c r="J598" s="200"/>
      <c r="K598" s="200"/>
      <c r="BT598" s="200"/>
    </row>
    <row r="599" spans="5:72" x14ac:dyDescent="0.2">
      <c r="E599" s="200"/>
      <c r="F599" s="200"/>
      <c r="G599" s="200"/>
      <c r="H599" s="200"/>
      <c r="I599" s="200"/>
      <c r="J599" s="200"/>
      <c r="K599" s="200"/>
      <c r="BT599" s="200"/>
    </row>
    <row r="600" spans="5:72" x14ac:dyDescent="0.2">
      <c r="E600" s="200"/>
      <c r="F600" s="200"/>
      <c r="G600" s="200"/>
      <c r="H600" s="200"/>
      <c r="I600" s="200"/>
      <c r="J600" s="200"/>
      <c r="K600" s="200"/>
      <c r="BT600" s="200"/>
    </row>
    <row r="601" spans="5:72" x14ac:dyDescent="0.2">
      <c r="E601" s="200"/>
      <c r="F601" s="200"/>
      <c r="G601" s="200"/>
      <c r="H601" s="200"/>
      <c r="I601" s="200"/>
      <c r="J601" s="200"/>
      <c r="K601" s="200"/>
      <c r="BT601" s="200"/>
    </row>
    <row r="602" spans="5:72" x14ac:dyDescent="0.2">
      <c r="E602" s="200"/>
      <c r="F602" s="200"/>
      <c r="G602" s="200"/>
      <c r="H602" s="200"/>
      <c r="I602" s="200"/>
      <c r="J602" s="200"/>
      <c r="K602" s="200"/>
      <c r="BT602" s="200"/>
    </row>
    <row r="603" spans="5:72" x14ac:dyDescent="0.2">
      <c r="E603" s="200"/>
      <c r="F603" s="200"/>
      <c r="G603" s="200"/>
      <c r="H603" s="200"/>
      <c r="I603" s="200"/>
      <c r="J603" s="200"/>
      <c r="K603" s="200"/>
      <c r="BT603" s="200"/>
    </row>
    <row r="604" spans="5:72" x14ac:dyDescent="0.2">
      <c r="E604" s="200"/>
      <c r="F604" s="200"/>
      <c r="G604" s="200"/>
      <c r="H604" s="200"/>
      <c r="I604" s="200"/>
      <c r="J604" s="200"/>
      <c r="K604" s="200"/>
      <c r="BT604" s="200"/>
    </row>
    <row r="605" spans="5:72" x14ac:dyDescent="0.2">
      <c r="E605" s="200"/>
      <c r="F605" s="200"/>
      <c r="G605" s="200"/>
      <c r="H605" s="200"/>
      <c r="I605" s="200"/>
      <c r="J605" s="200"/>
      <c r="K605" s="200"/>
      <c r="BT605" s="200"/>
    </row>
    <row r="606" spans="5:72" x14ac:dyDescent="0.2">
      <c r="E606" s="200"/>
      <c r="F606" s="200"/>
      <c r="G606" s="200"/>
      <c r="H606" s="200"/>
      <c r="I606" s="200"/>
      <c r="J606" s="200"/>
      <c r="K606" s="200"/>
      <c r="BT606" s="200"/>
    </row>
    <row r="607" spans="5:72" x14ac:dyDescent="0.2">
      <c r="E607" s="200"/>
      <c r="F607" s="200"/>
      <c r="G607" s="200"/>
      <c r="H607" s="200"/>
      <c r="I607" s="200"/>
      <c r="J607" s="200"/>
      <c r="K607" s="200"/>
      <c r="BT607" s="200"/>
    </row>
    <row r="608" spans="5:72" x14ac:dyDescent="0.2">
      <c r="E608" s="200"/>
      <c r="F608" s="200"/>
      <c r="G608" s="200"/>
      <c r="H608" s="200"/>
      <c r="I608" s="200"/>
      <c r="J608" s="200"/>
      <c r="K608" s="200"/>
      <c r="BT608" s="200"/>
    </row>
    <row r="609" spans="5:72" x14ac:dyDescent="0.2">
      <c r="E609" s="200"/>
      <c r="F609" s="200"/>
      <c r="G609" s="200"/>
      <c r="H609" s="200"/>
      <c r="I609" s="200"/>
      <c r="J609" s="200"/>
      <c r="K609" s="200"/>
      <c r="BT609" s="200"/>
    </row>
    <row r="610" spans="5:72" x14ac:dyDescent="0.2">
      <c r="E610" s="200"/>
      <c r="F610" s="200"/>
      <c r="G610" s="200"/>
      <c r="H610" s="200"/>
      <c r="I610" s="200"/>
      <c r="J610" s="200"/>
      <c r="K610" s="200"/>
      <c r="BT610" s="200"/>
    </row>
    <row r="611" spans="5:72" x14ac:dyDescent="0.2">
      <c r="E611" s="200"/>
      <c r="F611" s="200"/>
      <c r="G611" s="200"/>
      <c r="H611" s="200"/>
      <c r="I611" s="200"/>
      <c r="J611" s="200"/>
      <c r="K611" s="200"/>
      <c r="BT611" s="200"/>
    </row>
    <row r="612" spans="5:72" x14ac:dyDescent="0.2">
      <c r="E612" s="200"/>
      <c r="F612" s="200"/>
      <c r="G612" s="200"/>
      <c r="H612" s="200"/>
      <c r="I612" s="200"/>
      <c r="J612" s="200"/>
      <c r="K612" s="200"/>
      <c r="BT612" s="200"/>
    </row>
    <row r="613" spans="5:72" x14ac:dyDescent="0.2">
      <c r="E613" s="200"/>
      <c r="F613" s="200"/>
      <c r="G613" s="200"/>
      <c r="H613" s="200"/>
      <c r="I613" s="200"/>
      <c r="J613" s="200"/>
      <c r="K613" s="200"/>
      <c r="BT613" s="200"/>
    </row>
    <row r="614" spans="5:72" x14ac:dyDescent="0.2">
      <c r="E614" s="200"/>
      <c r="F614" s="200"/>
      <c r="G614" s="200"/>
      <c r="H614" s="200"/>
      <c r="I614" s="200"/>
      <c r="J614" s="200"/>
      <c r="K614" s="200"/>
      <c r="BT614" s="200"/>
    </row>
    <row r="615" spans="5:72" x14ac:dyDescent="0.2">
      <c r="E615" s="200"/>
      <c r="F615" s="200"/>
      <c r="G615" s="200"/>
      <c r="H615" s="200"/>
      <c r="I615" s="200"/>
      <c r="J615" s="200"/>
      <c r="K615" s="200"/>
      <c r="BT615" s="200"/>
    </row>
    <row r="616" spans="5:72" x14ac:dyDescent="0.2">
      <c r="E616" s="200"/>
      <c r="F616" s="200"/>
      <c r="G616" s="200"/>
      <c r="H616" s="200"/>
      <c r="I616" s="200"/>
      <c r="J616" s="200"/>
      <c r="K616" s="200"/>
      <c r="BT616" s="200"/>
    </row>
    <row r="617" spans="5:72" x14ac:dyDescent="0.2">
      <c r="E617" s="200"/>
      <c r="F617" s="200"/>
      <c r="G617" s="200"/>
      <c r="H617" s="200"/>
      <c r="I617" s="200"/>
      <c r="J617" s="200"/>
      <c r="K617" s="200"/>
      <c r="BT617" s="200"/>
    </row>
    <row r="618" spans="5:72" x14ac:dyDescent="0.2">
      <c r="E618" s="200"/>
      <c r="F618" s="200"/>
      <c r="G618" s="200"/>
      <c r="H618" s="200"/>
      <c r="I618" s="200"/>
      <c r="J618" s="200"/>
      <c r="K618" s="200"/>
      <c r="BT618" s="200"/>
    </row>
    <row r="619" spans="5:72" x14ac:dyDescent="0.2">
      <c r="E619" s="200"/>
      <c r="F619" s="200"/>
      <c r="G619" s="200"/>
      <c r="H619" s="200"/>
      <c r="I619" s="200"/>
      <c r="J619" s="200"/>
      <c r="K619" s="200"/>
      <c r="BT619" s="200"/>
    </row>
    <row r="620" spans="5:72" x14ac:dyDescent="0.2">
      <c r="E620" s="200"/>
      <c r="F620" s="200"/>
      <c r="G620" s="200"/>
      <c r="H620" s="200"/>
      <c r="I620" s="200"/>
      <c r="J620" s="200"/>
      <c r="K620" s="200"/>
      <c r="BT620" s="200"/>
    </row>
    <row r="621" spans="5:72" x14ac:dyDescent="0.2">
      <c r="E621" s="200"/>
      <c r="F621" s="200"/>
      <c r="G621" s="200"/>
      <c r="H621" s="200"/>
      <c r="I621" s="200"/>
      <c r="J621" s="200"/>
      <c r="K621" s="200"/>
      <c r="BT621" s="200"/>
    </row>
    <row r="622" spans="5:72" x14ac:dyDescent="0.2">
      <c r="E622" s="200"/>
      <c r="F622" s="200"/>
      <c r="G622" s="200"/>
      <c r="H622" s="200"/>
      <c r="I622" s="200"/>
      <c r="J622" s="200"/>
      <c r="K622" s="200"/>
      <c r="BT622" s="200"/>
    </row>
    <row r="623" spans="5:72" x14ac:dyDescent="0.2">
      <c r="E623" s="200"/>
      <c r="F623" s="200"/>
      <c r="G623" s="200"/>
      <c r="H623" s="200"/>
      <c r="I623" s="200"/>
      <c r="J623" s="200"/>
      <c r="K623" s="200"/>
      <c r="BT623" s="200"/>
    </row>
    <row r="624" spans="5:72" x14ac:dyDescent="0.2">
      <c r="E624" s="200"/>
      <c r="F624" s="200"/>
      <c r="G624" s="200"/>
      <c r="H624" s="200"/>
      <c r="I624" s="200"/>
      <c r="J624" s="200"/>
      <c r="K624" s="200"/>
      <c r="BT624" s="200"/>
    </row>
    <row r="625" spans="5:72" x14ac:dyDescent="0.2">
      <c r="E625" s="200"/>
      <c r="F625" s="200"/>
      <c r="G625" s="200"/>
      <c r="H625" s="200"/>
      <c r="I625" s="200"/>
      <c r="J625" s="200"/>
      <c r="K625" s="200"/>
      <c r="BT625" s="200"/>
    </row>
    <row r="626" spans="5:72" x14ac:dyDescent="0.2">
      <c r="E626" s="200"/>
      <c r="F626" s="200"/>
      <c r="G626" s="200"/>
      <c r="H626" s="200"/>
      <c r="I626" s="200"/>
      <c r="J626" s="200"/>
      <c r="K626" s="200"/>
      <c r="BT626" s="200"/>
    </row>
    <row r="627" spans="5:72" x14ac:dyDescent="0.2">
      <c r="E627" s="200"/>
      <c r="F627" s="200"/>
      <c r="G627" s="200"/>
      <c r="H627" s="200"/>
      <c r="I627" s="200"/>
      <c r="J627" s="200"/>
      <c r="K627" s="200"/>
      <c r="BT627" s="200"/>
    </row>
    <row r="628" spans="5:72" x14ac:dyDescent="0.2">
      <c r="E628" s="200"/>
      <c r="F628" s="200"/>
      <c r="G628" s="200"/>
      <c r="H628" s="200"/>
      <c r="I628" s="200"/>
      <c r="J628" s="200"/>
      <c r="K628" s="200"/>
      <c r="BT628" s="200"/>
    </row>
    <row r="629" spans="5:72" x14ac:dyDescent="0.2">
      <c r="E629" s="200"/>
      <c r="F629" s="200"/>
      <c r="G629" s="200"/>
      <c r="H629" s="200"/>
      <c r="I629" s="200"/>
      <c r="J629" s="200"/>
      <c r="K629" s="200"/>
      <c r="BT629" s="200"/>
    </row>
    <row r="630" spans="5:72" x14ac:dyDescent="0.2">
      <c r="E630" s="200"/>
      <c r="F630" s="200"/>
      <c r="G630" s="200"/>
      <c r="H630" s="200"/>
      <c r="I630" s="200"/>
      <c r="J630" s="200"/>
      <c r="K630" s="200"/>
      <c r="BT630" s="200"/>
    </row>
    <row r="631" spans="5:72" x14ac:dyDescent="0.2">
      <c r="E631" s="200"/>
      <c r="F631" s="200"/>
      <c r="G631" s="200"/>
      <c r="H631" s="200"/>
      <c r="I631" s="200"/>
      <c r="J631" s="200"/>
      <c r="K631" s="200"/>
      <c r="BT631" s="200"/>
    </row>
    <row r="632" spans="5:72" x14ac:dyDescent="0.2">
      <c r="E632" s="200"/>
      <c r="F632" s="200"/>
      <c r="G632" s="200"/>
      <c r="H632" s="200"/>
      <c r="I632" s="200"/>
      <c r="J632" s="200"/>
      <c r="K632" s="200"/>
      <c r="BT632" s="200"/>
    </row>
    <row r="633" spans="5:72" x14ac:dyDescent="0.2">
      <c r="E633" s="200"/>
      <c r="F633" s="200"/>
      <c r="G633" s="200"/>
      <c r="H633" s="200"/>
      <c r="I633" s="200"/>
      <c r="J633" s="200"/>
      <c r="K633" s="200"/>
      <c r="BT633" s="200"/>
    </row>
    <row r="634" spans="5:72" x14ac:dyDescent="0.2">
      <c r="E634" s="200"/>
      <c r="F634" s="200"/>
      <c r="G634" s="200"/>
      <c r="H634" s="200"/>
      <c r="I634" s="200"/>
      <c r="J634" s="200"/>
      <c r="K634" s="200"/>
      <c r="BT634" s="200"/>
    </row>
    <row r="635" spans="5:72" x14ac:dyDescent="0.2">
      <c r="E635" s="200"/>
      <c r="F635" s="200"/>
      <c r="G635" s="200"/>
      <c r="H635" s="200"/>
      <c r="I635" s="200"/>
      <c r="J635" s="200"/>
      <c r="K635" s="200"/>
      <c r="BT635" s="200"/>
    </row>
    <row r="636" spans="5:72" x14ac:dyDescent="0.2">
      <c r="E636" s="200"/>
      <c r="F636" s="200"/>
      <c r="G636" s="200"/>
      <c r="H636" s="200"/>
      <c r="I636" s="200"/>
      <c r="J636" s="200"/>
      <c r="K636" s="200"/>
      <c r="BT636" s="200"/>
    </row>
    <row r="637" spans="5:72" x14ac:dyDescent="0.2">
      <c r="E637" s="200"/>
      <c r="F637" s="200"/>
      <c r="G637" s="200"/>
      <c r="H637" s="200"/>
      <c r="I637" s="200"/>
      <c r="J637" s="200"/>
      <c r="K637" s="200"/>
      <c r="BT637" s="200"/>
    </row>
    <row r="638" spans="5:72" x14ac:dyDescent="0.2">
      <c r="E638" s="200"/>
      <c r="F638" s="200"/>
      <c r="G638" s="200"/>
      <c r="H638" s="200"/>
      <c r="I638" s="200"/>
      <c r="J638" s="200"/>
      <c r="K638" s="200"/>
      <c r="BT638" s="200"/>
    </row>
    <row r="639" spans="5:72" x14ac:dyDescent="0.2">
      <c r="E639" s="200"/>
      <c r="F639" s="200"/>
      <c r="G639" s="200"/>
      <c r="H639" s="200"/>
      <c r="I639" s="200"/>
      <c r="J639" s="200"/>
      <c r="K639" s="200"/>
      <c r="BT639" s="200"/>
    </row>
    <row r="640" spans="5:72" x14ac:dyDescent="0.2">
      <c r="E640" s="200"/>
      <c r="F640" s="200"/>
      <c r="G640" s="200"/>
      <c r="H640" s="200"/>
      <c r="I640" s="200"/>
      <c r="J640" s="200"/>
      <c r="K640" s="200"/>
      <c r="BT640" s="200"/>
    </row>
    <row r="641" spans="5:72" x14ac:dyDescent="0.2">
      <c r="E641" s="200"/>
      <c r="F641" s="200"/>
      <c r="G641" s="200"/>
      <c r="H641" s="200"/>
      <c r="I641" s="200"/>
      <c r="J641" s="200"/>
      <c r="K641" s="200"/>
      <c r="BT641" s="200"/>
    </row>
    <row r="642" spans="5:72" x14ac:dyDescent="0.2">
      <c r="E642" s="200"/>
      <c r="F642" s="200"/>
      <c r="G642" s="200"/>
      <c r="H642" s="200"/>
      <c r="I642" s="200"/>
      <c r="J642" s="200"/>
      <c r="K642" s="200"/>
      <c r="BT642" s="200"/>
    </row>
    <row r="643" spans="5:72" x14ac:dyDescent="0.2">
      <c r="E643" s="200"/>
      <c r="F643" s="200"/>
      <c r="G643" s="200"/>
      <c r="H643" s="200"/>
      <c r="I643" s="200"/>
      <c r="J643" s="200"/>
      <c r="K643" s="200"/>
      <c r="BT643" s="200"/>
    </row>
    <row r="644" spans="5:72" x14ac:dyDescent="0.2">
      <c r="E644" s="200"/>
      <c r="F644" s="200"/>
      <c r="G644" s="200"/>
      <c r="H644" s="200"/>
      <c r="I644" s="200"/>
      <c r="J644" s="200"/>
      <c r="K644" s="200"/>
      <c r="BT644" s="200"/>
    </row>
    <row r="645" spans="5:72" x14ac:dyDescent="0.2">
      <c r="E645" s="200"/>
      <c r="F645" s="200"/>
      <c r="G645" s="200"/>
      <c r="H645" s="200"/>
      <c r="I645" s="200"/>
      <c r="J645" s="200"/>
      <c r="K645" s="200"/>
      <c r="BT645" s="200"/>
    </row>
    <row r="646" spans="5:72" x14ac:dyDescent="0.2">
      <c r="E646" s="200"/>
      <c r="F646" s="200"/>
      <c r="G646" s="200"/>
      <c r="H646" s="200"/>
      <c r="I646" s="200"/>
      <c r="J646" s="200"/>
      <c r="K646" s="200"/>
      <c r="BT646" s="200"/>
    </row>
    <row r="647" spans="5:72" x14ac:dyDescent="0.2">
      <c r="E647" s="200"/>
      <c r="F647" s="200"/>
      <c r="G647" s="200"/>
      <c r="H647" s="200"/>
      <c r="I647" s="200"/>
      <c r="J647" s="200"/>
      <c r="K647" s="200"/>
      <c r="BT647" s="200"/>
    </row>
    <row r="648" spans="5:72" x14ac:dyDescent="0.2">
      <c r="E648" s="200"/>
      <c r="F648" s="200"/>
      <c r="G648" s="200"/>
      <c r="H648" s="200"/>
      <c r="I648" s="200"/>
      <c r="J648" s="200"/>
      <c r="K648" s="200"/>
      <c r="BT648" s="200"/>
    </row>
    <row r="649" spans="5:72" x14ac:dyDescent="0.2">
      <c r="E649" s="200"/>
      <c r="F649" s="200"/>
      <c r="G649" s="200"/>
      <c r="H649" s="200"/>
      <c r="I649" s="200"/>
      <c r="J649" s="200"/>
      <c r="K649" s="200"/>
      <c r="BT649" s="200"/>
    </row>
    <row r="650" spans="5:72" x14ac:dyDescent="0.2">
      <c r="E650" s="200"/>
      <c r="F650" s="200"/>
      <c r="G650" s="200"/>
      <c r="H650" s="200"/>
      <c r="I650" s="200"/>
      <c r="J650" s="200"/>
      <c r="K650" s="200"/>
      <c r="BT650" s="200"/>
    </row>
    <row r="651" spans="5:72" x14ac:dyDescent="0.2">
      <c r="E651" s="200"/>
      <c r="F651" s="200"/>
      <c r="G651" s="200"/>
      <c r="H651" s="200"/>
      <c r="I651" s="200"/>
      <c r="J651" s="200"/>
      <c r="K651" s="200"/>
      <c r="BT651" s="200"/>
    </row>
    <row r="652" spans="5:72" x14ac:dyDescent="0.2">
      <c r="E652" s="200"/>
      <c r="F652" s="200"/>
      <c r="G652" s="200"/>
      <c r="H652" s="200"/>
      <c r="I652" s="200"/>
      <c r="J652" s="200"/>
      <c r="K652" s="200"/>
      <c r="BT652" s="200"/>
    </row>
    <row r="653" spans="5:72" x14ac:dyDescent="0.2">
      <c r="E653" s="200"/>
      <c r="F653" s="200"/>
      <c r="G653" s="200"/>
      <c r="H653" s="200"/>
      <c r="I653" s="200"/>
      <c r="J653" s="200"/>
      <c r="K653" s="200"/>
      <c r="BT653" s="200"/>
    </row>
    <row r="654" spans="5:72" x14ac:dyDescent="0.2">
      <c r="E654" s="200"/>
      <c r="F654" s="200"/>
      <c r="G654" s="200"/>
      <c r="H654" s="200"/>
      <c r="I654" s="200"/>
      <c r="J654" s="200"/>
      <c r="K654" s="200"/>
      <c r="BT654" s="200"/>
    </row>
    <row r="655" spans="5:72" x14ac:dyDescent="0.2">
      <c r="E655" s="200"/>
      <c r="F655" s="200"/>
      <c r="G655" s="200"/>
      <c r="H655" s="200"/>
      <c r="I655" s="200"/>
      <c r="J655" s="200"/>
      <c r="K655" s="200"/>
      <c r="BT655" s="200"/>
    </row>
    <row r="656" spans="5:72" x14ac:dyDescent="0.2">
      <c r="E656" s="200"/>
      <c r="F656" s="200"/>
      <c r="G656" s="200"/>
      <c r="H656" s="200"/>
      <c r="I656" s="200"/>
      <c r="J656" s="200"/>
      <c r="K656" s="200"/>
      <c r="BT656" s="200"/>
    </row>
    <row r="657" spans="5:72" x14ac:dyDescent="0.2">
      <c r="E657" s="200"/>
      <c r="F657" s="200"/>
      <c r="G657" s="200"/>
      <c r="H657" s="200"/>
      <c r="I657" s="200"/>
      <c r="J657" s="200"/>
      <c r="K657" s="200"/>
      <c r="BT657" s="200"/>
    </row>
    <row r="658" spans="5:72" x14ac:dyDescent="0.2">
      <c r="E658" s="200"/>
      <c r="F658" s="200"/>
      <c r="G658" s="200"/>
      <c r="H658" s="200"/>
      <c r="I658" s="200"/>
      <c r="J658" s="200"/>
      <c r="K658" s="200"/>
      <c r="BT658" s="200"/>
    </row>
    <row r="659" spans="5:72" x14ac:dyDescent="0.2">
      <c r="E659" s="200"/>
      <c r="F659" s="200"/>
      <c r="G659" s="200"/>
      <c r="H659" s="200"/>
      <c r="I659" s="200"/>
      <c r="J659" s="200"/>
      <c r="K659" s="200"/>
      <c r="BT659" s="200"/>
    </row>
    <row r="660" spans="5:72" x14ac:dyDescent="0.2">
      <c r="E660" s="200"/>
      <c r="F660" s="200"/>
      <c r="G660" s="200"/>
      <c r="H660" s="200"/>
      <c r="I660" s="200"/>
      <c r="J660" s="200"/>
      <c r="K660" s="200"/>
      <c r="BT660" s="200"/>
    </row>
    <row r="661" spans="5:72" x14ac:dyDescent="0.2">
      <c r="E661" s="200"/>
      <c r="F661" s="200"/>
      <c r="G661" s="200"/>
      <c r="H661" s="200"/>
      <c r="I661" s="200"/>
      <c r="J661" s="200"/>
      <c r="K661" s="200"/>
      <c r="BT661" s="200"/>
    </row>
    <row r="662" spans="5:72" x14ac:dyDescent="0.2">
      <c r="E662" s="200"/>
      <c r="F662" s="200"/>
      <c r="G662" s="200"/>
      <c r="H662" s="200"/>
      <c r="I662" s="200"/>
      <c r="J662" s="200"/>
      <c r="K662" s="200"/>
      <c r="BT662" s="200"/>
    </row>
    <row r="663" spans="5:72" x14ac:dyDescent="0.2">
      <c r="E663" s="200"/>
      <c r="F663" s="200"/>
      <c r="G663" s="200"/>
      <c r="H663" s="200"/>
      <c r="I663" s="200"/>
      <c r="J663" s="200"/>
      <c r="K663" s="200"/>
      <c r="BT663" s="200"/>
    </row>
    <row r="664" spans="5:72" x14ac:dyDescent="0.2">
      <c r="E664" s="200"/>
      <c r="F664" s="200"/>
      <c r="G664" s="200"/>
      <c r="H664" s="200"/>
      <c r="I664" s="200"/>
      <c r="J664" s="200"/>
      <c r="K664" s="200"/>
      <c r="BT664" s="200"/>
    </row>
    <row r="665" spans="5:72" x14ac:dyDescent="0.2">
      <c r="E665" s="200"/>
      <c r="F665" s="200"/>
      <c r="G665" s="200"/>
      <c r="H665" s="200"/>
      <c r="I665" s="200"/>
      <c r="J665" s="200"/>
      <c r="K665" s="200"/>
      <c r="BT665" s="200"/>
    </row>
    <row r="666" spans="5:72" x14ac:dyDescent="0.2">
      <c r="E666" s="200"/>
      <c r="F666" s="200"/>
      <c r="G666" s="200"/>
      <c r="H666" s="200"/>
      <c r="I666" s="200"/>
      <c r="J666" s="200"/>
      <c r="K666" s="200"/>
      <c r="BT666" s="200"/>
    </row>
    <row r="667" spans="5:72" x14ac:dyDescent="0.2">
      <c r="E667" s="200"/>
      <c r="F667" s="200"/>
      <c r="G667" s="200"/>
      <c r="H667" s="200"/>
      <c r="I667" s="200"/>
      <c r="J667" s="200"/>
      <c r="K667" s="200"/>
      <c r="BT667" s="200"/>
    </row>
    <row r="668" spans="5:72" x14ac:dyDescent="0.2">
      <c r="E668" s="200"/>
      <c r="F668" s="200"/>
      <c r="G668" s="200"/>
      <c r="H668" s="200"/>
      <c r="I668" s="200"/>
      <c r="J668" s="200"/>
      <c r="K668" s="200"/>
      <c r="BT668" s="200"/>
    </row>
    <row r="669" spans="5:72" x14ac:dyDescent="0.2">
      <c r="E669" s="200"/>
      <c r="F669" s="200"/>
      <c r="G669" s="200"/>
      <c r="H669" s="200"/>
      <c r="I669" s="200"/>
      <c r="J669" s="200"/>
      <c r="K669" s="200"/>
      <c r="BT669" s="200"/>
    </row>
    <row r="670" spans="5:72" x14ac:dyDescent="0.2">
      <c r="E670" s="200"/>
      <c r="F670" s="200"/>
      <c r="G670" s="200"/>
      <c r="H670" s="200"/>
      <c r="I670" s="200"/>
      <c r="J670" s="200"/>
      <c r="K670" s="200"/>
      <c r="BT670" s="200"/>
    </row>
    <row r="671" spans="5:72" x14ac:dyDescent="0.2">
      <c r="E671" s="200"/>
      <c r="F671" s="200"/>
      <c r="G671" s="200"/>
      <c r="H671" s="200"/>
      <c r="I671" s="200"/>
      <c r="J671" s="200"/>
      <c r="K671" s="200"/>
      <c r="BT671" s="200"/>
    </row>
    <row r="672" spans="5:72" x14ac:dyDescent="0.2">
      <c r="E672" s="200"/>
      <c r="F672" s="200"/>
      <c r="G672" s="200"/>
      <c r="H672" s="200"/>
      <c r="I672" s="200"/>
      <c r="J672" s="200"/>
      <c r="K672" s="200"/>
      <c r="BT672" s="200"/>
    </row>
    <row r="673" spans="5:72" x14ac:dyDescent="0.2">
      <c r="E673" s="200"/>
      <c r="F673" s="200"/>
      <c r="G673" s="200"/>
      <c r="H673" s="200"/>
      <c r="I673" s="200"/>
      <c r="J673" s="200"/>
      <c r="K673" s="200"/>
      <c r="BT673" s="200"/>
    </row>
    <row r="674" spans="5:72" x14ac:dyDescent="0.2">
      <c r="E674" s="200"/>
      <c r="F674" s="200"/>
      <c r="G674" s="200"/>
      <c r="H674" s="200"/>
      <c r="I674" s="200"/>
      <c r="J674" s="200"/>
      <c r="K674" s="200"/>
      <c r="BT674" s="200"/>
    </row>
    <row r="675" spans="5:72" x14ac:dyDescent="0.2">
      <c r="E675" s="200"/>
      <c r="F675" s="200"/>
      <c r="G675" s="200"/>
      <c r="H675" s="200"/>
      <c r="I675" s="200"/>
      <c r="J675" s="200"/>
      <c r="K675" s="200"/>
      <c r="BT675" s="200"/>
    </row>
    <row r="676" spans="5:72" x14ac:dyDescent="0.2">
      <c r="E676" s="200"/>
      <c r="F676" s="200"/>
      <c r="G676" s="200"/>
      <c r="H676" s="200"/>
      <c r="I676" s="200"/>
      <c r="J676" s="200"/>
      <c r="K676" s="200"/>
      <c r="BT676" s="200"/>
    </row>
    <row r="677" spans="5:72" x14ac:dyDescent="0.2">
      <c r="E677" s="200"/>
      <c r="F677" s="200"/>
      <c r="G677" s="200"/>
      <c r="H677" s="200"/>
      <c r="I677" s="200"/>
      <c r="J677" s="200"/>
      <c r="K677" s="200"/>
      <c r="BT677" s="200"/>
    </row>
    <row r="678" spans="5:72" x14ac:dyDescent="0.2">
      <c r="E678" s="200"/>
      <c r="F678" s="200"/>
      <c r="G678" s="200"/>
      <c r="H678" s="200"/>
      <c r="I678" s="200"/>
      <c r="J678" s="200"/>
      <c r="K678" s="200"/>
      <c r="BT678" s="200"/>
    </row>
    <row r="679" spans="5:72" x14ac:dyDescent="0.2">
      <c r="E679" s="200"/>
      <c r="F679" s="200"/>
      <c r="G679" s="200"/>
      <c r="H679" s="200"/>
      <c r="I679" s="200"/>
      <c r="J679" s="200"/>
      <c r="K679" s="200"/>
      <c r="BT679" s="200"/>
    </row>
    <row r="680" spans="5:72" x14ac:dyDescent="0.2">
      <c r="E680" s="200"/>
      <c r="F680" s="200"/>
      <c r="G680" s="200"/>
      <c r="H680" s="200"/>
      <c r="I680" s="200"/>
      <c r="J680" s="200"/>
      <c r="K680" s="200"/>
      <c r="BT680" s="200"/>
    </row>
    <row r="681" spans="5:72" x14ac:dyDescent="0.2">
      <c r="E681" s="200"/>
      <c r="F681" s="200"/>
      <c r="G681" s="200"/>
      <c r="H681" s="200"/>
      <c r="I681" s="200"/>
      <c r="J681" s="200"/>
      <c r="K681" s="200"/>
      <c r="BT681" s="200"/>
    </row>
    <row r="682" spans="5:72" x14ac:dyDescent="0.2">
      <c r="E682" s="200"/>
      <c r="F682" s="200"/>
      <c r="G682" s="200"/>
      <c r="H682" s="200"/>
      <c r="I682" s="200"/>
      <c r="J682" s="200"/>
      <c r="K682" s="200"/>
      <c r="BT682" s="200"/>
    </row>
    <row r="683" spans="5:72" x14ac:dyDescent="0.2">
      <c r="E683" s="200"/>
      <c r="F683" s="200"/>
      <c r="G683" s="200"/>
      <c r="H683" s="200"/>
      <c r="I683" s="200"/>
      <c r="J683" s="200"/>
      <c r="K683" s="200"/>
      <c r="BT683" s="200"/>
    </row>
    <row r="684" spans="5:72" x14ac:dyDescent="0.2">
      <c r="E684" s="200"/>
      <c r="F684" s="200"/>
      <c r="G684" s="200"/>
      <c r="H684" s="200"/>
      <c r="I684" s="200"/>
      <c r="J684" s="200"/>
      <c r="K684" s="200"/>
      <c r="BT684" s="200"/>
    </row>
    <row r="685" spans="5:72" x14ac:dyDescent="0.2">
      <c r="E685" s="200"/>
      <c r="F685" s="200"/>
      <c r="G685" s="200"/>
      <c r="H685" s="200"/>
      <c r="I685" s="200"/>
      <c r="J685" s="200"/>
      <c r="K685" s="200"/>
      <c r="BT685" s="200"/>
    </row>
    <row r="686" spans="5:72" x14ac:dyDescent="0.2">
      <c r="E686" s="200"/>
      <c r="F686" s="200"/>
      <c r="G686" s="200"/>
      <c r="H686" s="200"/>
      <c r="I686" s="200"/>
      <c r="J686" s="200"/>
      <c r="K686" s="200"/>
      <c r="BT686" s="200"/>
    </row>
    <row r="687" spans="5:72" x14ac:dyDescent="0.2">
      <c r="E687" s="200"/>
      <c r="F687" s="200"/>
      <c r="G687" s="200"/>
      <c r="H687" s="200"/>
      <c r="I687" s="200"/>
      <c r="J687" s="200"/>
      <c r="K687" s="200"/>
      <c r="BT687" s="200"/>
    </row>
    <row r="688" spans="5:72" x14ac:dyDescent="0.2">
      <c r="E688" s="200"/>
      <c r="F688" s="200"/>
      <c r="G688" s="200"/>
      <c r="H688" s="200"/>
      <c r="I688" s="200"/>
      <c r="J688" s="200"/>
      <c r="K688" s="200"/>
      <c r="BT688" s="200"/>
    </row>
    <row r="689" spans="5:72" x14ac:dyDescent="0.2">
      <c r="E689" s="200"/>
      <c r="F689" s="200"/>
      <c r="G689" s="200"/>
      <c r="H689" s="200"/>
      <c r="I689" s="200"/>
      <c r="J689" s="200"/>
      <c r="K689" s="200"/>
      <c r="BT689" s="200"/>
    </row>
    <row r="690" spans="5:72" x14ac:dyDescent="0.2">
      <c r="E690" s="200"/>
      <c r="F690" s="200"/>
      <c r="G690" s="200"/>
      <c r="H690" s="200"/>
      <c r="I690" s="200"/>
      <c r="J690" s="200"/>
      <c r="K690" s="200"/>
      <c r="BT690" s="200"/>
    </row>
    <row r="691" spans="5:72" x14ac:dyDescent="0.2">
      <c r="E691" s="200"/>
      <c r="F691" s="200"/>
      <c r="G691" s="200"/>
      <c r="H691" s="200"/>
      <c r="I691" s="200"/>
      <c r="J691" s="200"/>
      <c r="K691" s="200"/>
      <c r="BT691" s="200"/>
    </row>
    <row r="692" spans="5:72" x14ac:dyDescent="0.2">
      <c r="E692" s="200"/>
      <c r="F692" s="200"/>
      <c r="G692" s="200"/>
      <c r="H692" s="200"/>
      <c r="I692" s="200"/>
      <c r="J692" s="200"/>
      <c r="K692" s="200"/>
      <c r="BT692" s="200"/>
    </row>
    <row r="693" spans="5:72" x14ac:dyDescent="0.2">
      <c r="E693" s="200"/>
      <c r="F693" s="200"/>
      <c r="G693" s="200"/>
      <c r="H693" s="200"/>
      <c r="I693" s="200"/>
      <c r="J693" s="200"/>
      <c r="K693" s="200"/>
      <c r="BT693" s="200"/>
    </row>
    <row r="694" spans="5:72" x14ac:dyDescent="0.2">
      <c r="E694" s="200"/>
      <c r="F694" s="200"/>
      <c r="G694" s="200"/>
      <c r="H694" s="200"/>
      <c r="I694" s="200"/>
      <c r="J694" s="200"/>
      <c r="K694" s="200"/>
      <c r="BT694" s="200"/>
    </row>
    <row r="695" spans="5:72" x14ac:dyDescent="0.2">
      <c r="E695" s="200"/>
      <c r="F695" s="200"/>
      <c r="G695" s="200"/>
      <c r="H695" s="200"/>
      <c r="I695" s="200"/>
      <c r="J695" s="200"/>
      <c r="K695" s="200"/>
      <c r="BT695" s="200"/>
    </row>
    <row r="696" spans="5:72" x14ac:dyDescent="0.2">
      <c r="E696" s="200"/>
      <c r="F696" s="200"/>
      <c r="G696" s="200"/>
      <c r="H696" s="200"/>
      <c r="I696" s="200"/>
      <c r="J696" s="200"/>
      <c r="K696" s="200"/>
      <c r="BT696" s="200"/>
    </row>
    <row r="697" spans="5:72" x14ac:dyDescent="0.2">
      <c r="E697" s="200"/>
      <c r="F697" s="200"/>
      <c r="G697" s="200"/>
      <c r="H697" s="200"/>
      <c r="I697" s="200"/>
      <c r="J697" s="200"/>
      <c r="K697" s="200"/>
      <c r="BT697" s="200"/>
    </row>
    <row r="698" spans="5:72" x14ac:dyDescent="0.2">
      <c r="E698" s="200"/>
      <c r="F698" s="200"/>
      <c r="G698" s="200"/>
      <c r="H698" s="200"/>
      <c r="I698" s="200"/>
      <c r="J698" s="200"/>
      <c r="K698" s="200"/>
      <c r="BT698" s="200"/>
    </row>
    <row r="699" spans="5:72" x14ac:dyDescent="0.2">
      <c r="E699" s="200"/>
      <c r="F699" s="200"/>
      <c r="G699" s="200"/>
      <c r="H699" s="200"/>
      <c r="I699" s="200"/>
      <c r="J699" s="200"/>
      <c r="K699" s="200"/>
      <c r="BT699" s="200"/>
    </row>
    <row r="700" spans="5:72" x14ac:dyDescent="0.2">
      <c r="E700" s="200"/>
      <c r="F700" s="200"/>
      <c r="G700" s="200"/>
      <c r="H700" s="200"/>
      <c r="I700" s="200"/>
      <c r="J700" s="200"/>
      <c r="K700" s="200"/>
      <c r="BT700" s="200"/>
    </row>
    <row r="701" spans="5:72" x14ac:dyDescent="0.2">
      <c r="E701" s="200"/>
      <c r="F701" s="200"/>
      <c r="G701" s="200"/>
      <c r="H701" s="200"/>
      <c r="I701" s="200"/>
      <c r="J701" s="200"/>
      <c r="K701" s="200"/>
      <c r="BT701" s="200"/>
    </row>
    <row r="702" spans="5:72" x14ac:dyDescent="0.2">
      <c r="E702" s="200"/>
      <c r="F702" s="200"/>
      <c r="G702" s="200"/>
      <c r="H702" s="200"/>
      <c r="I702" s="200"/>
      <c r="J702" s="200"/>
      <c r="K702" s="200"/>
      <c r="BT702" s="200"/>
    </row>
    <row r="703" spans="5:72" x14ac:dyDescent="0.2">
      <c r="E703" s="200"/>
      <c r="F703" s="200"/>
      <c r="G703" s="200"/>
      <c r="H703" s="200"/>
      <c r="I703" s="200"/>
      <c r="J703" s="200"/>
      <c r="K703" s="200"/>
      <c r="BT703" s="200"/>
    </row>
    <row r="704" spans="5:72" x14ac:dyDescent="0.2">
      <c r="E704" s="200"/>
      <c r="F704" s="200"/>
      <c r="G704" s="200"/>
      <c r="H704" s="200"/>
      <c r="I704" s="200"/>
      <c r="J704" s="200"/>
      <c r="K704" s="200"/>
      <c r="BT704" s="200"/>
    </row>
    <row r="705" spans="5:72" x14ac:dyDescent="0.2">
      <c r="E705" s="200"/>
      <c r="F705" s="200"/>
      <c r="G705" s="200"/>
      <c r="H705" s="200"/>
      <c r="I705" s="200"/>
      <c r="J705" s="200"/>
      <c r="K705" s="200"/>
      <c r="BT705" s="200"/>
    </row>
    <row r="706" spans="5:72" x14ac:dyDescent="0.2">
      <c r="E706" s="200"/>
      <c r="F706" s="200"/>
      <c r="G706" s="200"/>
      <c r="H706" s="200"/>
      <c r="I706" s="200"/>
      <c r="J706" s="200"/>
      <c r="K706" s="200"/>
      <c r="BT706" s="200"/>
    </row>
    <row r="707" spans="5:72" x14ac:dyDescent="0.2">
      <c r="E707" s="200"/>
      <c r="F707" s="200"/>
      <c r="G707" s="200"/>
      <c r="H707" s="200"/>
      <c r="I707" s="200"/>
      <c r="J707" s="200"/>
      <c r="K707" s="200"/>
      <c r="BT707" s="200"/>
    </row>
    <row r="708" spans="5:72" x14ac:dyDescent="0.2">
      <c r="E708" s="200"/>
      <c r="F708" s="200"/>
      <c r="G708" s="200"/>
      <c r="H708" s="200"/>
      <c r="I708" s="200"/>
      <c r="J708" s="200"/>
      <c r="K708" s="200"/>
      <c r="BT708" s="200"/>
    </row>
    <row r="709" spans="5:72" x14ac:dyDescent="0.2">
      <c r="E709" s="200"/>
      <c r="F709" s="200"/>
      <c r="G709" s="200"/>
      <c r="H709" s="200"/>
      <c r="I709" s="200"/>
      <c r="J709" s="200"/>
      <c r="K709" s="200"/>
      <c r="BT709" s="200"/>
    </row>
    <row r="710" spans="5:72" x14ac:dyDescent="0.2">
      <c r="E710" s="200"/>
      <c r="F710" s="200"/>
      <c r="G710" s="200"/>
      <c r="H710" s="200"/>
      <c r="I710" s="200"/>
      <c r="J710" s="200"/>
      <c r="K710" s="200"/>
      <c r="BT710" s="200"/>
    </row>
    <row r="711" spans="5:72" x14ac:dyDescent="0.2">
      <c r="E711" s="200"/>
      <c r="F711" s="200"/>
      <c r="G711" s="200"/>
      <c r="H711" s="200"/>
      <c r="I711" s="200"/>
      <c r="J711" s="200"/>
      <c r="K711" s="200"/>
      <c r="BT711" s="200"/>
    </row>
    <row r="712" spans="5:72" x14ac:dyDescent="0.2">
      <c r="E712" s="200"/>
      <c r="F712" s="200"/>
      <c r="G712" s="200"/>
      <c r="H712" s="200"/>
      <c r="I712" s="200"/>
      <c r="J712" s="200"/>
      <c r="K712" s="200"/>
      <c r="BT712" s="200"/>
    </row>
    <row r="713" spans="5:72" x14ac:dyDescent="0.2">
      <c r="E713" s="200"/>
      <c r="F713" s="200"/>
      <c r="G713" s="200"/>
      <c r="H713" s="200"/>
      <c r="I713" s="200"/>
      <c r="J713" s="200"/>
      <c r="K713" s="200"/>
      <c r="BT713" s="200"/>
    </row>
    <row r="714" spans="5:72" x14ac:dyDescent="0.2">
      <c r="E714" s="200"/>
      <c r="F714" s="200"/>
      <c r="G714" s="200"/>
      <c r="H714" s="200"/>
      <c r="I714" s="200"/>
      <c r="J714" s="200"/>
      <c r="K714" s="200"/>
      <c r="BT714" s="200"/>
    </row>
    <row r="715" spans="5:72" x14ac:dyDescent="0.2">
      <c r="E715" s="200"/>
      <c r="F715" s="200"/>
      <c r="G715" s="200"/>
      <c r="H715" s="200"/>
      <c r="I715" s="200"/>
      <c r="J715" s="200"/>
      <c r="K715" s="200"/>
      <c r="BT715" s="200"/>
    </row>
    <row r="716" spans="5:72" x14ac:dyDescent="0.2">
      <c r="E716" s="200"/>
      <c r="F716" s="200"/>
      <c r="G716" s="200"/>
      <c r="H716" s="200"/>
      <c r="I716" s="200"/>
      <c r="J716" s="200"/>
      <c r="K716" s="200"/>
      <c r="BT716" s="200"/>
    </row>
    <row r="717" spans="5:72" x14ac:dyDescent="0.2">
      <c r="E717" s="200"/>
      <c r="F717" s="200"/>
      <c r="G717" s="200"/>
      <c r="H717" s="200"/>
      <c r="I717" s="200"/>
      <c r="J717" s="200"/>
      <c r="K717" s="200"/>
      <c r="BT717" s="200"/>
    </row>
    <row r="718" spans="5:72" x14ac:dyDescent="0.2">
      <c r="E718" s="200"/>
      <c r="F718" s="200"/>
      <c r="G718" s="200"/>
      <c r="H718" s="200"/>
      <c r="I718" s="200"/>
      <c r="J718" s="200"/>
      <c r="K718" s="200"/>
      <c r="BT718" s="200"/>
    </row>
    <row r="719" spans="5:72" x14ac:dyDescent="0.2">
      <c r="E719" s="200"/>
      <c r="F719" s="200"/>
      <c r="G719" s="200"/>
      <c r="H719" s="200"/>
      <c r="I719" s="200"/>
      <c r="J719" s="200"/>
      <c r="K719" s="200"/>
      <c r="BT719" s="200"/>
    </row>
    <row r="720" spans="5:72" x14ac:dyDescent="0.2">
      <c r="E720" s="200"/>
      <c r="F720" s="200"/>
      <c r="G720" s="200"/>
      <c r="H720" s="200"/>
      <c r="I720" s="200"/>
      <c r="J720" s="200"/>
      <c r="K720" s="200"/>
      <c r="BT720" s="200"/>
    </row>
    <row r="721" spans="5:72" x14ac:dyDescent="0.2">
      <c r="E721" s="200"/>
      <c r="F721" s="200"/>
      <c r="G721" s="200"/>
      <c r="H721" s="200"/>
      <c r="I721" s="200"/>
      <c r="J721" s="200"/>
      <c r="K721" s="200"/>
      <c r="BT721" s="200"/>
    </row>
    <row r="722" spans="5:72" x14ac:dyDescent="0.2">
      <c r="E722" s="200"/>
      <c r="F722" s="200"/>
      <c r="G722" s="200"/>
      <c r="H722" s="200"/>
      <c r="I722" s="200"/>
      <c r="J722" s="200"/>
      <c r="K722" s="200"/>
      <c r="BT722" s="200"/>
    </row>
    <row r="723" spans="5:72" x14ac:dyDescent="0.2">
      <c r="E723" s="200"/>
      <c r="F723" s="200"/>
      <c r="G723" s="200"/>
      <c r="H723" s="200"/>
      <c r="I723" s="200"/>
      <c r="J723" s="200"/>
      <c r="K723" s="200"/>
      <c r="BT723" s="200"/>
    </row>
    <row r="724" spans="5:72" x14ac:dyDescent="0.2">
      <c r="E724" s="200"/>
      <c r="F724" s="200"/>
      <c r="G724" s="200"/>
      <c r="H724" s="200"/>
      <c r="I724" s="200"/>
      <c r="J724" s="200"/>
      <c r="K724" s="200"/>
      <c r="BT724" s="200"/>
    </row>
    <row r="725" spans="5:72" x14ac:dyDescent="0.2">
      <c r="E725" s="200"/>
      <c r="F725" s="200"/>
      <c r="G725" s="200"/>
      <c r="H725" s="200"/>
      <c r="I725" s="200"/>
      <c r="J725" s="200"/>
      <c r="K725" s="200"/>
      <c r="BT725" s="200"/>
    </row>
    <row r="726" spans="5:72" x14ac:dyDescent="0.2">
      <c r="E726" s="200"/>
      <c r="F726" s="200"/>
      <c r="G726" s="200"/>
      <c r="H726" s="200"/>
      <c r="I726" s="200"/>
      <c r="J726" s="200"/>
      <c r="K726" s="200"/>
      <c r="BT726" s="200"/>
    </row>
    <row r="727" spans="5:72" x14ac:dyDescent="0.2">
      <c r="E727" s="200"/>
      <c r="F727" s="200"/>
      <c r="G727" s="200"/>
      <c r="H727" s="200"/>
      <c r="I727" s="200"/>
      <c r="J727" s="200"/>
      <c r="K727" s="200"/>
      <c r="BT727" s="200"/>
    </row>
    <row r="728" spans="5:72" x14ac:dyDescent="0.2">
      <c r="E728" s="200"/>
      <c r="F728" s="200"/>
      <c r="G728" s="200"/>
      <c r="H728" s="200"/>
      <c r="I728" s="200"/>
      <c r="J728" s="200"/>
      <c r="K728" s="200"/>
      <c r="BT728" s="200"/>
    </row>
    <row r="729" spans="5:72" x14ac:dyDescent="0.2">
      <c r="E729" s="200"/>
      <c r="F729" s="200"/>
      <c r="G729" s="200"/>
      <c r="H729" s="200"/>
      <c r="I729" s="200"/>
      <c r="J729" s="200"/>
      <c r="K729" s="200"/>
      <c r="BT729" s="200"/>
    </row>
    <row r="730" spans="5:72" x14ac:dyDescent="0.2">
      <c r="E730" s="200"/>
      <c r="F730" s="200"/>
      <c r="G730" s="200"/>
      <c r="H730" s="200"/>
      <c r="I730" s="200"/>
      <c r="J730" s="200"/>
      <c r="K730" s="200"/>
      <c r="BT730" s="200"/>
    </row>
    <row r="731" spans="5:72" x14ac:dyDescent="0.2">
      <c r="E731" s="200"/>
      <c r="F731" s="200"/>
      <c r="G731" s="200"/>
      <c r="H731" s="200"/>
      <c r="I731" s="200"/>
      <c r="J731" s="200"/>
      <c r="K731" s="200"/>
      <c r="BT731" s="200"/>
    </row>
    <row r="732" spans="5:72" x14ac:dyDescent="0.2">
      <c r="E732" s="200"/>
      <c r="F732" s="200"/>
      <c r="G732" s="200"/>
      <c r="H732" s="200"/>
      <c r="I732" s="200"/>
      <c r="J732" s="200"/>
      <c r="K732" s="200"/>
      <c r="BT732" s="200"/>
    </row>
    <row r="733" spans="5:72" x14ac:dyDescent="0.2">
      <c r="E733" s="200"/>
      <c r="F733" s="200"/>
      <c r="G733" s="200"/>
      <c r="H733" s="200"/>
      <c r="I733" s="200"/>
      <c r="J733" s="200"/>
      <c r="K733" s="200"/>
      <c r="BT733" s="200"/>
    </row>
    <row r="734" spans="5:72" x14ac:dyDescent="0.2">
      <c r="E734" s="200"/>
      <c r="F734" s="200"/>
      <c r="G734" s="200"/>
      <c r="H734" s="200"/>
      <c r="I734" s="200"/>
      <c r="J734" s="200"/>
      <c r="K734" s="200"/>
      <c r="BT734" s="200"/>
    </row>
    <row r="735" spans="5:72" x14ac:dyDescent="0.2">
      <c r="E735" s="200"/>
      <c r="F735" s="200"/>
      <c r="G735" s="200"/>
      <c r="H735" s="200"/>
      <c r="I735" s="200"/>
      <c r="J735" s="200"/>
      <c r="K735" s="200"/>
      <c r="BT735" s="200"/>
    </row>
    <row r="736" spans="5:72" x14ac:dyDescent="0.2">
      <c r="E736" s="200"/>
      <c r="F736" s="200"/>
      <c r="G736" s="200"/>
      <c r="H736" s="200"/>
      <c r="I736" s="200"/>
      <c r="J736" s="200"/>
      <c r="K736" s="200"/>
      <c r="BT736" s="200"/>
    </row>
    <row r="737" spans="5:72" x14ac:dyDescent="0.2">
      <c r="E737" s="200"/>
      <c r="F737" s="200"/>
      <c r="G737" s="200"/>
      <c r="H737" s="200"/>
      <c r="I737" s="200"/>
      <c r="J737" s="200"/>
      <c r="K737" s="200"/>
      <c r="BT737" s="200"/>
    </row>
    <row r="738" spans="5:72" x14ac:dyDescent="0.2">
      <c r="E738" s="200"/>
      <c r="F738" s="200"/>
      <c r="G738" s="200"/>
      <c r="H738" s="200"/>
      <c r="I738" s="200"/>
      <c r="J738" s="200"/>
      <c r="K738" s="200"/>
      <c r="BT738" s="200"/>
    </row>
    <row r="739" spans="5:72" x14ac:dyDescent="0.2">
      <c r="E739" s="200"/>
      <c r="F739" s="200"/>
      <c r="G739" s="200"/>
      <c r="H739" s="200"/>
      <c r="I739" s="200"/>
      <c r="J739" s="200"/>
      <c r="K739" s="200"/>
      <c r="BT739" s="200"/>
    </row>
    <row r="740" spans="5:72" x14ac:dyDescent="0.2">
      <c r="E740" s="200"/>
      <c r="F740" s="200"/>
      <c r="G740" s="200"/>
      <c r="H740" s="200"/>
      <c r="I740" s="200"/>
      <c r="J740" s="200"/>
      <c r="K740" s="200"/>
      <c r="BT740" s="200"/>
    </row>
    <row r="741" spans="5:72" x14ac:dyDescent="0.2">
      <c r="E741" s="200"/>
      <c r="F741" s="200"/>
      <c r="G741" s="200"/>
      <c r="H741" s="200"/>
      <c r="I741" s="200"/>
      <c r="J741" s="200"/>
      <c r="K741" s="200"/>
      <c r="BT741" s="200"/>
    </row>
    <row r="742" spans="5:72" x14ac:dyDescent="0.2">
      <c r="E742" s="200"/>
      <c r="F742" s="200"/>
      <c r="G742" s="200"/>
      <c r="H742" s="200"/>
      <c r="I742" s="200"/>
      <c r="J742" s="200"/>
      <c r="K742" s="200"/>
      <c r="BT742" s="200"/>
    </row>
    <row r="743" spans="5:72" x14ac:dyDescent="0.2">
      <c r="E743" s="200"/>
      <c r="F743" s="200"/>
      <c r="G743" s="200"/>
      <c r="H743" s="200"/>
      <c r="I743" s="200"/>
      <c r="J743" s="200"/>
      <c r="K743" s="200"/>
      <c r="BT743" s="200"/>
    </row>
    <row r="744" spans="5:72" x14ac:dyDescent="0.2">
      <c r="E744" s="200"/>
      <c r="F744" s="200"/>
      <c r="G744" s="200"/>
      <c r="H744" s="200"/>
      <c r="I744" s="200"/>
      <c r="J744" s="200"/>
      <c r="K744" s="200"/>
      <c r="BT744" s="200"/>
    </row>
    <row r="745" spans="5:72" x14ac:dyDescent="0.2">
      <c r="E745" s="200"/>
      <c r="F745" s="200"/>
      <c r="G745" s="200"/>
      <c r="H745" s="200"/>
      <c r="I745" s="200"/>
      <c r="J745" s="200"/>
      <c r="K745" s="200"/>
      <c r="BT745" s="200"/>
    </row>
    <row r="746" spans="5:72" x14ac:dyDescent="0.2">
      <c r="E746" s="200"/>
      <c r="F746" s="200"/>
      <c r="G746" s="200"/>
      <c r="H746" s="200"/>
      <c r="I746" s="200"/>
      <c r="J746" s="200"/>
      <c r="K746" s="200"/>
      <c r="BT746" s="200"/>
    </row>
    <row r="747" spans="5:72" x14ac:dyDescent="0.2">
      <c r="E747" s="200"/>
      <c r="F747" s="200"/>
      <c r="G747" s="200"/>
      <c r="H747" s="200"/>
      <c r="I747" s="200"/>
      <c r="J747" s="200"/>
      <c r="K747" s="200"/>
      <c r="BT747" s="200"/>
    </row>
    <row r="748" spans="5:72" x14ac:dyDescent="0.2">
      <c r="E748" s="200"/>
      <c r="F748" s="200"/>
      <c r="G748" s="200"/>
      <c r="H748" s="200"/>
      <c r="I748" s="200"/>
      <c r="J748" s="200"/>
      <c r="K748" s="200"/>
      <c r="BT748" s="200"/>
    </row>
    <row r="749" spans="5:72" x14ac:dyDescent="0.2">
      <c r="E749" s="200"/>
      <c r="F749" s="200"/>
      <c r="G749" s="200"/>
      <c r="H749" s="200"/>
      <c r="I749" s="200"/>
      <c r="J749" s="200"/>
      <c r="K749" s="200"/>
      <c r="BT749" s="200"/>
    </row>
    <row r="750" spans="5:72" x14ac:dyDescent="0.2">
      <c r="E750" s="200"/>
      <c r="F750" s="200"/>
      <c r="G750" s="200"/>
      <c r="H750" s="200"/>
      <c r="I750" s="200"/>
      <c r="J750" s="200"/>
      <c r="K750" s="200"/>
      <c r="BT750" s="200"/>
    </row>
    <row r="751" spans="5:72" x14ac:dyDescent="0.2">
      <c r="E751" s="200"/>
      <c r="F751" s="200"/>
      <c r="G751" s="200"/>
      <c r="H751" s="200"/>
      <c r="I751" s="200"/>
      <c r="J751" s="200"/>
      <c r="K751" s="200"/>
      <c r="BT751" s="200"/>
    </row>
    <row r="752" spans="5:72" x14ac:dyDescent="0.2">
      <c r="E752" s="200"/>
      <c r="F752" s="200"/>
      <c r="G752" s="200"/>
      <c r="H752" s="200"/>
      <c r="I752" s="200"/>
      <c r="J752" s="200"/>
      <c r="K752" s="200"/>
      <c r="BT752" s="200"/>
    </row>
    <row r="753" spans="5:72" x14ac:dyDescent="0.2">
      <c r="E753" s="200"/>
      <c r="F753" s="200"/>
      <c r="G753" s="200"/>
      <c r="H753" s="200"/>
      <c r="I753" s="200"/>
      <c r="J753" s="200"/>
      <c r="K753" s="200"/>
      <c r="BT753" s="200"/>
    </row>
    <row r="754" spans="5:72" x14ac:dyDescent="0.2">
      <c r="E754" s="200"/>
      <c r="F754" s="200"/>
      <c r="G754" s="200"/>
      <c r="H754" s="200"/>
      <c r="I754" s="200"/>
      <c r="J754" s="200"/>
      <c r="K754" s="200"/>
      <c r="BT754" s="200"/>
    </row>
    <row r="755" spans="5:72" x14ac:dyDescent="0.2">
      <c r="E755" s="200"/>
      <c r="F755" s="200"/>
      <c r="G755" s="200"/>
      <c r="H755" s="200"/>
      <c r="I755" s="200"/>
      <c r="J755" s="200"/>
      <c r="K755" s="200"/>
      <c r="BT755" s="200"/>
    </row>
    <row r="756" spans="5:72" x14ac:dyDescent="0.2">
      <c r="E756" s="200"/>
      <c r="F756" s="200"/>
      <c r="G756" s="200"/>
      <c r="H756" s="200"/>
      <c r="I756" s="200"/>
      <c r="J756" s="200"/>
      <c r="K756" s="200"/>
      <c r="BT756" s="200"/>
    </row>
    <row r="757" spans="5:72" x14ac:dyDescent="0.2">
      <c r="E757" s="200"/>
      <c r="F757" s="200"/>
      <c r="G757" s="200"/>
      <c r="H757" s="200"/>
      <c r="I757" s="200"/>
      <c r="J757" s="200"/>
      <c r="K757" s="200"/>
      <c r="BT757" s="200"/>
    </row>
    <row r="758" spans="5:72" x14ac:dyDescent="0.2">
      <c r="E758" s="200"/>
      <c r="F758" s="200"/>
      <c r="G758" s="200"/>
      <c r="H758" s="200"/>
      <c r="I758" s="200"/>
      <c r="J758" s="200"/>
      <c r="K758" s="200"/>
      <c r="BT758" s="200"/>
    </row>
    <row r="759" spans="5:72" x14ac:dyDescent="0.2">
      <c r="E759" s="200"/>
      <c r="F759" s="200"/>
      <c r="G759" s="200"/>
      <c r="H759" s="200"/>
      <c r="I759" s="200"/>
      <c r="J759" s="200"/>
      <c r="K759" s="200"/>
      <c r="BT759" s="200"/>
    </row>
    <row r="760" spans="5:72" x14ac:dyDescent="0.2">
      <c r="E760" s="200"/>
      <c r="F760" s="200"/>
      <c r="G760" s="200"/>
      <c r="H760" s="200"/>
      <c r="I760" s="200"/>
      <c r="J760" s="200"/>
      <c r="K760" s="200"/>
      <c r="BT760" s="200"/>
    </row>
    <row r="761" spans="5:72" x14ac:dyDescent="0.2">
      <c r="E761" s="200"/>
      <c r="F761" s="200"/>
      <c r="G761" s="200"/>
      <c r="H761" s="200"/>
      <c r="I761" s="200"/>
      <c r="J761" s="200"/>
      <c r="K761" s="200"/>
      <c r="BT761" s="200"/>
    </row>
    <row r="762" spans="5:72" x14ac:dyDescent="0.2">
      <c r="E762" s="200"/>
      <c r="F762" s="200"/>
      <c r="G762" s="200"/>
      <c r="H762" s="200"/>
      <c r="I762" s="200"/>
      <c r="J762" s="200"/>
      <c r="K762" s="200"/>
      <c r="BT762" s="200"/>
    </row>
    <row r="763" spans="5:72" x14ac:dyDescent="0.2">
      <c r="E763" s="200"/>
      <c r="F763" s="200"/>
      <c r="G763" s="200"/>
      <c r="H763" s="200"/>
      <c r="I763" s="200"/>
      <c r="J763" s="200"/>
      <c r="K763" s="200"/>
      <c r="BT763" s="200"/>
    </row>
    <row r="764" spans="5:72" x14ac:dyDescent="0.2">
      <c r="E764" s="200"/>
      <c r="F764" s="200"/>
      <c r="G764" s="200"/>
      <c r="H764" s="200"/>
      <c r="I764" s="200"/>
      <c r="J764" s="200"/>
      <c r="K764" s="200"/>
      <c r="BT764" s="200"/>
    </row>
    <row r="765" spans="5:72" x14ac:dyDescent="0.2">
      <c r="E765" s="200"/>
      <c r="F765" s="200"/>
      <c r="G765" s="200"/>
      <c r="H765" s="200"/>
      <c r="I765" s="200"/>
      <c r="J765" s="200"/>
      <c r="K765" s="200"/>
      <c r="BT765" s="200"/>
    </row>
    <row r="766" spans="5:72" x14ac:dyDescent="0.2">
      <c r="E766" s="200"/>
      <c r="F766" s="200"/>
      <c r="G766" s="200"/>
      <c r="H766" s="200"/>
      <c r="I766" s="200"/>
      <c r="J766" s="200"/>
      <c r="K766" s="200"/>
      <c r="BT766" s="200"/>
    </row>
    <row r="767" spans="5:72" x14ac:dyDescent="0.2">
      <c r="E767" s="200"/>
      <c r="F767" s="200"/>
      <c r="G767" s="200"/>
      <c r="H767" s="200"/>
      <c r="I767" s="200"/>
      <c r="J767" s="200"/>
      <c r="K767" s="200"/>
      <c r="BT767" s="200"/>
    </row>
    <row r="768" spans="5:72" x14ac:dyDescent="0.2">
      <c r="E768" s="200"/>
      <c r="F768" s="200"/>
      <c r="G768" s="200"/>
      <c r="H768" s="200"/>
      <c r="I768" s="200"/>
      <c r="J768" s="200"/>
      <c r="K768" s="200"/>
      <c r="BT768" s="200"/>
    </row>
    <row r="769" spans="5:72" x14ac:dyDescent="0.2">
      <c r="E769" s="200"/>
      <c r="F769" s="200"/>
      <c r="G769" s="200"/>
      <c r="H769" s="200"/>
      <c r="I769" s="200"/>
      <c r="J769" s="200"/>
      <c r="K769" s="200"/>
      <c r="BT769" s="200"/>
    </row>
    <row r="770" spans="5:72" x14ac:dyDescent="0.2">
      <c r="E770" s="200"/>
      <c r="F770" s="200"/>
      <c r="G770" s="200"/>
      <c r="H770" s="200"/>
      <c r="I770" s="200"/>
      <c r="J770" s="200"/>
      <c r="K770" s="200"/>
      <c r="BT770" s="200"/>
    </row>
    <row r="771" spans="5:72" x14ac:dyDescent="0.2">
      <c r="E771" s="200"/>
      <c r="F771" s="200"/>
      <c r="G771" s="200"/>
      <c r="H771" s="200"/>
      <c r="I771" s="200"/>
      <c r="J771" s="200"/>
      <c r="K771" s="200"/>
      <c r="BT771" s="200"/>
    </row>
    <row r="772" spans="5:72" x14ac:dyDescent="0.2">
      <c r="E772" s="200"/>
      <c r="F772" s="200"/>
      <c r="G772" s="200"/>
      <c r="H772" s="200"/>
      <c r="I772" s="200"/>
      <c r="J772" s="200"/>
      <c r="K772" s="200"/>
      <c r="BT772" s="200"/>
    </row>
    <row r="773" spans="5:72" x14ac:dyDescent="0.2">
      <c r="E773" s="200"/>
      <c r="F773" s="200"/>
      <c r="G773" s="200"/>
      <c r="H773" s="200"/>
      <c r="I773" s="200"/>
      <c r="J773" s="200"/>
      <c r="K773" s="200"/>
      <c r="BT773" s="200"/>
    </row>
    <row r="774" spans="5:72" x14ac:dyDescent="0.2">
      <c r="E774" s="200"/>
      <c r="F774" s="200"/>
      <c r="G774" s="200"/>
      <c r="H774" s="200"/>
      <c r="I774" s="200"/>
      <c r="J774" s="200"/>
      <c r="K774" s="200"/>
      <c r="BT774" s="200"/>
    </row>
    <row r="775" spans="5:72" x14ac:dyDescent="0.2">
      <c r="E775" s="200"/>
      <c r="F775" s="200"/>
      <c r="G775" s="200"/>
      <c r="H775" s="200"/>
      <c r="I775" s="200"/>
      <c r="J775" s="200"/>
      <c r="K775" s="200"/>
      <c r="BT775" s="200"/>
    </row>
    <row r="776" spans="5:72" x14ac:dyDescent="0.2">
      <c r="E776" s="200"/>
      <c r="F776" s="200"/>
      <c r="G776" s="200"/>
      <c r="H776" s="200"/>
      <c r="I776" s="200"/>
      <c r="J776" s="200"/>
      <c r="K776" s="200"/>
      <c r="BT776" s="200"/>
    </row>
    <row r="777" spans="5:72" x14ac:dyDescent="0.2">
      <c r="E777" s="200"/>
      <c r="F777" s="200"/>
      <c r="G777" s="200"/>
      <c r="H777" s="200"/>
      <c r="I777" s="200"/>
      <c r="J777" s="200"/>
      <c r="K777" s="200"/>
      <c r="BT777" s="200"/>
    </row>
    <row r="778" spans="5:72" x14ac:dyDescent="0.2">
      <c r="E778" s="200"/>
      <c r="F778" s="200"/>
      <c r="G778" s="200"/>
      <c r="H778" s="200"/>
      <c r="I778" s="200"/>
      <c r="J778" s="200"/>
      <c r="K778" s="200"/>
      <c r="BT778" s="200"/>
    </row>
    <row r="779" spans="5:72" x14ac:dyDescent="0.2">
      <c r="E779" s="200"/>
      <c r="F779" s="200"/>
      <c r="G779" s="200"/>
      <c r="H779" s="200"/>
      <c r="I779" s="200"/>
      <c r="J779" s="200"/>
      <c r="K779" s="200"/>
      <c r="BT779" s="200"/>
    </row>
    <row r="780" spans="5:72" x14ac:dyDescent="0.2">
      <c r="E780" s="200"/>
      <c r="F780" s="200"/>
      <c r="G780" s="200"/>
      <c r="H780" s="200"/>
      <c r="I780" s="200"/>
      <c r="J780" s="200"/>
      <c r="K780" s="200"/>
      <c r="BT780" s="200"/>
    </row>
    <row r="781" spans="5:72" x14ac:dyDescent="0.2">
      <c r="E781" s="200"/>
      <c r="F781" s="200"/>
      <c r="G781" s="200"/>
      <c r="H781" s="200"/>
      <c r="I781" s="200"/>
      <c r="J781" s="200"/>
      <c r="K781" s="200"/>
      <c r="BT781" s="200"/>
    </row>
    <row r="782" spans="5:72" x14ac:dyDescent="0.2">
      <c r="E782" s="200"/>
      <c r="F782" s="200"/>
      <c r="G782" s="200"/>
      <c r="H782" s="200"/>
      <c r="I782" s="200"/>
      <c r="J782" s="200"/>
      <c r="K782" s="200"/>
      <c r="BT782" s="200"/>
    </row>
    <row r="783" spans="5:72" x14ac:dyDescent="0.2">
      <c r="E783" s="200"/>
      <c r="F783" s="200"/>
      <c r="G783" s="200"/>
      <c r="H783" s="200"/>
      <c r="I783" s="200"/>
      <c r="J783" s="200"/>
      <c r="K783" s="200"/>
      <c r="BT783" s="200"/>
    </row>
    <row r="784" spans="5:72" x14ac:dyDescent="0.2">
      <c r="E784" s="200"/>
      <c r="F784" s="200"/>
      <c r="G784" s="200"/>
      <c r="H784" s="200"/>
      <c r="I784" s="200"/>
      <c r="J784" s="200"/>
      <c r="K784" s="200"/>
      <c r="BT784" s="200"/>
    </row>
    <row r="785" spans="5:72" x14ac:dyDescent="0.2">
      <c r="E785" s="200"/>
      <c r="F785" s="200"/>
      <c r="G785" s="200"/>
      <c r="H785" s="200"/>
      <c r="I785" s="200"/>
      <c r="J785" s="200"/>
      <c r="K785" s="200"/>
      <c r="BT785" s="200"/>
    </row>
    <row r="786" spans="5:72" x14ac:dyDescent="0.2">
      <c r="E786" s="200"/>
      <c r="F786" s="200"/>
      <c r="G786" s="200"/>
      <c r="H786" s="200"/>
      <c r="I786" s="200"/>
      <c r="J786" s="200"/>
      <c r="K786" s="200"/>
      <c r="BT786" s="200"/>
    </row>
    <row r="787" spans="5:72" x14ac:dyDescent="0.2">
      <c r="E787" s="200"/>
      <c r="F787" s="200"/>
      <c r="G787" s="200"/>
      <c r="H787" s="200"/>
      <c r="I787" s="200"/>
      <c r="J787" s="200"/>
      <c r="K787" s="200"/>
      <c r="BT787" s="200"/>
    </row>
    <row r="788" spans="5:72" x14ac:dyDescent="0.2">
      <c r="E788" s="200"/>
      <c r="F788" s="200"/>
      <c r="G788" s="200"/>
      <c r="H788" s="200"/>
      <c r="I788" s="200"/>
      <c r="J788" s="200"/>
      <c r="K788" s="200"/>
      <c r="BT788" s="200"/>
    </row>
    <row r="789" spans="5:72" x14ac:dyDescent="0.2">
      <c r="E789" s="200"/>
      <c r="F789" s="200"/>
      <c r="G789" s="200"/>
      <c r="H789" s="200"/>
      <c r="I789" s="200"/>
      <c r="J789" s="200"/>
      <c r="K789" s="200"/>
      <c r="BT789" s="200"/>
    </row>
    <row r="790" spans="5:72" x14ac:dyDescent="0.2">
      <c r="E790" s="200"/>
      <c r="F790" s="200"/>
      <c r="G790" s="200"/>
      <c r="H790" s="200"/>
      <c r="I790" s="200"/>
      <c r="J790" s="200"/>
      <c r="K790" s="200"/>
      <c r="BT790" s="200"/>
    </row>
    <row r="791" spans="5:72" x14ac:dyDescent="0.2">
      <c r="E791" s="200"/>
      <c r="F791" s="200"/>
      <c r="G791" s="200"/>
      <c r="H791" s="200"/>
      <c r="I791" s="200"/>
      <c r="J791" s="200"/>
      <c r="K791" s="200"/>
      <c r="BT791" s="200"/>
    </row>
    <row r="792" spans="5:72" x14ac:dyDescent="0.2">
      <c r="E792" s="200"/>
      <c r="F792" s="200"/>
      <c r="G792" s="200"/>
      <c r="H792" s="200"/>
      <c r="I792" s="200"/>
      <c r="J792" s="200"/>
      <c r="K792" s="200"/>
      <c r="BT792" s="200"/>
    </row>
    <row r="793" spans="5:72" x14ac:dyDescent="0.2">
      <c r="E793" s="200"/>
      <c r="F793" s="200"/>
      <c r="G793" s="200"/>
      <c r="H793" s="200"/>
      <c r="I793" s="200"/>
      <c r="J793" s="200"/>
      <c r="K793" s="200"/>
      <c r="BT793" s="200"/>
    </row>
    <row r="794" spans="5:72" x14ac:dyDescent="0.2">
      <c r="E794" s="200"/>
      <c r="F794" s="200"/>
      <c r="G794" s="200"/>
      <c r="H794" s="200"/>
      <c r="I794" s="200"/>
      <c r="J794" s="200"/>
      <c r="K794" s="200"/>
      <c r="BT794" s="200"/>
    </row>
    <row r="795" spans="5:72" x14ac:dyDescent="0.2">
      <c r="E795" s="200"/>
      <c r="F795" s="200"/>
      <c r="G795" s="200"/>
      <c r="H795" s="200"/>
      <c r="I795" s="200"/>
      <c r="J795" s="200"/>
      <c r="K795" s="200"/>
      <c r="BT795" s="200"/>
    </row>
    <row r="796" spans="5:72" x14ac:dyDescent="0.2">
      <c r="E796" s="200"/>
      <c r="F796" s="200"/>
      <c r="G796" s="200"/>
      <c r="H796" s="200"/>
      <c r="I796" s="200"/>
      <c r="J796" s="200"/>
      <c r="K796" s="200"/>
      <c r="BT796" s="200"/>
    </row>
    <row r="797" spans="5:72" x14ac:dyDescent="0.2">
      <c r="E797" s="200"/>
      <c r="F797" s="200"/>
      <c r="G797" s="200"/>
      <c r="H797" s="200"/>
      <c r="I797" s="200"/>
      <c r="J797" s="200"/>
      <c r="K797" s="200"/>
      <c r="BT797" s="200"/>
    </row>
    <row r="798" spans="5:72" x14ac:dyDescent="0.2">
      <c r="E798" s="200"/>
      <c r="F798" s="200"/>
      <c r="G798" s="200"/>
      <c r="H798" s="200"/>
      <c r="I798" s="200"/>
      <c r="J798" s="200"/>
      <c r="K798" s="200"/>
      <c r="BT798" s="200"/>
    </row>
    <row r="799" spans="5:72" x14ac:dyDescent="0.2">
      <c r="E799" s="200"/>
      <c r="F799" s="200"/>
      <c r="G799" s="200"/>
      <c r="H799" s="200"/>
      <c r="I799" s="200"/>
      <c r="J799" s="200"/>
      <c r="K799" s="200"/>
      <c r="BT799" s="200"/>
    </row>
    <row r="800" spans="5:72" x14ac:dyDescent="0.2">
      <c r="E800" s="200"/>
      <c r="F800" s="200"/>
      <c r="G800" s="200"/>
      <c r="H800" s="200"/>
      <c r="I800" s="200"/>
      <c r="J800" s="200"/>
      <c r="K800" s="200"/>
      <c r="BT800" s="200"/>
    </row>
    <row r="801" spans="5:72" x14ac:dyDescent="0.2">
      <c r="E801" s="200"/>
      <c r="F801" s="200"/>
      <c r="G801" s="200"/>
      <c r="H801" s="200"/>
      <c r="I801" s="200"/>
      <c r="J801" s="200"/>
      <c r="K801" s="200"/>
      <c r="BT801" s="200"/>
    </row>
    <row r="802" spans="5:72" x14ac:dyDescent="0.2">
      <c r="E802" s="200"/>
      <c r="F802" s="200"/>
      <c r="G802" s="200"/>
      <c r="H802" s="200"/>
      <c r="I802" s="200"/>
      <c r="J802" s="200"/>
      <c r="K802" s="200"/>
      <c r="BT802" s="200"/>
    </row>
    <row r="803" spans="5:72" x14ac:dyDescent="0.2">
      <c r="E803" s="200"/>
      <c r="F803" s="200"/>
      <c r="G803" s="200"/>
      <c r="H803" s="200"/>
      <c r="I803" s="200"/>
      <c r="J803" s="200"/>
      <c r="K803" s="200"/>
      <c r="BT803" s="200"/>
    </row>
    <row r="804" spans="5:72" x14ac:dyDescent="0.2">
      <c r="E804" s="200"/>
      <c r="F804" s="200"/>
      <c r="G804" s="200"/>
      <c r="H804" s="200"/>
      <c r="I804" s="200"/>
      <c r="J804" s="200"/>
      <c r="K804" s="200"/>
      <c r="BT804" s="200"/>
    </row>
    <row r="805" spans="5:72" x14ac:dyDescent="0.2">
      <c r="E805" s="200"/>
      <c r="F805" s="200"/>
      <c r="G805" s="200"/>
      <c r="H805" s="200"/>
      <c r="I805" s="200"/>
      <c r="J805" s="200"/>
      <c r="K805" s="200"/>
      <c r="BT805" s="200"/>
    </row>
    <row r="806" spans="5:72" x14ac:dyDescent="0.2">
      <c r="E806" s="200"/>
      <c r="F806" s="200"/>
      <c r="G806" s="200"/>
      <c r="H806" s="200"/>
      <c r="I806" s="200"/>
      <c r="J806" s="200"/>
      <c r="K806" s="200"/>
      <c r="BT806" s="200"/>
    </row>
    <row r="807" spans="5:72" x14ac:dyDescent="0.2">
      <c r="E807" s="200"/>
      <c r="F807" s="200"/>
      <c r="G807" s="200"/>
      <c r="H807" s="200"/>
      <c r="I807" s="200"/>
      <c r="J807" s="200"/>
      <c r="K807" s="200"/>
      <c r="BT807" s="200"/>
    </row>
    <row r="808" spans="5:72" x14ac:dyDescent="0.2">
      <c r="E808" s="200"/>
      <c r="F808" s="200"/>
      <c r="G808" s="200"/>
      <c r="H808" s="200"/>
      <c r="I808" s="200"/>
      <c r="J808" s="200"/>
      <c r="K808" s="200"/>
      <c r="BT808" s="200"/>
    </row>
    <row r="809" spans="5:72" x14ac:dyDescent="0.2">
      <c r="E809" s="200"/>
      <c r="F809" s="200"/>
      <c r="G809" s="200"/>
      <c r="H809" s="200"/>
      <c r="I809" s="200"/>
      <c r="J809" s="200"/>
      <c r="K809" s="200"/>
      <c r="BT809" s="200"/>
    </row>
    <row r="810" spans="5:72" x14ac:dyDescent="0.2">
      <c r="E810" s="200"/>
      <c r="F810" s="200"/>
      <c r="G810" s="200"/>
      <c r="H810" s="200"/>
      <c r="I810" s="200"/>
      <c r="J810" s="200"/>
      <c r="K810" s="200"/>
      <c r="BT810" s="200"/>
    </row>
    <row r="811" spans="5:72" x14ac:dyDescent="0.2">
      <c r="E811" s="200"/>
      <c r="F811" s="200"/>
      <c r="G811" s="200"/>
      <c r="H811" s="200"/>
      <c r="I811" s="200"/>
      <c r="J811" s="200"/>
      <c r="K811" s="200"/>
      <c r="BT811" s="200"/>
    </row>
    <row r="812" spans="5:72" x14ac:dyDescent="0.2">
      <c r="E812" s="200"/>
      <c r="F812" s="200"/>
      <c r="G812" s="200"/>
      <c r="H812" s="200"/>
      <c r="I812" s="200"/>
      <c r="J812" s="200"/>
      <c r="K812" s="200"/>
      <c r="BT812" s="200"/>
    </row>
    <row r="813" spans="5:72" x14ac:dyDescent="0.2">
      <c r="E813" s="200"/>
      <c r="F813" s="200"/>
      <c r="G813" s="200"/>
      <c r="H813" s="200"/>
      <c r="I813" s="200"/>
      <c r="J813" s="200"/>
      <c r="K813" s="200"/>
      <c r="BT813" s="200"/>
    </row>
    <row r="814" spans="5:72" x14ac:dyDescent="0.2">
      <c r="E814" s="200"/>
      <c r="F814" s="200"/>
      <c r="G814" s="200"/>
      <c r="H814" s="200"/>
      <c r="I814" s="200"/>
      <c r="J814" s="200"/>
      <c r="K814" s="200"/>
      <c r="BT814" s="200"/>
    </row>
    <row r="815" spans="5:72" x14ac:dyDescent="0.2">
      <c r="E815" s="200"/>
      <c r="F815" s="200"/>
      <c r="G815" s="200"/>
      <c r="H815" s="200"/>
      <c r="I815" s="200"/>
      <c r="J815" s="200"/>
      <c r="K815" s="200"/>
      <c r="BT815" s="200"/>
    </row>
    <row r="816" spans="5:72" x14ac:dyDescent="0.2">
      <c r="E816" s="200"/>
      <c r="F816" s="200"/>
      <c r="G816" s="200"/>
      <c r="H816" s="200"/>
      <c r="I816" s="200"/>
      <c r="J816" s="200"/>
      <c r="K816" s="200"/>
      <c r="BT816" s="200"/>
    </row>
    <row r="817" spans="5:72" x14ac:dyDescent="0.2">
      <c r="E817" s="200"/>
      <c r="F817" s="200"/>
      <c r="G817" s="200"/>
      <c r="H817" s="200"/>
      <c r="I817" s="200"/>
      <c r="J817" s="200"/>
      <c r="K817" s="200"/>
      <c r="BT817" s="200"/>
    </row>
    <row r="818" spans="5:72" x14ac:dyDescent="0.2">
      <c r="E818" s="200"/>
      <c r="F818" s="200"/>
      <c r="G818" s="200"/>
      <c r="H818" s="200"/>
      <c r="I818" s="200"/>
      <c r="J818" s="200"/>
      <c r="K818" s="200"/>
      <c r="BT818" s="200"/>
    </row>
    <row r="819" spans="5:72" x14ac:dyDescent="0.2">
      <c r="E819" s="200"/>
      <c r="F819" s="200"/>
      <c r="G819" s="200"/>
      <c r="H819" s="200"/>
      <c r="I819" s="200"/>
      <c r="J819" s="200"/>
      <c r="K819" s="200"/>
      <c r="BT819" s="200"/>
    </row>
    <row r="820" spans="5:72" x14ac:dyDescent="0.2">
      <c r="E820" s="200"/>
      <c r="F820" s="200"/>
      <c r="G820" s="200"/>
      <c r="H820" s="200"/>
      <c r="I820" s="200"/>
      <c r="J820" s="200"/>
      <c r="K820" s="200"/>
      <c r="BT820" s="200"/>
    </row>
    <row r="821" spans="5:72" x14ac:dyDescent="0.2">
      <c r="E821" s="200"/>
      <c r="F821" s="200"/>
      <c r="G821" s="200"/>
      <c r="H821" s="200"/>
      <c r="I821" s="200"/>
      <c r="J821" s="200"/>
      <c r="K821" s="200"/>
      <c r="BT821" s="200"/>
    </row>
    <row r="822" spans="5:72" x14ac:dyDescent="0.2">
      <c r="E822" s="200"/>
      <c r="F822" s="200"/>
      <c r="G822" s="200"/>
      <c r="H822" s="200"/>
      <c r="I822" s="200"/>
      <c r="J822" s="200"/>
      <c r="K822" s="200"/>
      <c r="BT822" s="200"/>
    </row>
    <row r="823" spans="5:72" x14ac:dyDescent="0.2">
      <c r="E823" s="200"/>
      <c r="F823" s="200"/>
      <c r="G823" s="200"/>
      <c r="H823" s="200"/>
      <c r="I823" s="200"/>
      <c r="J823" s="200"/>
      <c r="K823" s="200"/>
      <c r="BT823" s="200"/>
    </row>
    <row r="824" spans="5:72" x14ac:dyDescent="0.2">
      <c r="E824" s="200"/>
      <c r="F824" s="200"/>
      <c r="G824" s="200"/>
      <c r="H824" s="200"/>
      <c r="I824" s="200"/>
      <c r="J824" s="200"/>
      <c r="K824" s="200"/>
      <c r="BT824" s="200"/>
    </row>
    <row r="825" spans="5:72" x14ac:dyDescent="0.2">
      <c r="E825" s="200"/>
      <c r="F825" s="200"/>
      <c r="G825" s="200"/>
      <c r="H825" s="200"/>
      <c r="I825" s="200"/>
      <c r="J825" s="200"/>
      <c r="K825" s="200"/>
      <c r="BT825" s="200"/>
    </row>
    <row r="826" spans="5:72" x14ac:dyDescent="0.2">
      <c r="E826" s="200"/>
      <c r="F826" s="200"/>
      <c r="G826" s="200"/>
      <c r="H826" s="200"/>
      <c r="I826" s="200"/>
      <c r="J826" s="200"/>
      <c r="K826" s="200"/>
      <c r="BT826" s="200"/>
    </row>
    <row r="827" spans="5:72" x14ac:dyDescent="0.2">
      <c r="E827" s="200"/>
      <c r="F827" s="200"/>
      <c r="G827" s="200"/>
      <c r="H827" s="200"/>
      <c r="I827" s="200"/>
      <c r="J827" s="200"/>
      <c r="K827" s="200"/>
      <c r="BT827" s="200"/>
    </row>
    <row r="828" spans="5:72" x14ac:dyDescent="0.2">
      <c r="E828" s="200"/>
      <c r="F828" s="200"/>
      <c r="G828" s="200"/>
      <c r="H828" s="200"/>
      <c r="I828" s="200"/>
      <c r="J828" s="200"/>
      <c r="K828" s="200"/>
      <c r="BT828" s="200"/>
    </row>
    <row r="829" spans="5:72" x14ac:dyDescent="0.2">
      <c r="E829" s="200"/>
      <c r="F829" s="200"/>
      <c r="G829" s="200"/>
      <c r="H829" s="200"/>
      <c r="I829" s="200"/>
      <c r="J829" s="200"/>
      <c r="K829" s="200"/>
      <c r="BT829" s="200"/>
    </row>
    <row r="830" spans="5:72" x14ac:dyDescent="0.2">
      <c r="E830" s="200"/>
      <c r="F830" s="200"/>
      <c r="G830" s="200"/>
      <c r="H830" s="200"/>
      <c r="I830" s="200"/>
      <c r="J830" s="200"/>
      <c r="K830" s="200"/>
      <c r="BT830" s="200"/>
    </row>
    <row r="831" spans="5:72" x14ac:dyDescent="0.2">
      <c r="E831" s="200"/>
      <c r="F831" s="200"/>
      <c r="G831" s="200"/>
      <c r="H831" s="200"/>
      <c r="I831" s="200"/>
      <c r="J831" s="200"/>
      <c r="K831" s="200"/>
      <c r="BT831" s="200"/>
    </row>
    <row r="832" spans="5:72" x14ac:dyDescent="0.2">
      <c r="E832" s="200"/>
      <c r="F832" s="200"/>
      <c r="G832" s="200"/>
      <c r="H832" s="200"/>
      <c r="I832" s="200"/>
      <c r="J832" s="200"/>
      <c r="K832" s="200"/>
      <c r="BT832" s="200"/>
    </row>
    <row r="833" spans="5:72" x14ac:dyDescent="0.2">
      <c r="E833" s="200"/>
      <c r="F833" s="200"/>
      <c r="G833" s="200"/>
      <c r="H833" s="200"/>
      <c r="I833" s="200"/>
      <c r="J833" s="200"/>
      <c r="K833" s="200"/>
      <c r="BT833" s="200"/>
    </row>
    <row r="834" spans="5:72" x14ac:dyDescent="0.2">
      <c r="E834" s="200"/>
      <c r="F834" s="200"/>
      <c r="G834" s="200"/>
      <c r="H834" s="200"/>
      <c r="I834" s="200"/>
      <c r="J834" s="200"/>
      <c r="K834" s="200"/>
      <c r="BT834" s="200"/>
    </row>
    <row r="835" spans="5:72" x14ac:dyDescent="0.2">
      <c r="E835" s="200"/>
      <c r="F835" s="200"/>
      <c r="G835" s="200"/>
      <c r="H835" s="200"/>
      <c r="I835" s="200"/>
      <c r="J835" s="200"/>
      <c r="K835" s="200"/>
      <c r="BT835" s="200"/>
    </row>
    <row r="836" spans="5:72" x14ac:dyDescent="0.2">
      <c r="E836" s="200"/>
      <c r="F836" s="200"/>
      <c r="G836" s="200"/>
      <c r="H836" s="200"/>
      <c r="I836" s="200"/>
      <c r="J836" s="200"/>
      <c r="K836" s="200"/>
      <c r="BT836" s="200"/>
    </row>
    <row r="837" spans="5:72" x14ac:dyDescent="0.2">
      <c r="E837" s="200"/>
      <c r="F837" s="200"/>
      <c r="G837" s="200"/>
      <c r="H837" s="200"/>
      <c r="I837" s="200"/>
      <c r="J837" s="200"/>
      <c r="K837" s="200"/>
      <c r="BT837" s="200"/>
    </row>
    <row r="838" spans="5:72" x14ac:dyDescent="0.2">
      <c r="E838" s="200"/>
      <c r="F838" s="200"/>
      <c r="G838" s="200"/>
      <c r="H838" s="200"/>
      <c r="I838" s="200"/>
      <c r="J838" s="200"/>
      <c r="K838" s="200"/>
      <c r="BT838" s="200"/>
    </row>
    <row r="839" spans="5:72" x14ac:dyDescent="0.2">
      <c r="E839" s="200"/>
      <c r="F839" s="200"/>
      <c r="G839" s="200"/>
      <c r="H839" s="200"/>
      <c r="I839" s="200"/>
      <c r="J839" s="200"/>
      <c r="K839" s="200"/>
      <c r="BT839" s="200"/>
    </row>
    <row r="840" spans="5:72" x14ac:dyDescent="0.2">
      <c r="E840" s="200"/>
      <c r="F840" s="200"/>
      <c r="G840" s="200"/>
      <c r="H840" s="200"/>
      <c r="I840" s="200"/>
      <c r="J840" s="200"/>
      <c r="K840" s="200"/>
      <c r="BT840" s="200"/>
    </row>
    <row r="841" spans="5:72" x14ac:dyDescent="0.2">
      <c r="E841" s="200"/>
      <c r="F841" s="200"/>
      <c r="G841" s="200"/>
      <c r="H841" s="200"/>
      <c r="I841" s="200"/>
      <c r="J841" s="200"/>
      <c r="K841" s="200"/>
      <c r="BT841" s="200"/>
    </row>
    <row r="842" spans="5:72" x14ac:dyDescent="0.2">
      <c r="E842" s="200"/>
      <c r="F842" s="200"/>
      <c r="G842" s="200"/>
      <c r="H842" s="200"/>
      <c r="I842" s="200"/>
      <c r="J842" s="200"/>
      <c r="K842" s="200"/>
      <c r="BT842" s="200"/>
    </row>
    <row r="843" spans="5:72" x14ac:dyDescent="0.2">
      <c r="E843" s="200"/>
      <c r="F843" s="200"/>
      <c r="G843" s="200"/>
      <c r="H843" s="200"/>
      <c r="I843" s="200"/>
      <c r="J843" s="200"/>
      <c r="K843" s="200"/>
      <c r="BT843" s="200"/>
    </row>
    <row r="844" spans="5:72" x14ac:dyDescent="0.2">
      <c r="E844" s="200"/>
      <c r="F844" s="200"/>
      <c r="G844" s="200"/>
      <c r="H844" s="200"/>
      <c r="I844" s="200"/>
      <c r="J844" s="200"/>
      <c r="K844" s="200"/>
      <c r="BT844" s="200"/>
    </row>
    <row r="845" spans="5:72" x14ac:dyDescent="0.2">
      <c r="E845" s="200"/>
      <c r="F845" s="200"/>
      <c r="G845" s="200"/>
      <c r="H845" s="200"/>
      <c r="I845" s="200"/>
      <c r="J845" s="200"/>
      <c r="K845" s="200"/>
      <c r="BT845" s="200"/>
    </row>
    <row r="846" spans="5:72" x14ac:dyDescent="0.2">
      <c r="E846" s="200"/>
      <c r="F846" s="200"/>
      <c r="G846" s="200"/>
      <c r="H846" s="200"/>
      <c r="I846" s="200"/>
      <c r="J846" s="200"/>
      <c r="K846" s="200"/>
      <c r="BT846" s="200"/>
    </row>
    <row r="847" spans="5:72" x14ac:dyDescent="0.2">
      <c r="E847" s="200"/>
      <c r="F847" s="200"/>
      <c r="G847" s="200"/>
      <c r="H847" s="200"/>
      <c r="I847" s="200"/>
      <c r="J847" s="200"/>
      <c r="K847" s="200"/>
      <c r="BT847" s="200"/>
    </row>
    <row r="848" spans="5:72" x14ac:dyDescent="0.2">
      <c r="E848" s="200"/>
      <c r="F848" s="200"/>
      <c r="G848" s="200"/>
      <c r="H848" s="200"/>
      <c r="I848" s="200"/>
      <c r="J848" s="200"/>
      <c r="K848" s="200"/>
      <c r="BT848" s="200"/>
    </row>
    <row r="849" spans="5:72" x14ac:dyDescent="0.2">
      <c r="E849" s="200"/>
      <c r="F849" s="200"/>
      <c r="G849" s="200"/>
      <c r="H849" s="200"/>
      <c r="I849" s="200"/>
      <c r="J849" s="200"/>
      <c r="K849" s="200"/>
      <c r="BT849" s="200"/>
    </row>
    <row r="850" spans="5:72" x14ac:dyDescent="0.2">
      <c r="E850" s="200"/>
      <c r="F850" s="200"/>
      <c r="G850" s="200"/>
      <c r="H850" s="200"/>
      <c r="I850" s="200"/>
      <c r="J850" s="200"/>
      <c r="K850" s="200"/>
      <c r="BT850" s="200"/>
    </row>
    <row r="851" spans="5:72" x14ac:dyDescent="0.2">
      <c r="E851" s="200"/>
      <c r="F851" s="200"/>
      <c r="G851" s="200"/>
      <c r="H851" s="200"/>
      <c r="I851" s="200"/>
      <c r="J851" s="200"/>
      <c r="K851" s="200"/>
      <c r="BT851" s="200"/>
    </row>
    <row r="852" spans="5:72" x14ac:dyDescent="0.2">
      <c r="E852" s="200"/>
      <c r="F852" s="200"/>
      <c r="G852" s="200"/>
      <c r="H852" s="200"/>
      <c r="I852" s="200"/>
      <c r="J852" s="200"/>
      <c r="K852" s="200"/>
      <c r="BT852" s="200"/>
    </row>
    <row r="853" spans="5:72" x14ac:dyDescent="0.2">
      <c r="E853" s="200"/>
      <c r="F853" s="200"/>
      <c r="G853" s="200"/>
      <c r="H853" s="200"/>
      <c r="I853" s="200"/>
      <c r="J853" s="200"/>
      <c r="K853" s="200"/>
      <c r="BT853" s="200"/>
    </row>
    <row r="854" spans="5:72" x14ac:dyDescent="0.2">
      <c r="E854" s="200"/>
      <c r="F854" s="200"/>
      <c r="G854" s="200"/>
      <c r="H854" s="200"/>
      <c r="I854" s="200"/>
      <c r="J854" s="200"/>
      <c r="K854" s="200"/>
      <c r="BT854" s="200"/>
    </row>
    <row r="855" spans="5:72" x14ac:dyDescent="0.2">
      <c r="E855" s="200"/>
      <c r="F855" s="200"/>
      <c r="G855" s="200"/>
      <c r="H855" s="200"/>
      <c r="I855" s="200"/>
      <c r="J855" s="200"/>
      <c r="K855" s="200"/>
      <c r="BT855" s="200"/>
    </row>
    <row r="856" spans="5:72" x14ac:dyDescent="0.2">
      <c r="E856" s="200"/>
      <c r="F856" s="200"/>
      <c r="G856" s="200"/>
      <c r="H856" s="200"/>
      <c r="I856" s="200"/>
      <c r="J856" s="200"/>
      <c r="K856" s="200"/>
      <c r="BT856" s="200"/>
    </row>
    <row r="857" spans="5:72" x14ac:dyDescent="0.2">
      <c r="E857" s="200"/>
      <c r="F857" s="200"/>
      <c r="G857" s="200"/>
      <c r="H857" s="200"/>
      <c r="I857" s="200"/>
      <c r="J857" s="200"/>
      <c r="K857" s="200"/>
      <c r="BT857" s="200"/>
    </row>
    <row r="858" spans="5:72" x14ac:dyDescent="0.2">
      <c r="E858" s="200"/>
      <c r="F858" s="200"/>
      <c r="G858" s="200"/>
      <c r="H858" s="200"/>
      <c r="I858" s="200"/>
      <c r="J858" s="200"/>
      <c r="K858" s="200"/>
      <c r="BT858" s="200"/>
    </row>
    <row r="859" spans="5:72" x14ac:dyDescent="0.2">
      <c r="E859" s="200"/>
      <c r="F859" s="200"/>
      <c r="G859" s="200"/>
      <c r="H859" s="200"/>
      <c r="I859" s="200"/>
      <c r="J859" s="200"/>
      <c r="K859" s="200"/>
      <c r="BT859" s="200"/>
    </row>
    <row r="860" spans="5:72" x14ac:dyDescent="0.2">
      <c r="E860" s="200"/>
      <c r="F860" s="200"/>
      <c r="G860" s="200"/>
      <c r="H860" s="200"/>
      <c r="I860" s="200"/>
      <c r="J860" s="200"/>
      <c r="K860" s="200"/>
      <c r="BT860" s="200"/>
    </row>
    <row r="861" spans="5:72" x14ac:dyDescent="0.2">
      <c r="E861" s="200"/>
      <c r="F861" s="200"/>
      <c r="G861" s="200"/>
      <c r="H861" s="200"/>
      <c r="I861" s="200"/>
      <c r="J861" s="200"/>
      <c r="K861" s="200"/>
      <c r="BT861" s="200"/>
    </row>
    <row r="862" spans="5:72" x14ac:dyDescent="0.2">
      <c r="E862" s="200"/>
      <c r="F862" s="200"/>
      <c r="G862" s="200"/>
      <c r="H862" s="200"/>
      <c r="I862" s="200"/>
      <c r="J862" s="200"/>
      <c r="K862" s="200"/>
      <c r="BT862" s="200"/>
    </row>
    <row r="863" spans="5:72" x14ac:dyDescent="0.2">
      <c r="E863" s="200"/>
      <c r="F863" s="200"/>
      <c r="G863" s="200"/>
      <c r="H863" s="200"/>
      <c r="I863" s="200"/>
      <c r="J863" s="200"/>
      <c r="K863" s="200"/>
      <c r="BT863" s="200"/>
    </row>
    <row r="864" spans="5:72" x14ac:dyDescent="0.2">
      <c r="E864" s="200"/>
      <c r="F864" s="200"/>
      <c r="G864" s="200"/>
      <c r="H864" s="200"/>
      <c r="I864" s="200"/>
      <c r="J864" s="200"/>
      <c r="K864" s="200"/>
      <c r="BT864" s="200"/>
    </row>
    <row r="865" spans="5:72" x14ac:dyDescent="0.2">
      <c r="E865" s="200"/>
      <c r="F865" s="200"/>
      <c r="G865" s="200"/>
      <c r="H865" s="200"/>
      <c r="I865" s="200"/>
      <c r="J865" s="200"/>
      <c r="K865" s="200"/>
      <c r="BT865" s="200"/>
    </row>
    <row r="866" spans="5:72" x14ac:dyDescent="0.2">
      <c r="E866" s="200"/>
      <c r="F866" s="200"/>
      <c r="G866" s="200"/>
      <c r="H866" s="200"/>
      <c r="I866" s="200"/>
      <c r="J866" s="200"/>
      <c r="K866" s="200"/>
      <c r="BT866" s="200"/>
    </row>
    <row r="867" spans="5:72" x14ac:dyDescent="0.2">
      <c r="E867" s="200"/>
      <c r="F867" s="200"/>
      <c r="G867" s="200"/>
      <c r="H867" s="200"/>
      <c r="I867" s="200"/>
      <c r="J867" s="200"/>
      <c r="K867" s="200"/>
      <c r="BT867" s="200"/>
    </row>
    <row r="868" spans="5:72" x14ac:dyDescent="0.2">
      <c r="E868" s="200"/>
      <c r="F868" s="200"/>
      <c r="G868" s="200"/>
      <c r="H868" s="200"/>
      <c r="I868" s="200"/>
      <c r="J868" s="200"/>
      <c r="K868" s="200"/>
      <c r="BT868" s="200"/>
    </row>
    <row r="869" spans="5:72" x14ac:dyDescent="0.2">
      <c r="E869" s="200"/>
      <c r="F869" s="200"/>
      <c r="G869" s="200"/>
      <c r="H869" s="200"/>
      <c r="I869" s="200"/>
      <c r="J869" s="200"/>
      <c r="K869" s="200"/>
      <c r="BT869" s="200"/>
    </row>
    <row r="870" spans="5:72" x14ac:dyDescent="0.2">
      <c r="E870" s="200"/>
      <c r="F870" s="200"/>
      <c r="G870" s="200"/>
      <c r="H870" s="200"/>
      <c r="I870" s="200"/>
      <c r="J870" s="200"/>
      <c r="K870" s="200"/>
      <c r="BT870" s="200"/>
    </row>
    <row r="871" spans="5:72" x14ac:dyDescent="0.2">
      <c r="E871" s="200"/>
      <c r="F871" s="200"/>
      <c r="G871" s="200"/>
      <c r="H871" s="200"/>
      <c r="I871" s="200"/>
      <c r="J871" s="200"/>
      <c r="K871" s="200"/>
      <c r="BT871" s="200"/>
    </row>
    <row r="872" spans="5:72" x14ac:dyDescent="0.2">
      <c r="E872" s="200"/>
      <c r="F872" s="200"/>
      <c r="G872" s="200"/>
      <c r="H872" s="200"/>
      <c r="I872" s="200"/>
      <c r="J872" s="200"/>
      <c r="K872" s="200"/>
      <c r="BT872" s="200"/>
    </row>
    <row r="873" spans="5:72" x14ac:dyDescent="0.2">
      <c r="E873" s="200"/>
      <c r="F873" s="200"/>
      <c r="G873" s="200"/>
      <c r="H873" s="200"/>
      <c r="I873" s="200"/>
      <c r="J873" s="200"/>
      <c r="K873" s="200"/>
      <c r="BT873" s="200"/>
    </row>
    <row r="874" spans="5:72" x14ac:dyDescent="0.2">
      <c r="E874" s="200"/>
      <c r="F874" s="200"/>
      <c r="G874" s="200"/>
      <c r="H874" s="200"/>
      <c r="I874" s="200"/>
      <c r="J874" s="200"/>
      <c r="K874" s="200"/>
      <c r="BT874" s="200"/>
    </row>
    <row r="875" spans="5:72" x14ac:dyDescent="0.2">
      <c r="E875" s="200"/>
      <c r="F875" s="200"/>
      <c r="G875" s="200"/>
      <c r="H875" s="200"/>
      <c r="I875" s="200"/>
      <c r="J875" s="200"/>
      <c r="K875" s="200"/>
      <c r="BT875" s="200"/>
    </row>
    <row r="876" spans="5:72" x14ac:dyDescent="0.2">
      <c r="E876" s="200"/>
      <c r="F876" s="200"/>
      <c r="G876" s="200"/>
      <c r="H876" s="200"/>
      <c r="I876" s="200"/>
      <c r="J876" s="200"/>
      <c r="K876" s="200"/>
      <c r="BT876" s="200"/>
    </row>
    <row r="877" spans="5:72" x14ac:dyDescent="0.2">
      <c r="E877" s="200"/>
      <c r="F877" s="200"/>
      <c r="G877" s="200"/>
      <c r="H877" s="200"/>
      <c r="I877" s="200"/>
      <c r="J877" s="200"/>
      <c r="K877" s="200"/>
      <c r="BT877" s="200"/>
    </row>
    <row r="878" spans="5:72" x14ac:dyDescent="0.2">
      <c r="E878" s="200"/>
      <c r="F878" s="200"/>
      <c r="G878" s="200"/>
      <c r="H878" s="200"/>
      <c r="I878" s="200"/>
      <c r="J878" s="200"/>
      <c r="K878" s="200"/>
      <c r="BT878" s="200"/>
    </row>
    <row r="879" spans="5:72" x14ac:dyDescent="0.2">
      <c r="E879" s="200"/>
      <c r="F879" s="200"/>
      <c r="G879" s="200"/>
      <c r="H879" s="200"/>
      <c r="I879" s="200"/>
      <c r="J879" s="200"/>
      <c r="K879" s="200"/>
      <c r="BT879" s="200"/>
    </row>
    <row r="880" spans="5:72" x14ac:dyDescent="0.2">
      <c r="E880" s="200"/>
      <c r="F880" s="200"/>
      <c r="G880" s="200"/>
      <c r="H880" s="200"/>
      <c r="I880" s="200"/>
      <c r="J880" s="200"/>
      <c r="K880" s="200"/>
      <c r="BT880" s="200"/>
    </row>
    <row r="881" spans="5:72" x14ac:dyDescent="0.2">
      <c r="E881" s="200"/>
      <c r="F881" s="200"/>
      <c r="G881" s="200"/>
      <c r="H881" s="200"/>
      <c r="I881" s="200"/>
      <c r="J881" s="200"/>
      <c r="K881" s="200"/>
      <c r="BT881" s="200"/>
    </row>
    <row r="882" spans="5:72" x14ac:dyDescent="0.2">
      <c r="E882" s="200"/>
      <c r="F882" s="200"/>
      <c r="G882" s="200"/>
      <c r="H882" s="200"/>
      <c r="I882" s="200"/>
      <c r="J882" s="200"/>
      <c r="K882" s="200"/>
      <c r="BT882" s="200"/>
    </row>
    <row r="883" spans="5:72" x14ac:dyDescent="0.2">
      <c r="E883" s="200"/>
      <c r="F883" s="200"/>
      <c r="G883" s="200"/>
      <c r="H883" s="200"/>
      <c r="I883" s="200"/>
      <c r="J883" s="200"/>
      <c r="K883" s="200"/>
      <c r="BT883" s="200"/>
    </row>
    <row r="884" spans="5:72" x14ac:dyDescent="0.2">
      <c r="E884" s="200"/>
      <c r="F884" s="200"/>
      <c r="G884" s="200"/>
      <c r="H884" s="200"/>
      <c r="I884" s="200"/>
      <c r="J884" s="200"/>
      <c r="K884" s="200"/>
      <c r="BT884" s="200"/>
    </row>
    <row r="885" spans="5:72" x14ac:dyDescent="0.2">
      <c r="E885" s="200"/>
      <c r="F885" s="200"/>
      <c r="G885" s="200"/>
      <c r="H885" s="200"/>
      <c r="I885" s="200"/>
      <c r="J885" s="200"/>
      <c r="K885" s="200"/>
      <c r="BT885" s="200"/>
    </row>
    <row r="886" spans="5:72" x14ac:dyDescent="0.2">
      <c r="E886" s="200"/>
      <c r="F886" s="200"/>
      <c r="G886" s="200"/>
      <c r="H886" s="200"/>
      <c r="I886" s="200"/>
      <c r="J886" s="200"/>
      <c r="K886" s="200"/>
      <c r="BT886" s="200"/>
    </row>
    <row r="887" spans="5:72" x14ac:dyDescent="0.2">
      <c r="E887" s="200"/>
      <c r="F887" s="200"/>
      <c r="G887" s="200"/>
      <c r="H887" s="200"/>
      <c r="I887" s="200"/>
      <c r="J887" s="200"/>
      <c r="K887" s="200"/>
      <c r="BT887" s="200"/>
    </row>
    <row r="888" spans="5:72" x14ac:dyDescent="0.2">
      <c r="E888" s="200"/>
      <c r="F888" s="200"/>
      <c r="G888" s="200"/>
      <c r="H888" s="200"/>
      <c r="I888" s="200"/>
      <c r="J888" s="200"/>
      <c r="K888" s="200"/>
      <c r="BT888" s="200"/>
    </row>
    <row r="889" spans="5:72" x14ac:dyDescent="0.2">
      <c r="E889" s="200"/>
      <c r="F889" s="200"/>
      <c r="G889" s="200"/>
      <c r="H889" s="200"/>
      <c r="I889" s="200"/>
      <c r="J889" s="200"/>
      <c r="K889" s="200"/>
      <c r="BT889" s="200"/>
    </row>
    <row r="890" spans="5:72" x14ac:dyDescent="0.2">
      <c r="E890" s="200"/>
      <c r="F890" s="200"/>
      <c r="G890" s="200"/>
      <c r="H890" s="200"/>
      <c r="I890" s="200"/>
      <c r="J890" s="200"/>
      <c r="K890" s="200"/>
      <c r="BT890" s="200"/>
    </row>
    <row r="891" spans="5:72" x14ac:dyDescent="0.2">
      <c r="E891" s="200"/>
      <c r="F891" s="200"/>
      <c r="G891" s="200"/>
      <c r="H891" s="200"/>
      <c r="I891" s="200"/>
      <c r="J891" s="200"/>
      <c r="K891" s="200"/>
      <c r="BT891" s="200"/>
    </row>
    <row r="892" spans="5:72" x14ac:dyDescent="0.2">
      <c r="E892" s="200"/>
      <c r="F892" s="200"/>
      <c r="G892" s="200"/>
      <c r="H892" s="200"/>
      <c r="I892" s="200"/>
      <c r="J892" s="200"/>
      <c r="K892" s="200"/>
      <c r="BT892" s="200"/>
    </row>
    <row r="893" spans="5:72" x14ac:dyDescent="0.2">
      <c r="E893" s="200"/>
      <c r="F893" s="200"/>
      <c r="G893" s="200"/>
      <c r="H893" s="200"/>
      <c r="I893" s="200"/>
      <c r="J893" s="200"/>
      <c r="K893" s="200"/>
      <c r="BT893" s="200"/>
    </row>
    <row r="894" spans="5:72" x14ac:dyDescent="0.2">
      <c r="E894" s="200"/>
      <c r="F894" s="200"/>
      <c r="G894" s="200"/>
      <c r="H894" s="200"/>
      <c r="I894" s="200"/>
      <c r="J894" s="200"/>
      <c r="K894" s="200"/>
      <c r="BT894" s="200"/>
    </row>
  </sheetData>
  <mergeCells count="75">
    <mergeCell ref="BS3:BS4"/>
    <mergeCell ref="BR3:BR4"/>
    <mergeCell ref="BQ3:BQ4"/>
    <mergeCell ref="BO3:BO4"/>
    <mergeCell ref="AV3:AV4"/>
    <mergeCell ref="BI3:BI4"/>
    <mergeCell ref="BF3:BF4"/>
    <mergeCell ref="BD3:BD4"/>
    <mergeCell ref="BB3:BB4"/>
    <mergeCell ref="BC3:BC4"/>
    <mergeCell ref="BA3:BA4"/>
    <mergeCell ref="AZ3:AZ4"/>
    <mergeCell ref="AQ3:AQ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CB114:CC114"/>
    <mergeCell ref="CB3:CC3"/>
    <mergeCell ref="BW3:CA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P3:BP4"/>
    <mergeCell ref="R3:R4"/>
    <mergeCell ref="U3:U4"/>
    <mergeCell ref="T3:T4"/>
    <mergeCell ref="Q3:Q4"/>
    <mergeCell ref="X3:X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S3:S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3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V172"/>
  <sheetViews>
    <sheetView zoomScaleNormal="100" workbookViewId="0">
      <pane xSplit="4" ySplit="4" topLeftCell="B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CC5" sqref="CC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2" width="8.85546875" customWidth="1"/>
    <col min="73" max="73" width="9.28515625" customWidth="1"/>
    <col min="74" max="74" width="9.140625" customWidth="1"/>
    <col min="75" max="79" width="9.28515625" customWidth="1"/>
    <col min="80" max="80" width="8.85546875" customWidth="1"/>
    <col min="81" max="81" width="9.5703125" customWidth="1"/>
    <col min="82" max="100" width="11.42578125" style="296"/>
  </cols>
  <sheetData>
    <row r="1" spans="2:92" x14ac:dyDescent="0.2">
      <c r="D1" s="544" t="s">
        <v>6</v>
      </c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412"/>
      <c r="BX1" s="412"/>
      <c r="BY1" s="412"/>
      <c r="BZ1" s="412"/>
      <c r="CA1" s="412"/>
      <c r="CB1" s="8"/>
      <c r="CC1" s="8"/>
      <c r="CE1" s="293"/>
      <c r="CF1" s="293"/>
      <c r="CG1" s="293"/>
      <c r="CH1" s="293"/>
      <c r="CI1" s="293"/>
      <c r="CJ1" s="293"/>
      <c r="CK1" s="293"/>
      <c r="CL1" s="293"/>
      <c r="CM1" s="293"/>
      <c r="CN1" s="293"/>
    </row>
    <row r="2" spans="2:9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43"/>
      <c r="AZ2" s="543"/>
      <c r="BA2" s="543"/>
      <c r="BB2" s="543"/>
      <c r="BC2" s="543"/>
      <c r="BD2" s="543"/>
      <c r="BE2" s="543"/>
      <c r="BF2" s="543"/>
      <c r="BG2" s="543"/>
      <c r="BH2" s="543"/>
      <c r="BI2" s="543"/>
      <c r="BJ2" s="543"/>
      <c r="BK2" s="543"/>
      <c r="BL2" s="543"/>
      <c r="BM2" s="543"/>
      <c r="BN2" s="543"/>
      <c r="BO2" s="543"/>
      <c r="BP2" s="543"/>
      <c r="BQ2" s="543"/>
      <c r="BR2" s="543"/>
      <c r="BS2" s="543"/>
      <c r="BT2" s="8"/>
      <c r="BU2" s="8"/>
      <c r="BV2" s="490"/>
      <c r="BW2" s="412"/>
      <c r="BX2" s="412"/>
      <c r="BY2" s="412"/>
      <c r="BZ2" s="412"/>
      <c r="CA2" s="412"/>
      <c r="CB2" s="8"/>
      <c r="CC2" s="8"/>
      <c r="CE2" s="293"/>
      <c r="CF2" s="293"/>
      <c r="CG2" s="293"/>
      <c r="CH2" s="293"/>
      <c r="CI2" s="293"/>
      <c r="CJ2" s="293"/>
      <c r="CK2" s="293"/>
      <c r="CL2" s="293"/>
      <c r="CM2" s="293"/>
      <c r="CN2" s="293"/>
    </row>
    <row r="3" spans="2:92" ht="13.5" customHeight="1" x14ac:dyDescent="0.25">
      <c r="C3" s="16"/>
      <c r="D3" s="695" t="str">
        <f>+entero!D3</f>
        <v>V   A   R   I   A   B   L   E   S     b/</v>
      </c>
      <c r="E3" s="697" t="str">
        <f>+entero!E3</f>
        <v>2008                          A  fines de Dic*</v>
      </c>
      <c r="F3" s="697" t="str">
        <f>+entero!F3</f>
        <v>2009                          A  fines de Ene*</v>
      </c>
      <c r="G3" s="697" t="str">
        <f>+entero!G3</f>
        <v>2009                          A  fines de Feb*</v>
      </c>
      <c r="H3" s="697" t="str">
        <f>+entero!H3</f>
        <v>2009                          A  fines de Mar*</v>
      </c>
      <c r="I3" s="697" t="str">
        <f>+entero!I3</f>
        <v>2009                          A  fines de Abr*</v>
      </c>
      <c r="J3" s="697" t="str">
        <f>+entero!J3</f>
        <v>2009                          A  fines de May*</v>
      </c>
      <c r="K3" s="697" t="str">
        <f>+entero!K3</f>
        <v>2009                          A  fines de Jun*</v>
      </c>
      <c r="L3" s="697" t="str">
        <f>+entero!L3</f>
        <v>2009                          A  fines de Jul*</v>
      </c>
      <c r="M3" s="697" t="str">
        <f>+entero!M3</f>
        <v>2009                          A  fines de Ago*</v>
      </c>
      <c r="N3" s="697" t="str">
        <f>+entero!N3</f>
        <v>2009                          A  fines de Sep*</v>
      </c>
      <c r="O3" s="697" t="str">
        <f>+entero!O3</f>
        <v>2009                          A  fines de Oct*</v>
      </c>
      <c r="P3" s="697" t="str">
        <f>+entero!P3</f>
        <v>2009                          A  fines de Nov*</v>
      </c>
      <c r="Q3" s="697" t="str">
        <f>+entero!Q3</f>
        <v>2009                          A  fines de Dic*</v>
      </c>
      <c r="R3" s="697" t="str">
        <f>+entero!R3</f>
        <v>2010                          A  fines de Ene*</v>
      </c>
      <c r="S3" s="697" t="str">
        <f>+entero!S3</f>
        <v>2010                          A  fines de Feb*</v>
      </c>
      <c r="T3" s="697" t="str">
        <f>+entero!T3</f>
        <v>2010                          A  fines de Mar*</v>
      </c>
      <c r="U3" s="697" t="str">
        <f>+entero!U3</f>
        <v>2010                          A  fines de Abr*</v>
      </c>
      <c r="V3" s="697" t="str">
        <f>+entero!V3</f>
        <v>2010                          A  fines de May*</v>
      </c>
      <c r="W3" s="697" t="str">
        <f>+entero!W3</f>
        <v>2010                          A  fines de Jun*</v>
      </c>
      <c r="X3" s="697" t="str">
        <f>+entero!X3</f>
        <v>2010                          A  fines de Jul*</v>
      </c>
      <c r="Y3" s="697" t="str">
        <f>+entero!Y3</f>
        <v>2010                          A  fines de Ago*</v>
      </c>
      <c r="Z3" s="697" t="str">
        <f>+entero!Z3</f>
        <v>2010                          A  fines de Sep*</v>
      </c>
      <c r="AA3" s="697" t="str">
        <f>+entero!AA3</f>
        <v>2010                          A  fines de Oct*</v>
      </c>
      <c r="AB3" s="697" t="str">
        <f>+entero!AB3</f>
        <v>2010                          A  fines de Nov*</v>
      </c>
      <c r="AC3" s="697" t="str">
        <f>+entero!AC3</f>
        <v>2010                          A  fines de Dic*</v>
      </c>
      <c r="AD3" s="697" t="str">
        <f>+entero!AD3</f>
        <v>2011                          A  fines de Ene*</v>
      </c>
      <c r="AE3" s="697" t="str">
        <f>+entero!AE3</f>
        <v>2011                          A  fines de Feb*</v>
      </c>
      <c r="AF3" s="697" t="str">
        <f>+entero!AF3</f>
        <v>2011                          A  fines de Mar*</v>
      </c>
      <c r="AG3" s="697" t="str">
        <f>+entero!AG3</f>
        <v>2011                          A  fines de Abr*</v>
      </c>
      <c r="AH3" s="697" t="str">
        <f>+entero!AH3</f>
        <v>2011                          A  fines de May*</v>
      </c>
      <c r="AI3" s="697" t="str">
        <f>+entero!AI3</f>
        <v>2011                          A  fines de Jun*</v>
      </c>
      <c r="AJ3" s="697" t="str">
        <f>+entero!AJ3</f>
        <v>2011                          A  fines de Jul*</v>
      </c>
      <c r="AK3" s="697" t="str">
        <f>+entero!AK3</f>
        <v>2011                          A  fines de Ago*</v>
      </c>
      <c r="AL3" s="697" t="str">
        <f>+entero!AL3</f>
        <v>2011                          A  fines de Sep*</v>
      </c>
      <c r="AM3" s="697" t="str">
        <f>+entero!AM3</f>
        <v>2011                          A  fines de Oct*</v>
      </c>
      <c r="AN3" s="697" t="str">
        <f>+entero!AN3</f>
        <v>2011                          A  fines de Nov*</v>
      </c>
      <c r="AO3" s="697" t="str">
        <f>+entero!AO3</f>
        <v>2011                          A  fines de Dic*</v>
      </c>
      <c r="AP3" s="697" t="str">
        <f>+entero!AP3</f>
        <v>2012                          A  fines de Ene*</v>
      </c>
      <c r="AQ3" s="697" t="str">
        <f>+entero!AQ3</f>
        <v>2012                          A  fines de Feb*</v>
      </c>
      <c r="AR3" s="697" t="str">
        <f>+entero!AR3</f>
        <v>2012                          A  fines de Mar*</v>
      </c>
      <c r="AS3" s="697" t="str">
        <f>+entero!AS3</f>
        <v>2012                          A  fines de Abr*</v>
      </c>
      <c r="AT3" s="697" t="str">
        <f>+entero!AT3</f>
        <v>2012                          A  fines de May*</v>
      </c>
      <c r="AU3" s="697" t="str">
        <f>+entero!AU3</f>
        <v>2012                          A  fines de Jun*</v>
      </c>
      <c r="AV3" s="697" t="str">
        <f>+entero!AV3</f>
        <v>2012                          A  fines de Jul*</v>
      </c>
      <c r="AW3" s="697" t="str">
        <f>+entero!AW3</f>
        <v>2012                          A  fines de Ago*</v>
      </c>
      <c r="AX3" s="697" t="str">
        <f>+entero!AX3</f>
        <v>2012                          A  fines de Sep*</v>
      </c>
      <c r="AY3" s="697" t="str">
        <f>+entero!AY3</f>
        <v>2012                          A  fines de Oct*</v>
      </c>
      <c r="AZ3" s="697" t="str">
        <f>+entero!AZ3</f>
        <v>2012                          A  fines de Nov*</v>
      </c>
      <c r="BA3" s="697" t="str">
        <f>+entero!BA3</f>
        <v>2012                          A  fines de Dic*</v>
      </c>
      <c r="BB3" s="697" t="str">
        <f>+entero!BB3</f>
        <v>2013                          A  fines de Ene*</v>
      </c>
      <c r="BC3" s="697" t="str">
        <f>+entero!BC3</f>
        <v>2013                          A  fines de Feb*</v>
      </c>
      <c r="BD3" s="697" t="str">
        <f>+entero!BD3</f>
        <v>2013                          A  fines de Mar*</v>
      </c>
      <c r="BE3" s="697" t="str">
        <f>+entero!BE3</f>
        <v>2013                          A  fines de Abr*</v>
      </c>
      <c r="BF3" s="697" t="str">
        <f>+entero!BF3</f>
        <v>2013                          A  fines de May*</v>
      </c>
      <c r="BG3" s="697" t="str">
        <f>+entero!BG3</f>
        <v>2013                          A  fines de Jun*</v>
      </c>
      <c r="BH3" s="697" t="str">
        <f>+entero!BH3</f>
        <v>2013                          A  fines de Jul*</v>
      </c>
      <c r="BI3" s="697" t="str">
        <f>+entero!BI3</f>
        <v>2013                          A  fines de Ago*</v>
      </c>
      <c r="BJ3" s="697" t="str">
        <f>+entero!BJ3</f>
        <v>2013                          A  fines de Sep*</v>
      </c>
      <c r="BK3" s="697" t="str">
        <f>+entero!BK3</f>
        <v>2013                          A  fines de Oct*</v>
      </c>
      <c r="BL3" s="697" t="str">
        <f>+entero!BL3</f>
        <v>2013                          A  fines de Nov*</v>
      </c>
      <c r="BM3" s="697" t="str">
        <f>+entero!BM3</f>
        <v>2013                          A  fines de Dic*</v>
      </c>
      <c r="BN3" s="697" t="str">
        <f>+entero!BN3</f>
        <v>2014                          A  fines de Ene*</v>
      </c>
      <c r="BO3" s="697" t="str">
        <f>+entero!BO3</f>
        <v>2014                          A  fines de Feb*</v>
      </c>
      <c r="BP3" s="697" t="str">
        <f>+entero!BP3</f>
        <v>2014                          A  fines de Mar*</v>
      </c>
      <c r="BQ3" s="697" t="str">
        <f>+entero!BQ3</f>
        <v>2014                          A  fines de Abr*</v>
      </c>
      <c r="BR3" s="697" t="str">
        <f>+entero!BR3</f>
        <v>2014                          A  fines de May*</v>
      </c>
      <c r="BS3" s="697" t="str">
        <f>+entero!BS3</f>
        <v>2014                          A  fines de Jun*</v>
      </c>
      <c r="BT3" s="713" t="str">
        <f>+entero!BT3</f>
        <v>Semana 1*</v>
      </c>
      <c r="BU3" s="713" t="str">
        <f>+entero!BU3</f>
        <v>Semana 2*</v>
      </c>
      <c r="BV3" s="711" t="str">
        <f>+entero!BV3</f>
        <v>Semana 3*</v>
      </c>
      <c r="BW3" s="708" t="str">
        <f>+entero!BW3</f>
        <v xml:space="preserve">   Semana 4*</v>
      </c>
      <c r="BX3" s="709"/>
      <c r="BY3" s="709"/>
      <c r="BZ3" s="709"/>
      <c r="CA3" s="710"/>
      <c r="CB3" s="706" t="s">
        <v>41</v>
      </c>
      <c r="CC3" s="707"/>
      <c r="CE3" s="293"/>
      <c r="CF3" s="293"/>
      <c r="CG3" s="293"/>
      <c r="CH3" s="293"/>
      <c r="CI3" s="293"/>
      <c r="CJ3" s="293"/>
      <c r="CK3" s="293"/>
      <c r="CL3" s="293"/>
      <c r="CM3" s="293"/>
      <c r="CN3" s="293"/>
    </row>
    <row r="4" spans="2:92" ht="23.25" customHeight="1" thickBot="1" x14ac:dyDescent="0.25">
      <c r="C4" s="21"/>
      <c r="D4" s="705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/>
      <c r="AS4" s="704"/>
      <c r="AT4" s="704"/>
      <c r="AU4" s="704"/>
      <c r="AV4" s="704"/>
      <c r="AW4" s="704"/>
      <c r="AX4" s="704"/>
      <c r="AY4" s="704"/>
      <c r="AZ4" s="704"/>
      <c r="BA4" s="704"/>
      <c r="BB4" s="704"/>
      <c r="BC4" s="704"/>
      <c r="BD4" s="704"/>
      <c r="BE4" s="704"/>
      <c r="BF4" s="704"/>
      <c r="BG4" s="704"/>
      <c r="BH4" s="704"/>
      <c r="BI4" s="704"/>
      <c r="BJ4" s="704"/>
      <c r="BK4" s="704"/>
      <c r="BL4" s="704"/>
      <c r="BM4" s="704"/>
      <c r="BN4" s="704"/>
      <c r="BO4" s="704"/>
      <c r="BP4" s="704"/>
      <c r="BQ4" s="704"/>
      <c r="BR4" s="704"/>
      <c r="BS4" s="704"/>
      <c r="BT4" s="714"/>
      <c r="BU4" s="714"/>
      <c r="BV4" s="712"/>
      <c r="BW4" s="95">
        <f>+entero!BW4</f>
        <v>41841</v>
      </c>
      <c r="BX4" s="89">
        <f>+entero!BX4</f>
        <v>41842</v>
      </c>
      <c r="BY4" s="89">
        <f>+entero!BY4</f>
        <v>41843</v>
      </c>
      <c r="BZ4" s="89">
        <f>+entero!BZ4</f>
        <v>41844</v>
      </c>
      <c r="CA4" s="438">
        <f>+entero!CA4</f>
        <v>41845</v>
      </c>
      <c r="CB4" s="99" t="s">
        <v>24</v>
      </c>
      <c r="CC4" s="136" t="s">
        <v>100</v>
      </c>
      <c r="CE4" s="293"/>
      <c r="CF4" s="293"/>
      <c r="CG4" s="293"/>
      <c r="CH4" s="293"/>
      <c r="CI4" s="293"/>
      <c r="CJ4" s="293"/>
      <c r="CK4" s="293"/>
      <c r="CL4" s="293"/>
      <c r="CM4" s="293"/>
      <c r="CN4" s="293"/>
    </row>
    <row r="5" spans="2:92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2"/>
      <c r="AW5" s="495"/>
      <c r="AX5" s="532"/>
      <c r="AY5" s="546"/>
      <c r="AZ5" s="573"/>
      <c r="BA5" s="574"/>
      <c r="BB5" s="576"/>
      <c r="BC5" s="577"/>
      <c r="BD5" s="578"/>
      <c r="BE5" s="581"/>
      <c r="BF5" s="583"/>
      <c r="BG5" s="584"/>
      <c r="BH5" s="590"/>
      <c r="BI5" s="591"/>
      <c r="BJ5" s="594"/>
      <c r="BK5" s="598"/>
      <c r="BL5" s="609"/>
      <c r="BM5" s="638"/>
      <c r="BN5" s="638"/>
      <c r="BO5" s="639"/>
      <c r="BP5" s="641"/>
      <c r="BQ5" s="653"/>
      <c r="BR5" s="666"/>
      <c r="BS5" s="687"/>
      <c r="BT5" s="532"/>
      <c r="BU5" s="534"/>
      <c r="BV5" s="535"/>
      <c r="BW5" s="81"/>
      <c r="BX5" s="81"/>
      <c r="BY5" s="81"/>
      <c r="BZ5" s="81"/>
      <c r="CA5" s="81"/>
      <c r="CB5" s="96"/>
      <c r="CC5" s="97"/>
      <c r="CE5" s="293"/>
      <c r="CF5" s="293"/>
      <c r="CG5" s="293"/>
      <c r="CH5" s="293"/>
      <c r="CI5" s="293"/>
      <c r="CJ5" s="293"/>
      <c r="CK5" s="293"/>
      <c r="CL5" s="293"/>
      <c r="CM5" s="293"/>
      <c r="CN5" s="293"/>
    </row>
    <row r="6" spans="2:92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14530.755664389999</v>
      </c>
      <c r="BR6" s="62">
        <f>+entero!BR7</f>
        <v>14540.232896129999</v>
      </c>
      <c r="BS6" s="62">
        <f>+entero!BS7</f>
        <v>14808.530374419999</v>
      </c>
      <c r="BT6" s="62">
        <f>+entero!BT7</f>
        <v>14833.044676109999</v>
      </c>
      <c r="BU6" s="62">
        <f>+entero!BU7</f>
        <v>14856.726635880001</v>
      </c>
      <c r="BV6" s="62">
        <f>+entero!BV7</f>
        <v>14968.084900649999</v>
      </c>
      <c r="BW6" s="62">
        <f>+entero!BW7</f>
        <v>14954.04660951</v>
      </c>
      <c r="BX6" s="62">
        <f>+entero!BX7</f>
        <v>14983.80315874</v>
      </c>
      <c r="BY6" s="62">
        <f>+entero!BY7</f>
        <v>14972.99034264</v>
      </c>
      <c r="BZ6" s="62">
        <f>+entero!BZ7</f>
        <v>14985.79235272</v>
      </c>
      <c r="CA6" s="62">
        <f>+entero!CA7</f>
        <v>14967.50924505</v>
      </c>
      <c r="CB6" s="84">
        <f>+entero!CB7</f>
        <v>-0.57565559999966354</v>
      </c>
      <c r="CC6" s="138">
        <f>+entero!CC7</f>
        <v>-3.8458867905988292E-5</v>
      </c>
      <c r="CE6" s="293"/>
      <c r="CF6" s="293"/>
      <c r="CG6" s="293"/>
      <c r="CH6" s="293"/>
      <c r="CI6" s="293"/>
      <c r="CJ6" s="293"/>
      <c r="CK6" s="293"/>
      <c r="CL6" s="293"/>
      <c r="CM6" s="293"/>
      <c r="CN6" s="293"/>
    </row>
    <row r="7" spans="2:92" x14ac:dyDescent="0.2">
      <c r="C7" s="25"/>
      <c r="D7" s="148" t="s">
        <v>113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12482.011362249999</v>
      </c>
      <c r="BR7" s="62">
        <f>+entero!BR8</f>
        <v>12550.077685249998</v>
      </c>
      <c r="BS7" s="62">
        <f>+entero!BS8</f>
        <v>12732.47977045</v>
      </c>
      <c r="BT7" s="62">
        <f>+entero!BT8</f>
        <v>12753.14335436</v>
      </c>
      <c r="BU7" s="62">
        <f>+entero!BU8</f>
        <v>12755.696358160001</v>
      </c>
      <c r="BV7" s="62">
        <f>+entero!BV8</f>
        <v>12890.803527580001</v>
      </c>
      <c r="BW7" s="62">
        <f>+entero!BW8</f>
        <v>12888.485473170002</v>
      </c>
      <c r="BX7" s="62">
        <f>+entero!BX8</f>
        <v>12915.525070219999</v>
      </c>
      <c r="BY7" s="62">
        <f>+entero!BY8</f>
        <v>12913.057083149999</v>
      </c>
      <c r="BZ7" s="62">
        <f>+entero!BZ8</f>
        <v>12927.55935546</v>
      </c>
      <c r="CA7" s="62">
        <f>+entero!CA8</f>
        <v>12929.410137270001</v>
      </c>
      <c r="CB7" s="84">
        <f>+entero!CB8</f>
        <v>38.606609689999459</v>
      </c>
      <c r="CC7" s="138">
        <f>+entero!CC8</f>
        <v>2.994895516590601E-3</v>
      </c>
      <c r="CE7" s="293"/>
      <c r="CF7" s="293"/>
      <c r="CG7" s="293"/>
      <c r="CH7" s="293"/>
      <c r="CI7" s="293"/>
      <c r="CJ7" s="293"/>
      <c r="CK7" s="293"/>
      <c r="CL7" s="293"/>
      <c r="CM7" s="293"/>
      <c r="CN7" s="293"/>
    </row>
    <row r="8" spans="2:92" x14ac:dyDescent="0.2">
      <c r="C8" s="25"/>
      <c r="D8" s="148" t="s">
        <v>114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258.52814720999999</v>
      </c>
      <c r="BR8" s="62">
        <f>+entero!BR9</f>
        <v>256.83536541000001</v>
      </c>
      <c r="BS8" s="62">
        <f>+entero!BS9</f>
        <v>257.41016827999999</v>
      </c>
      <c r="BT8" s="62">
        <f>+entero!BT9</f>
        <v>257.80358846999997</v>
      </c>
      <c r="BU8" s="62">
        <f>+entero!BU9</f>
        <v>257.59687616000002</v>
      </c>
      <c r="BV8" s="62">
        <f>+entero!BV9</f>
        <v>256.95506778999999</v>
      </c>
      <c r="BW8" s="62">
        <f>+entero!BW9</f>
        <v>256.91339191999998</v>
      </c>
      <c r="BX8" s="62">
        <f>+entero!BX9</f>
        <v>256.89005343999997</v>
      </c>
      <c r="BY8" s="62">
        <f>+entero!BY9</f>
        <v>256.53830911</v>
      </c>
      <c r="BZ8" s="62">
        <f>+entero!BZ9</f>
        <v>256.46829365000002</v>
      </c>
      <c r="CA8" s="62">
        <f>+entero!CA9</f>
        <v>256.36993860000001</v>
      </c>
      <c r="CB8" s="84">
        <f>+entero!CB9</f>
        <v>-0.5851291899999751</v>
      </c>
      <c r="CC8" s="138">
        <f>+entero!CC9</f>
        <v>-2.2771654010660392E-3</v>
      </c>
      <c r="CE8" s="293"/>
      <c r="CF8" s="293"/>
      <c r="CG8" s="293"/>
      <c r="CH8" s="293"/>
      <c r="CI8" s="293"/>
      <c r="CJ8" s="293"/>
      <c r="CK8" s="293"/>
      <c r="CL8" s="293"/>
      <c r="CM8" s="293"/>
      <c r="CN8" s="293"/>
    </row>
    <row r="9" spans="2:92" x14ac:dyDescent="0.2">
      <c r="C9" s="25"/>
      <c r="D9" s="148" t="s">
        <v>115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1776.4544911799999</v>
      </c>
      <c r="BR9" s="62">
        <f>+entero!BR10</f>
        <v>1719.64542297</v>
      </c>
      <c r="BS9" s="62">
        <f>+entero!BS10</f>
        <v>1804.9363706900001</v>
      </c>
      <c r="BT9" s="62">
        <f>+entero!BT10</f>
        <v>1808.3727232799999</v>
      </c>
      <c r="BU9" s="62">
        <f>+entero!BU10</f>
        <v>1829.71939656</v>
      </c>
      <c r="BV9" s="62">
        <f>+entero!BV10</f>
        <v>1806.6464690299999</v>
      </c>
      <c r="BW9" s="62">
        <f>+entero!BW10</f>
        <v>1794.97012692</v>
      </c>
      <c r="BX9" s="62">
        <f>+entero!BX10</f>
        <v>1797.71166008</v>
      </c>
      <c r="BY9" s="62">
        <f>+entero!BY10</f>
        <v>1789.7373016299998</v>
      </c>
      <c r="BZ9" s="62">
        <f>+entero!BZ10</f>
        <v>1788.11078236</v>
      </c>
      <c r="CA9" s="62">
        <f>+entero!CA10</f>
        <v>1768.08048418</v>
      </c>
      <c r="CB9" s="84">
        <f>+entero!CB10</f>
        <v>-38.56598484999995</v>
      </c>
      <c r="CC9" s="138">
        <f>+entero!CC10</f>
        <v>-2.1346724725123556E-2</v>
      </c>
      <c r="CE9" s="293"/>
      <c r="CF9" s="293"/>
      <c r="CG9" s="293"/>
      <c r="CH9" s="293"/>
      <c r="CI9" s="293"/>
      <c r="CJ9" s="293"/>
      <c r="CK9" s="293"/>
      <c r="CL9" s="293"/>
      <c r="CM9" s="293"/>
      <c r="CN9" s="293"/>
    </row>
    <row r="10" spans="2:92" x14ac:dyDescent="0.2">
      <c r="C10" s="25"/>
      <c r="D10" s="148" t="s">
        <v>116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13.76166375</v>
      </c>
      <c r="BR10" s="62">
        <f>+entero!BR11</f>
        <v>13.6744225</v>
      </c>
      <c r="BS10" s="62">
        <f>+entero!BS11</f>
        <v>13.704065</v>
      </c>
      <c r="BT10" s="62">
        <f>+entero!BT11</f>
        <v>13.725010000000001</v>
      </c>
      <c r="BU10" s="62">
        <f>+entero!BU11</f>
        <v>13.714004999999998</v>
      </c>
      <c r="BV10" s="62">
        <f>+entero!BV11</f>
        <v>13.679836250000001</v>
      </c>
      <c r="BW10" s="62">
        <f>+entero!BW11</f>
        <v>13.6776175</v>
      </c>
      <c r="BX10" s="62">
        <f>+entero!BX11</f>
        <v>13.676375</v>
      </c>
      <c r="BY10" s="62">
        <f>+entero!BY11</f>
        <v>13.65764875</v>
      </c>
      <c r="BZ10" s="62">
        <f>+entero!BZ11</f>
        <v>13.65392125</v>
      </c>
      <c r="CA10" s="62">
        <f>+entero!CA11</f>
        <v>13.648684999999999</v>
      </c>
      <c r="CB10" s="84">
        <f>+entero!CB11</f>
        <v>-3.1151250000002406E-2</v>
      </c>
      <c r="CC10" s="138">
        <f>+entero!CC11</f>
        <v>-2.2771654156314991E-3</v>
      </c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</row>
    <row r="11" spans="2:92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14490.556153199999</v>
      </c>
      <c r="BQ11" s="62">
        <f>+entero!BQ12</f>
        <v>14533.02594127</v>
      </c>
      <c r="BR11" s="62">
        <f>+entero!BR12</f>
        <v>14540.68758611</v>
      </c>
      <c r="BS11" s="62">
        <f>+entero!BS12</f>
        <v>14808.851179669999</v>
      </c>
      <c r="BT11" s="62">
        <f>+entero!BT12</f>
        <v>14833.345278239998</v>
      </c>
      <c r="BU11" s="62">
        <f>+entero!BU12</f>
        <v>14857.207049910001</v>
      </c>
      <c r="BV11" s="62">
        <f>+entero!BV12</f>
        <v>14969.050551589999</v>
      </c>
      <c r="BW11" s="84">
        <f>+entero!BW12</f>
        <v>14956.632745750001</v>
      </c>
      <c r="BX11" s="84">
        <f>+entero!BX12</f>
        <v>14986.428594480001</v>
      </c>
      <c r="BY11" s="84">
        <f>+entero!BY12</f>
        <v>14973.43997838</v>
      </c>
      <c r="BZ11" s="84">
        <f>+entero!BZ12</f>
        <v>14986.189415360001</v>
      </c>
      <c r="CA11" s="84">
        <f>+entero!CA12</f>
        <v>14967.879019670001</v>
      </c>
      <c r="CB11" s="84">
        <f>+entero!CB12</f>
        <v>-1.1715319199975056</v>
      </c>
      <c r="CC11" s="138">
        <f>+entero!CC12</f>
        <v>-7.8263609035178483E-5</v>
      </c>
      <c r="CD11" s="298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</row>
    <row r="12" spans="2:92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1460.8184496661804</v>
      </c>
      <c r="BP12" s="65">
        <f>+entero!BP13</f>
        <v>1692.3479061603496</v>
      </c>
      <c r="BQ12" s="65">
        <f>+entero!BQ13</f>
        <v>1776.4792243965014</v>
      </c>
      <c r="BR12" s="65">
        <f>+entero!BR13</f>
        <v>1843.1512000379007</v>
      </c>
      <c r="BS12" s="65">
        <f>+entero!BS13</f>
        <v>1852.5353987587764</v>
      </c>
      <c r="BT12" s="65">
        <f>+entero!BT13</f>
        <v>1851.1136450663569</v>
      </c>
      <c r="BU12" s="65">
        <f>+entero!BU13</f>
        <v>1914.8214425517797</v>
      </c>
      <c r="BV12" s="65">
        <f>+entero!BV13</f>
        <v>1898.3474811363276</v>
      </c>
      <c r="BW12" s="84">
        <f>+entero!BW13</f>
        <v>1983.615466503675</v>
      </c>
      <c r="BX12" s="84">
        <f>+entero!BX13</f>
        <v>1991.9022920459488</v>
      </c>
      <c r="BY12" s="84">
        <f>+entero!BY13</f>
        <v>2076.8271212777277</v>
      </c>
      <c r="BZ12" s="84">
        <f>+entero!BZ13</f>
        <v>2072.212954145074</v>
      </c>
      <c r="CA12" s="84">
        <f>+entero!CA13</f>
        <v>2080.1922024424498</v>
      </c>
      <c r="CB12" s="84">
        <f>+entero!CB13</f>
        <v>181.84472130612221</v>
      </c>
      <c r="CC12" s="138">
        <f>+entero!CC13</f>
        <v>9.5791062022676732E-2</v>
      </c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</row>
    <row r="13" spans="2:92" ht="13.5" x14ac:dyDescent="0.2">
      <c r="C13" s="26"/>
      <c r="D13" s="210" t="s">
        <v>151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197.51299677259473</v>
      </c>
      <c r="BP13" s="65">
        <f>+entero!BP14</f>
        <v>212.12585906413995</v>
      </c>
      <c r="BQ13" s="65">
        <f>+entero!BQ14</f>
        <v>210.39347677259471</v>
      </c>
      <c r="BR13" s="65">
        <f>+entero!BR14</f>
        <v>214.14936022448981</v>
      </c>
      <c r="BS13" s="65">
        <f>+entero!BS14</f>
        <v>208.81001895043727</v>
      </c>
      <c r="BT13" s="65">
        <f>+entero!BT14</f>
        <v>210.1948298527696</v>
      </c>
      <c r="BU13" s="65">
        <f>+entero!BU14</f>
        <v>210.95810550437321</v>
      </c>
      <c r="BV13" s="65">
        <f>+entero!BV14</f>
        <v>211.72466827259473</v>
      </c>
      <c r="BW13" s="84">
        <f>+entero!BW14</f>
        <v>151.20602625947518</v>
      </c>
      <c r="BX13" s="84">
        <f>+entero!BX14</f>
        <v>150.42361164285711</v>
      </c>
      <c r="BY13" s="84">
        <f>+entero!BY14</f>
        <v>150.31158985860054</v>
      </c>
      <c r="BZ13" s="84">
        <f>+entero!BZ14</f>
        <v>150.21300557288626</v>
      </c>
      <c r="CA13" s="84">
        <f>+entero!CA14</f>
        <v>150.43782488921278</v>
      </c>
      <c r="CB13" s="84">
        <f>+entero!CB14</f>
        <v>-61.286843383381949</v>
      </c>
      <c r="CC13" s="138">
        <f>+entero!CC14</f>
        <v>-0.28946482185285738</v>
      </c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</row>
    <row r="14" spans="2:92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16087.350981556532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16084.485675898746</v>
      </c>
      <c r="BN14" s="65">
        <f>+entero!BN15</f>
        <v>16145.777972633789</v>
      </c>
      <c r="BO14" s="65">
        <f>+entero!BO15</f>
        <v>16216.026590098774</v>
      </c>
      <c r="BP14" s="65">
        <f>+entero!BP15</f>
        <v>16395.02991842449</v>
      </c>
      <c r="BQ14" s="65">
        <f>+entero!BQ15</f>
        <v>16519.898642439097</v>
      </c>
      <c r="BR14" s="65">
        <f>+entero!BR15</f>
        <v>16597.98814637239</v>
      </c>
      <c r="BS14" s="65">
        <f>+entero!BS15</f>
        <v>16870.19659737921</v>
      </c>
      <c r="BT14" s="65">
        <f>+entero!BT15</f>
        <v>16894.653753159128</v>
      </c>
      <c r="BU14" s="65">
        <f>+entero!BU15</f>
        <v>16982.986597966155</v>
      </c>
      <c r="BV14" s="65">
        <f>+entero!BV15</f>
        <v>17079.122700998923</v>
      </c>
      <c r="BW14" s="84">
        <f>+entero!BW15</f>
        <v>17091.45423851315</v>
      </c>
      <c r="BX14" s="84">
        <f>+entero!BX15</f>
        <v>17128.754498168808</v>
      </c>
      <c r="BY14" s="84">
        <f>+entero!BY15</f>
        <v>17200.578689516329</v>
      </c>
      <c r="BZ14" s="84">
        <f>+entero!BZ15</f>
        <v>17208.615375077959</v>
      </c>
      <c r="CA14" s="84">
        <f>+entero!CA15</f>
        <v>17198.509047001666</v>
      </c>
      <c r="CB14" s="84">
        <f>+entero!CB15</f>
        <v>119.38634600274236</v>
      </c>
      <c r="CC14" s="138">
        <f>+entero!CC15</f>
        <v>6.9901919491308639E-3</v>
      </c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</row>
    <row r="15" spans="2:92" ht="13.5" x14ac:dyDescent="0.2">
      <c r="B15" s="46"/>
      <c r="C15" s="26"/>
      <c r="D15" s="113" t="s">
        <v>75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70">
        <f>+entero!BP16</f>
        <v>2.0999999999999996</v>
      </c>
      <c r="BQ15" s="70">
        <f>+entero!BQ16</f>
        <v>1.3</v>
      </c>
      <c r="BR15" s="70">
        <f>+entero!BR16</f>
        <v>0</v>
      </c>
      <c r="BS15" s="70">
        <f>+entero!BS16</f>
        <v>0.8</v>
      </c>
      <c r="BT15" s="70">
        <f>+entero!BT16</f>
        <v>0.1</v>
      </c>
      <c r="BU15" s="70">
        <f>+entero!BU16</f>
        <v>0</v>
      </c>
      <c r="BV15" s="70">
        <f>+entero!BV16</f>
        <v>0</v>
      </c>
      <c r="BW15" s="84">
        <f>+entero!BW16</f>
        <v>0</v>
      </c>
      <c r="BX15" s="84">
        <f>+entero!BX16</f>
        <v>0</v>
      </c>
      <c r="BY15" s="84">
        <f>+entero!BY16</f>
        <v>0</v>
      </c>
      <c r="BZ15" s="84">
        <f>+entero!BZ16</f>
        <v>0</v>
      </c>
      <c r="CA15" s="84">
        <f>+entero!CA16</f>
        <v>0</v>
      </c>
      <c r="CB15" s="84">
        <f>+entero!CB16</f>
        <v>0</v>
      </c>
      <c r="CC15" s="138">
        <f>+entero!CC16</f>
        <v>0</v>
      </c>
      <c r="CE15" s="299"/>
      <c r="CF15" s="293"/>
      <c r="CG15" s="293"/>
      <c r="CH15" s="293"/>
      <c r="CI15" s="293"/>
      <c r="CJ15" s="293"/>
      <c r="CK15" s="293"/>
      <c r="CL15" s="293"/>
      <c r="CM15" s="293"/>
      <c r="CN15" s="293"/>
    </row>
    <row r="16" spans="2:92" ht="13.5" x14ac:dyDescent="0.2">
      <c r="B16" s="46"/>
      <c r="C16" s="26"/>
      <c r="D16" s="211" t="s">
        <v>189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>
        <f>+entero!BT17</f>
        <v>0.2</v>
      </c>
      <c r="BU16" s="70">
        <f>+entero!BU17</f>
        <v>0.1</v>
      </c>
      <c r="BV16" s="70">
        <f>+entero!BV17</f>
        <v>0.2</v>
      </c>
      <c r="BW16" s="84">
        <f>+entero!BW17</f>
        <v>0</v>
      </c>
      <c r="BX16" s="84">
        <f>+entero!BX17</f>
        <v>0</v>
      </c>
      <c r="BY16" s="84">
        <f>+entero!BY17</f>
        <v>0.3</v>
      </c>
      <c r="BZ16" s="84">
        <f>+entero!BZ17</f>
        <v>0.6</v>
      </c>
      <c r="CA16" s="84">
        <f>+entero!CA17</f>
        <v>0</v>
      </c>
      <c r="CB16" s="84">
        <f>+entero!CB17</f>
        <v>0</v>
      </c>
      <c r="CC16" s="138">
        <f>+entero!CC17</f>
        <v>0</v>
      </c>
      <c r="CE16" s="299"/>
      <c r="CF16" s="293"/>
      <c r="CG16" s="293"/>
      <c r="CH16" s="293"/>
      <c r="CI16" s="293"/>
      <c r="CJ16" s="293"/>
      <c r="CK16" s="293"/>
      <c r="CL16" s="293"/>
      <c r="CM16" s="293"/>
      <c r="CN16" s="293"/>
    </row>
    <row r="17" spans="1:92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70">
        <f>+entero!BP18</f>
        <v>0</v>
      </c>
      <c r="BQ17" s="70">
        <f>+entero!BQ18</f>
        <v>0</v>
      </c>
      <c r="BR17" s="70">
        <f>+entero!BR18</f>
        <v>0</v>
      </c>
      <c r="BS17" s="70">
        <f>+entero!BS18</f>
        <v>9.8999999999999994E-5</v>
      </c>
      <c r="BT17" s="70">
        <f>+entero!BT18</f>
        <v>0</v>
      </c>
      <c r="BU17" s="70">
        <f>+entero!BU18</f>
        <v>0</v>
      </c>
      <c r="BV17" s="70">
        <f>+entero!BV18</f>
        <v>0</v>
      </c>
      <c r="BW17" s="84">
        <f>+entero!BW18</f>
        <v>0</v>
      </c>
      <c r="BX17" s="84">
        <f>+entero!BX18</f>
        <v>0</v>
      </c>
      <c r="BY17" s="84">
        <f>+entero!BY18</f>
        <v>0</v>
      </c>
      <c r="BZ17" s="84">
        <f>+entero!BZ18</f>
        <v>0</v>
      </c>
      <c r="CA17" s="84">
        <f>+entero!CA18</f>
        <v>0</v>
      </c>
      <c r="CB17" s="84">
        <f>+entero!CB18</f>
        <v>0</v>
      </c>
      <c r="CC17" s="138">
        <f>+entero!CC18</f>
        <v>0</v>
      </c>
      <c r="CE17" s="299"/>
      <c r="CF17" s="293"/>
      <c r="CG17" s="293"/>
      <c r="CH17" s="293"/>
      <c r="CI17" s="293"/>
      <c r="CJ17" s="293"/>
      <c r="CK17" s="293"/>
      <c r="CL17" s="293"/>
      <c r="CM17" s="293"/>
      <c r="CN17" s="293"/>
    </row>
    <row r="18" spans="1:92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70">
        <f>+entero!BP19</f>
        <v>0</v>
      </c>
      <c r="BQ18" s="70">
        <f>+entero!BQ19</f>
        <v>0</v>
      </c>
      <c r="BR18" s="70">
        <f>+entero!BR19</f>
        <v>0</v>
      </c>
      <c r="BS18" s="70">
        <f>+entero!BS19</f>
        <v>0</v>
      </c>
      <c r="BT18" s="70">
        <f>+entero!BT19</f>
        <v>0</v>
      </c>
      <c r="BU18" s="70">
        <f>+entero!BU19</f>
        <v>0</v>
      </c>
      <c r="BV18" s="70">
        <f>+entero!BV19</f>
        <v>0</v>
      </c>
      <c r="BW18" s="84">
        <f>+entero!BW19</f>
        <v>0</v>
      </c>
      <c r="BX18" s="84">
        <f>+entero!BX19</f>
        <v>0</v>
      </c>
      <c r="BY18" s="84">
        <f>+entero!BY19</f>
        <v>0</v>
      </c>
      <c r="BZ18" s="84">
        <f>+entero!BZ19</f>
        <v>0</v>
      </c>
      <c r="CA18" s="84">
        <f>+entero!CA19</f>
        <v>0</v>
      </c>
      <c r="CB18" s="84" t="str">
        <f>+entero!CB19</f>
        <v xml:space="preserve"> </v>
      </c>
      <c r="CC18" s="138" t="str">
        <f>+entero!CC19</f>
        <v xml:space="preserve"> </v>
      </c>
      <c r="CE18" s="299"/>
      <c r="CF18" s="293"/>
      <c r="CG18" s="293"/>
      <c r="CH18" s="293"/>
      <c r="CI18" s="293"/>
      <c r="CJ18" s="293"/>
      <c r="CK18" s="293"/>
      <c r="CL18" s="293"/>
      <c r="CM18" s="293"/>
      <c r="CN18" s="293"/>
    </row>
    <row r="19" spans="1:92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43</v>
      </c>
      <c r="BP19" s="67">
        <f>+entero!BP20</f>
        <v>1</v>
      </c>
      <c r="BQ19" s="67">
        <f>+entero!BQ20</f>
        <v>0</v>
      </c>
      <c r="BR19" s="67">
        <f>+entero!BR20</f>
        <v>0</v>
      </c>
      <c r="BS19" s="67">
        <f>+entero!BS20</f>
        <v>0</v>
      </c>
      <c r="BT19" s="67">
        <f>+entero!BT20</f>
        <v>0</v>
      </c>
      <c r="BU19" s="67">
        <f>+entero!BU20</f>
        <v>0</v>
      </c>
      <c r="BV19" s="67">
        <f>+entero!BV20</f>
        <v>0</v>
      </c>
      <c r="BW19" s="94">
        <f>+entero!BW20</f>
        <v>0</v>
      </c>
      <c r="BX19" s="94">
        <f>+entero!BX20</f>
        <v>0</v>
      </c>
      <c r="BY19" s="94">
        <f>+entero!BY20</f>
        <v>0</v>
      </c>
      <c r="BZ19" s="94">
        <f>+entero!BZ20</f>
        <v>0</v>
      </c>
      <c r="CA19" s="94">
        <f>+entero!CA20</f>
        <v>0</v>
      </c>
      <c r="CB19" s="94" t="str">
        <f>+entero!CB20</f>
        <v xml:space="preserve"> </v>
      </c>
      <c r="CC19" s="139" t="str">
        <f>+entero!CC20</f>
        <v xml:space="preserve"> </v>
      </c>
      <c r="CE19" s="299"/>
      <c r="CF19" s="293"/>
      <c r="CG19" s="293"/>
      <c r="CH19" s="293"/>
      <c r="CI19" s="293"/>
      <c r="CJ19" s="293"/>
      <c r="CK19" s="293"/>
      <c r="CL19" s="293"/>
      <c r="CM19" s="293"/>
      <c r="CN19" s="293"/>
    </row>
    <row r="20" spans="1:92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4"/>
      <c r="BX20" s="4"/>
      <c r="BY20" s="4"/>
      <c r="BZ20" s="4"/>
      <c r="CA20" s="4"/>
      <c r="CB20" s="4"/>
      <c r="CC20" s="4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</row>
    <row r="21" spans="1:92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4"/>
      <c r="CC21" s="53">
        <f ca="1">NOW()</f>
        <v>41849.774835995369</v>
      </c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</row>
    <row r="22" spans="1:92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4"/>
      <c r="CC22" s="50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</row>
    <row r="23" spans="1:92" ht="14.25" customHeight="1" x14ac:dyDescent="0.25">
      <c r="C23" s="54" t="s">
        <v>107</v>
      </c>
      <c r="D23" s="1" t="s">
        <v>111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4"/>
      <c r="CC23" s="50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</row>
    <row r="24" spans="1:92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4"/>
      <c r="CC24" s="50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</row>
    <row r="25" spans="1:92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4"/>
      <c r="CC25" s="4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</row>
    <row r="26" spans="1:92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CB26" s="4"/>
      <c r="CC26" s="4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</row>
    <row r="27" spans="1:92" ht="14.25" x14ac:dyDescent="0.25">
      <c r="C27" s="6">
        <v>3</v>
      </c>
      <c r="D27" s="575" t="s">
        <v>193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CB27" s="4"/>
      <c r="CC27" s="4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</row>
    <row r="28" spans="1:92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</row>
    <row r="29" spans="1:9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</row>
    <row r="30" spans="1:9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</row>
    <row r="31" spans="1:9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5"/>
      <c r="CC31" s="295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</row>
    <row r="32" spans="1:9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5"/>
      <c r="CC32" s="295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</row>
    <row r="33" spans="1:9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5"/>
      <c r="CC33" s="295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</row>
    <row r="34" spans="1:9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5"/>
      <c r="CC34" s="295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</row>
    <row r="35" spans="1:9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5"/>
      <c r="CC35" s="295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</row>
    <row r="36" spans="1:9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5"/>
      <c r="CC36" s="295"/>
      <c r="CD36" s="293"/>
      <c r="CE36" s="293"/>
      <c r="CF36" s="293"/>
      <c r="CG36" s="293"/>
      <c r="CH36" s="293"/>
      <c r="CI36" s="293"/>
      <c r="CJ36" s="293"/>
      <c r="CK36" s="293"/>
      <c r="CL36" s="293"/>
      <c r="CM36" s="293"/>
      <c r="CN36" s="293"/>
    </row>
    <row r="37" spans="1:9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5"/>
      <c r="CC37" s="295"/>
      <c r="CD37" s="293"/>
      <c r="CE37" s="293"/>
      <c r="CF37" s="293"/>
      <c r="CG37" s="293"/>
      <c r="CH37" s="293"/>
      <c r="CI37" s="293"/>
      <c r="CJ37" s="293"/>
      <c r="CK37" s="293"/>
      <c r="CL37" s="293"/>
      <c r="CM37" s="293"/>
      <c r="CN37" s="293"/>
    </row>
    <row r="38" spans="1:9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5"/>
      <c r="CC38" s="295"/>
      <c r="CD38" s="293"/>
      <c r="CE38" s="293"/>
      <c r="CF38" s="293"/>
      <c r="CG38" s="293"/>
      <c r="CH38" s="293"/>
      <c r="CI38" s="293"/>
      <c r="CJ38" s="293"/>
      <c r="CK38" s="293"/>
      <c r="CL38" s="293"/>
      <c r="CM38" s="293"/>
      <c r="CN38" s="293"/>
    </row>
    <row r="39" spans="1:9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5"/>
      <c r="CC39" s="295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</row>
    <row r="40" spans="1:9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5"/>
      <c r="CC40" s="295"/>
      <c r="CD40" s="293"/>
      <c r="CE40" s="293"/>
      <c r="CF40" s="293"/>
      <c r="CG40" s="293"/>
      <c r="CH40" s="293"/>
      <c r="CI40" s="293"/>
      <c r="CJ40" s="293"/>
      <c r="CK40" s="293"/>
      <c r="CL40" s="293"/>
      <c r="CM40" s="293"/>
      <c r="CN40" s="293"/>
    </row>
    <row r="41" spans="1:9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5"/>
      <c r="CC41" s="295"/>
      <c r="CD41" s="293"/>
      <c r="CE41" s="293"/>
      <c r="CF41" s="293"/>
      <c r="CG41" s="293"/>
      <c r="CH41" s="293"/>
      <c r="CI41" s="293"/>
      <c r="CJ41" s="293"/>
      <c r="CK41" s="293"/>
      <c r="CL41" s="293"/>
      <c r="CM41" s="293"/>
      <c r="CN41" s="293"/>
    </row>
    <row r="42" spans="1:9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5"/>
      <c r="CC42" s="295"/>
      <c r="CD42" s="293"/>
      <c r="CE42" s="293"/>
      <c r="CF42" s="293"/>
      <c r="CG42" s="293"/>
      <c r="CH42" s="293"/>
      <c r="CI42" s="293"/>
      <c r="CJ42" s="293"/>
      <c r="CK42" s="293"/>
      <c r="CL42" s="293"/>
      <c r="CM42" s="293"/>
      <c r="CN42" s="293"/>
    </row>
    <row r="43" spans="1:9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5"/>
      <c r="CC43" s="295"/>
      <c r="CD43" s="293"/>
      <c r="CE43" s="293"/>
      <c r="CF43" s="293"/>
      <c r="CG43" s="293"/>
      <c r="CH43" s="293"/>
      <c r="CI43" s="293"/>
      <c r="CJ43" s="293"/>
      <c r="CK43" s="293"/>
      <c r="CL43" s="293"/>
      <c r="CM43" s="293"/>
      <c r="CN43" s="293"/>
    </row>
    <row r="44" spans="1:9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5"/>
      <c r="CC44" s="295"/>
      <c r="CD44" s="293"/>
      <c r="CE44" s="293"/>
      <c r="CF44" s="293"/>
      <c r="CG44" s="293"/>
      <c r="CH44" s="293"/>
      <c r="CI44" s="293"/>
      <c r="CJ44" s="293"/>
      <c r="CK44" s="293"/>
      <c r="CL44" s="293"/>
      <c r="CM44" s="293"/>
      <c r="CN44" s="293"/>
    </row>
    <row r="45" spans="1:9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5"/>
      <c r="CC45" s="295"/>
      <c r="CD45" s="293"/>
      <c r="CE45" s="293"/>
      <c r="CF45" s="293"/>
      <c r="CG45" s="293"/>
      <c r="CH45" s="293"/>
      <c r="CI45" s="293"/>
      <c r="CJ45" s="293"/>
      <c r="CK45" s="293"/>
      <c r="CL45" s="293"/>
      <c r="CM45" s="293"/>
      <c r="CN45" s="293"/>
    </row>
    <row r="46" spans="1:9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5"/>
      <c r="CC46" s="295"/>
      <c r="CD46" s="293"/>
      <c r="CE46" s="293"/>
      <c r="CF46" s="293"/>
      <c r="CG46" s="293"/>
      <c r="CH46" s="293"/>
      <c r="CI46" s="293"/>
      <c r="CJ46" s="293"/>
      <c r="CK46" s="293"/>
      <c r="CL46" s="293"/>
      <c r="CM46" s="293"/>
      <c r="CN46" s="293"/>
    </row>
    <row r="47" spans="1:9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5"/>
      <c r="CC47" s="295"/>
      <c r="CD47" s="293"/>
      <c r="CE47" s="293"/>
      <c r="CF47" s="293"/>
      <c r="CG47" s="293"/>
      <c r="CH47" s="293"/>
      <c r="CI47" s="293"/>
      <c r="CJ47" s="293"/>
      <c r="CK47" s="293"/>
      <c r="CL47" s="293"/>
      <c r="CM47" s="293"/>
      <c r="CN47" s="293"/>
    </row>
    <row r="48" spans="1:9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3"/>
      <c r="CE48" s="293"/>
      <c r="CF48" s="293"/>
      <c r="CG48" s="293"/>
      <c r="CH48" s="293"/>
      <c r="CI48" s="293"/>
      <c r="CJ48" s="293"/>
      <c r="CK48" s="293"/>
      <c r="CL48" s="293"/>
      <c r="CM48" s="293"/>
      <c r="CN48" s="293"/>
    </row>
    <row r="49" spans="1:9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3"/>
      <c r="CE49" s="293"/>
      <c r="CF49" s="293"/>
      <c r="CG49" s="293"/>
      <c r="CH49" s="293"/>
      <c r="CI49" s="293"/>
      <c r="CJ49" s="293"/>
      <c r="CK49" s="293"/>
      <c r="CL49" s="293"/>
      <c r="CM49" s="293"/>
      <c r="CN49" s="293"/>
    </row>
    <row r="50" spans="1:9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3"/>
      <c r="CE50" s="293"/>
      <c r="CF50" s="293"/>
      <c r="CG50" s="293"/>
      <c r="CH50" s="293"/>
      <c r="CI50" s="293"/>
      <c r="CJ50" s="293"/>
      <c r="CK50" s="293"/>
      <c r="CL50" s="293"/>
      <c r="CM50" s="293"/>
      <c r="CN50" s="293"/>
    </row>
    <row r="51" spans="1:9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5"/>
      <c r="CC51" s="295"/>
      <c r="CD51" s="293"/>
      <c r="CE51" s="293"/>
      <c r="CF51" s="293"/>
      <c r="CG51" s="293"/>
      <c r="CH51" s="293"/>
      <c r="CI51" s="293"/>
      <c r="CJ51" s="293"/>
      <c r="CK51" s="293"/>
      <c r="CL51" s="293"/>
      <c r="CM51" s="293"/>
      <c r="CN51" s="293"/>
    </row>
    <row r="52" spans="1:9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5"/>
      <c r="CC52" s="295"/>
      <c r="CD52" s="293"/>
      <c r="CE52" s="293"/>
      <c r="CF52" s="293"/>
      <c r="CG52" s="293"/>
      <c r="CH52" s="293"/>
      <c r="CI52" s="293"/>
      <c r="CJ52" s="293"/>
      <c r="CK52" s="293"/>
      <c r="CL52" s="293"/>
      <c r="CM52" s="293"/>
      <c r="CN52" s="293"/>
    </row>
    <row r="53" spans="1:9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3"/>
      <c r="CE53" s="293"/>
      <c r="CF53" s="293"/>
      <c r="CG53" s="293"/>
      <c r="CH53" s="293"/>
      <c r="CI53" s="293"/>
      <c r="CJ53" s="293"/>
      <c r="CK53" s="293"/>
      <c r="CL53" s="293"/>
      <c r="CM53" s="293"/>
      <c r="CN53" s="293"/>
    </row>
    <row r="54" spans="1:9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3"/>
      <c r="CE54" s="293"/>
      <c r="CF54" s="293"/>
      <c r="CG54" s="293"/>
      <c r="CH54" s="293"/>
      <c r="CI54" s="293"/>
      <c r="CJ54" s="293"/>
      <c r="CK54" s="293"/>
      <c r="CL54" s="293"/>
      <c r="CM54" s="293"/>
      <c r="CN54" s="293"/>
    </row>
    <row r="55" spans="1:9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5"/>
      <c r="CC55" s="295"/>
      <c r="CD55" s="293"/>
      <c r="CE55" s="293"/>
      <c r="CF55" s="293"/>
      <c r="CG55" s="293"/>
      <c r="CH55" s="293"/>
      <c r="CI55" s="293"/>
      <c r="CJ55" s="293"/>
      <c r="CK55" s="293"/>
      <c r="CL55" s="293"/>
      <c r="CM55" s="293"/>
      <c r="CN55" s="293"/>
    </row>
    <row r="56" spans="1:9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5"/>
      <c r="CC56" s="295"/>
      <c r="CD56" s="293"/>
      <c r="CE56" s="293"/>
      <c r="CF56" s="293"/>
      <c r="CG56" s="293"/>
      <c r="CH56" s="293"/>
      <c r="CI56" s="293"/>
      <c r="CJ56" s="293"/>
      <c r="CK56" s="293"/>
      <c r="CL56" s="293"/>
      <c r="CM56" s="293"/>
      <c r="CN56" s="293"/>
    </row>
    <row r="57" spans="1:9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5"/>
      <c r="CC57" s="295"/>
      <c r="CD57" s="293"/>
      <c r="CE57" s="293"/>
      <c r="CF57" s="293"/>
      <c r="CG57" s="293"/>
      <c r="CH57" s="293"/>
      <c r="CI57" s="293"/>
      <c r="CJ57" s="293"/>
      <c r="CK57" s="293"/>
      <c r="CL57" s="293"/>
      <c r="CM57" s="293"/>
      <c r="CN57" s="293"/>
    </row>
    <row r="58" spans="1:9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5"/>
      <c r="CC58" s="295"/>
      <c r="CD58" s="293"/>
      <c r="CE58" s="293"/>
      <c r="CF58" s="293"/>
      <c r="CG58" s="293"/>
      <c r="CH58" s="293"/>
      <c r="CI58" s="293"/>
      <c r="CJ58" s="293"/>
      <c r="CK58" s="293"/>
      <c r="CL58" s="293"/>
      <c r="CM58" s="293"/>
      <c r="CN58" s="293"/>
    </row>
    <row r="59" spans="1:9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5"/>
      <c r="CC59" s="295"/>
      <c r="CD59" s="293"/>
      <c r="CE59" s="293"/>
      <c r="CF59" s="293"/>
      <c r="CG59" s="293"/>
      <c r="CH59" s="293"/>
      <c r="CI59" s="293"/>
      <c r="CJ59" s="293"/>
      <c r="CK59" s="293"/>
      <c r="CL59" s="293"/>
      <c r="CM59" s="293"/>
      <c r="CN59" s="293"/>
    </row>
    <row r="60" spans="1:9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5"/>
      <c r="CC60" s="295"/>
      <c r="CD60" s="293"/>
      <c r="CE60" s="293"/>
      <c r="CF60" s="293"/>
      <c r="CG60" s="293"/>
      <c r="CH60" s="293"/>
      <c r="CI60" s="293"/>
      <c r="CJ60" s="293"/>
      <c r="CK60" s="293"/>
      <c r="CL60" s="293"/>
      <c r="CM60" s="293"/>
      <c r="CN60" s="293"/>
    </row>
    <row r="61" spans="1:9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5"/>
      <c r="CC61" s="295"/>
      <c r="CD61" s="293"/>
      <c r="CE61" s="293"/>
      <c r="CF61" s="293"/>
      <c r="CG61" s="293"/>
      <c r="CH61" s="293"/>
      <c r="CI61" s="293"/>
      <c r="CJ61" s="293"/>
      <c r="CK61" s="293"/>
      <c r="CL61" s="293"/>
      <c r="CM61" s="293"/>
      <c r="CN61" s="293"/>
    </row>
    <row r="62" spans="1:9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5"/>
      <c r="CC62" s="295"/>
      <c r="CD62" s="293"/>
      <c r="CE62" s="293"/>
      <c r="CF62" s="293"/>
      <c r="CG62" s="293"/>
      <c r="CH62" s="293"/>
      <c r="CI62" s="293"/>
      <c r="CJ62" s="293"/>
      <c r="CK62" s="293"/>
      <c r="CL62" s="293"/>
      <c r="CM62" s="293"/>
      <c r="CN62" s="293"/>
    </row>
    <row r="63" spans="1:9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5"/>
      <c r="CC63" s="295"/>
      <c r="CD63" s="293"/>
      <c r="CE63" s="293"/>
      <c r="CF63" s="293"/>
      <c r="CG63" s="293"/>
      <c r="CH63" s="293"/>
      <c r="CI63" s="293"/>
      <c r="CJ63" s="293"/>
      <c r="CK63" s="293"/>
      <c r="CL63" s="293"/>
      <c r="CM63" s="293"/>
      <c r="CN63" s="293"/>
    </row>
    <row r="64" spans="1:9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5"/>
      <c r="CC64" s="295"/>
      <c r="CD64" s="293"/>
      <c r="CE64" s="293"/>
      <c r="CF64" s="293"/>
      <c r="CG64" s="293"/>
      <c r="CH64" s="293"/>
      <c r="CI64" s="293"/>
      <c r="CJ64" s="293"/>
      <c r="CK64" s="293"/>
      <c r="CL64" s="293"/>
      <c r="CM64" s="293"/>
      <c r="CN64" s="293"/>
    </row>
    <row r="65" spans="1:9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5"/>
      <c r="CC65" s="295"/>
      <c r="CD65" s="293"/>
      <c r="CE65" s="293"/>
      <c r="CF65" s="293"/>
      <c r="CG65" s="293"/>
      <c r="CH65" s="293"/>
      <c r="CI65" s="293"/>
      <c r="CJ65" s="293"/>
      <c r="CK65" s="293"/>
      <c r="CL65" s="293"/>
      <c r="CM65" s="293"/>
      <c r="CN65" s="293"/>
    </row>
    <row r="66" spans="1:9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5"/>
      <c r="CC66" s="295"/>
      <c r="CD66" s="293"/>
      <c r="CE66" s="293"/>
      <c r="CF66" s="293"/>
      <c r="CG66" s="293"/>
      <c r="CH66" s="293"/>
      <c r="CI66" s="293"/>
      <c r="CJ66" s="293"/>
      <c r="CK66" s="293"/>
      <c r="CL66" s="293"/>
      <c r="CM66" s="293"/>
      <c r="CN66" s="293"/>
    </row>
    <row r="67" spans="1:9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5"/>
      <c r="CC67" s="295"/>
      <c r="CD67" s="293"/>
      <c r="CE67" s="293"/>
      <c r="CF67" s="293"/>
      <c r="CG67" s="293"/>
      <c r="CH67" s="293"/>
      <c r="CI67" s="293"/>
      <c r="CJ67" s="293"/>
      <c r="CK67" s="293"/>
      <c r="CL67" s="293"/>
      <c r="CM67" s="293"/>
      <c r="CN67" s="293"/>
    </row>
    <row r="68" spans="1:9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5"/>
      <c r="CC68" s="295"/>
      <c r="CD68" s="293"/>
      <c r="CE68" s="293"/>
      <c r="CF68" s="293"/>
      <c r="CG68" s="293"/>
      <c r="CH68" s="293"/>
      <c r="CI68" s="293"/>
      <c r="CJ68" s="293"/>
      <c r="CK68" s="293"/>
      <c r="CL68" s="293"/>
      <c r="CM68" s="293"/>
      <c r="CN68" s="293"/>
    </row>
    <row r="69" spans="1:9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5"/>
      <c r="CC69" s="295"/>
      <c r="CD69" s="293"/>
      <c r="CE69" s="293"/>
      <c r="CF69" s="293"/>
      <c r="CG69" s="293"/>
      <c r="CH69" s="293"/>
      <c r="CI69" s="293"/>
      <c r="CJ69" s="293"/>
      <c r="CK69" s="293"/>
      <c r="CL69" s="293"/>
      <c r="CM69" s="293"/>
      <c r="CN69" s="293"/>
    </row>
    <row r="70" spans="1:9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5"/>
      <c r="CC70" s="295"/>
      <c r="CD70" s="293"/>
      <c r="CE70" s="293"/>
      <c r="CF70" s="293"/>
      <c r="CG70" s="293"/>
      <c r="CH70" s="293"/>
      <c r="CI70" s="293"/>
      <c r="CJ70" s="293"/>
      <c r="CK70" s="293"/>
      <c r="CL70" s="293"/>
      <c r="CM70" s="293"/>
      <c r="CN70" s="293"/>
    </row>
    <row r="71" spans="1:9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5"/>
      <c r="CC71" s="295"/>
      <c r="CD71" s="293"/>
      <c r="CE71" s="293"/>
      <c r="CF71" s="293"/>
      <c r="CG71" s="293"/>
      <c r="CH71" s="293"/>
      <c r="CI71" s="293"/>
      <c r="CJ71" s="293"/>
      <c r="CK71" s="293"/>
      <c r="CL71" s="293"/>
      <c r="CM71" s="293"/>
      <c r="CN71" s="293"/>
    </row>
    <row r="72" spans="1:9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5"/>
      <c r="CC72" s="295"/>
      <c r="CD72" s="293"/>
      <c r="CE72" s="293"/>
      <c r="CF72" s="293"/>
      <c r="CG72" s="293"/>
      <c r="CH72" s="293"/>
      <c r="CI72" s="293"/>
      <c r="CJ72" s="293"/>
      <c r="CK72" s="293"/>
      <c r="CL72" s="293"/>
      <c r="CM72" s="293"/>
      <c r="CN72" s="293"/>
    </row>
    <row r="73" spans="1:9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5"/>
      <c r="CB73" s="295"/>
      <c r="CC73" s="295"/>
      <c r="CD73" s="293"/>
      <c r="CE73" s="293"/>
      <c r="CF73" s="293"/>
      <c r="CG73" s="293"/>
      <c r="CH73" s="293"/>
      <c r="CI73" s="293"/>
      <c r="CJ73" s="293"/>
      <c r="CK73" s="293"/>
      <c r="CL73" s="293"/>
      <c r="CM73" s="293"/>
      <c r="CN73" s="293"/>
    </row>
    <row r="74" spans="1:92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5"/>
      <c r="CB74" s="295"/>
      <c r="CC74" s="295"/>
      <c r="CD74" s="293"/>
      <c r="CE74" s="293"/>
      <c r="CF74" s="293"/>
      <c r="CG74" s="293"/>
      <c r="CH74" s="293"/>
      <c r="CI74" s="293"/>
      <c r="CJ74" s="293"/>
      <c r="CK74" s="293"/>
      <c r="CL74" s="293"/>
      <c r="CM74" s="293"/>
      <c r="CN74" s="293"/>
    </row>
    <row r="75" spans="1:92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5"/>
      <c r="CB75" s="295"/>
      <c r="CC75" s="295"/>
      <c r="CD75" s="293"/>
      <c r="CE75" s="293"/>
      <c r="CF75" s="293"/>
      <c r="CG75" s="293"/>
      <c r="CH75" s="293"/>
      <c r="CI75" s="293"/>
      <c r="CJ75" s="293"/>
      <c r="CK75" s="293"/>
      <c r="CL75" s="293"/>
      <c r="CM75" s="293"/>
      <c r="CN75" s="293"/>
    </row>
    <row r="76" spans="1:9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4"/>
      <c r="CB76" s="294"/>
      <c r="CC76" s="294"/>
      <c r="CD76" s="293"/>
      <c r="CE76" s="293"/>
      <c r="CF76" s="293"/>
      <c r="CG76" s="293"/>
      <c r="CH76" s="293"/>
      <c r="CI76" s="293"/>
      <c r="CJ76" s="293"/>
      <c r="CK76" s="293"/>
      <c r="CL76" s="293"/>
      <c r="CM76" s="293"/>
      <c r="CN76" s="293"/>
    </row>
    <row r="77" spans="1:9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4"/>
      <c r="CC77" s="294"/>
      <c r="CD77" s="293"/>
      <c r="CE77" s="293"/>
      <c r="CF77" s="293"/>
      <c r="CG77" s="293"/>
      <c r="CH77" s="293"/>
      <c r="CI77" s="293"/>
      <c r="CJ77" s="293"/>
      <c r="CK77" s="293"/>
      <c r="CL77" s="293"/>
      <c r="CM77" s="293"/>
      <c r="CN77" s="293"/>
    </row>
    <row r="78" spans="1:92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4"/>
      <c r="CB78" s="294"/>
      <c r="CC78" s="294"/>
      <c r="CD78" s="293"/>
      <c r="CE78" s="293"/>
      <c r="CF78" s="293"/>
      <c r="CG78" s="293"/>
      <c r="CH78" s="293"/>
      <c r="CI78" s="293"/>
      <c r="CJ78" s="293"/>
      <c r="CK78" s="293"/>
      <c r="CL78" s="293"/>
      <c r="CM78" s="293"/>
      <c r="CN78" s="293"/>
    </row>
    <row r="79" spans="1:92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4"/>
      <c r="CB79" s="294"/>
      <c r="CC79" s="294"/>
      <c r="CD79" s="293"/>
      <c r="CE79" s="293"/>
      <c r="CF79" s="293"/>
      <c r="CG79" s="293"/>
      <c r="CH79" s="293"/>
      <c r="CI79" s="293"/>
      <c r="CJ79" s="293"/>
      <c r="CK79" s="293"/>
      <c r="CL79" s="293"/>
      <c r="CM79" s="293"/>
      <c r="CN79" s="293"/>
    </row>
    <row r="80" spans="1:92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4"/>
      <c r="CB80" s="294"/>
      <c r="CC80" s="294"/>
      <c r="CD80" s="293"/>
      <c r="CE80" s="293"/>
      <c r="CF80" s="293"/>
      <c r="CG80" s="293"/>
      <c r="CH80" s="293"/>
      <c r="CI80" s="293"/>
      <c r="CJ80" s="293"/>
      <c r="CK80" s="293"/>
      <c r="CL80" s="293"/>
      <c r="CM80" s="293"/>
      <c r="CN80" s="293"/>
    </row>
    <row r="81" spans="1:92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4"/>
      <c r="CB81" s="294"/>
      <c r="CC81" s="294"/>
      <c r="CD81" s="293"/>
      <c r="CE81" s="293"/>
      <c r="CF81" s="293"/>
      <c r="CG81" s="293"/>
      <c r="CH81" s="293"/>
      <c r="CI81" s="293"/>
      <c r="CJ81" s="293"/>
      <c r="CK81" s="293"/>
      <c r="CL81" s="293"/>
      <c r="CM81" s="293"/>
      <c r="CN81" s="293"/>
    </row>
    <row r="82" spans="1:92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4"/>
      <c r="CB82" s="294"/>
      <c r="CC82" s="294"/>
      <c r="CD82" s="293"/>
      <c r="CE82" s="293"/>
      <c r="CF82" s="293"/>
      <c r="CG82" s="293"/>
      <c r="CH82" s="293"/>
      <c r="CI82" s="293"/>
      <c r="CJ82" s="293"/>
      <c r="CK82" s="293"/>
      <c r="CL82" s="293"/>
      <c r="CM82" s="293"/>
      <c r="CN82" s="293"/>
    </row>
    <row r="83" spans="1:92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4"/>
      <c r="CC83" s="294"/>
      <c r="CD83" s="293"/>
      <c r="CE83" s="293"/>
      <c r="CF83" s="293"/>
      <c r="CG83" s="293"/>
      <c r="CH83" s="293"/>
      <c r="CI83" s="293"/>
      <c r="CJ83" s="293"/>
      <c r="CK83" s="293"/>
      <c r="CL83" s="293"/>
      <c r="CM83" s="293"/>
      <c r="CN83" s="293"/>
    </row>
    <row r="84" spans="1:92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4"/>
      <c r="CC84" s="294"/>
      <c r="CD84" s="293"/>
      <c r="CE84" s="293"/>
      <c r="CF84" s="293"/>
      <c r="CG84" s="293"/>
      <c r="CH84" s="293"/>
      <c r="CI84" s="293"/>
      <c r="CJ84" s="293"/>
      <c r="CK84" s="293"/>
      <c r="CL84" s="293"/>
      <c r="CM84" s="293"/>
      <c r="CN84" s="293"/>
    </row>
    <row r="85" spans="1:92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4"/>
      <c r="CC85" s="294"/>
      <c r="CD85" s="293"/>
      <c r="CE85" s="293"/>
      <c r="CF85" s="293"/>
      <c r="CG85" s="293"/>
      <c r="CH85" s="293"/>
      <c r="CI85" s="293"/>
      <c r="CJ85" s="293"/>
      <c r="CK85" s="293"/>
      <c r="CL85" s="293"/>
      <c r="CM85" s="293"/>
      <c r="CN85" s="293"/>
    </row>
    <row r="86" spans="1:9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  <c r="CA86" s="297"/>
      <c r="CB86" s="297"/>
      <c r="CC86" s="297"/>
    </row>
    <row r="87" spans="1:9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  <c r="CA87" s="297"/>
      <c r="CB87" s="297"/>
      <c r="CC87" s="297"/>
    </row>
    <row r="88" spans="1:9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  <c r="CA88" s="297"/>
      <c r="CB88" s="297"/>
      <c r="CC88" s="297"/>
    </row>
    <row r="89" spans="1:9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  <c r="CA89" s="297"/>
      <c r="CB89" s="297"/>
      <c r="CC89" s="297"/>
    </row>
    <row r="90" spans="1:9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  <c r="CA90" s="297"/>
      <c r="CB90" s="297"/>
      <c r="CC90" s="297"/>
    </row>
    <row r="91" spans="1:9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  <c r="CA91" s="297"/>
      <c r="CB91" s="297"/>
      <c r="CC91" s="297"/>
    </row>
    <row r="92" spans="1:9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  <c r="CA92" s="297"/>
      <c r="CB92" s="297"/>
      <c r="CC92" s="297"/>
    </row>
    <row r="93" spans="1:9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  <c r="CB93" s="297"/>
      <c r="CC93" s="297"/>
    </row>
    <row r="94" spans="1:9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  <c r="CB94" s="297"/>
      <c r="CC94" s="297"/>
    </row>
    <row r="95" spans="1:9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  <c r="CB95" s="297"/>
      <c r="CC95" s="297"/>
    </row>
    <row r="96" spans="1:9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  <c r="CB96" s="297"/>
      <c r="CC96" s="297"/>
    </row>
    <row r="97" spans="3:8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  <c r="CB97" s="297"/>
      <c r="CC97" s="297"/>
    </row>
    <row r="98" spans="3:8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  <c r="CB98" s="297"/>
      <c r="CC98" s="297"/>
    </row>
    <row r="99" spans="3:8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  <c r="CB99" s="297"/>
      <c r="CC99" s="297"/>
    </row>
    <row r="100" spans="3:8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  <c r="CB100" s="297"/>
      <c r="CC100" s="297"/>
    </row>
    <row r="101" spans="3:8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  <c r="CA101" s="297"/>
      <c r="CB101" s="297"/>
      <c r="CC101" s="297"/>
    </row>
    <row r="102" spans="3:8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  <c r="CA102" s="297"/>
      <c r="CB102" s="297"/>
      <c r="CC102" s="297"/>
    </row>
    <row r="103" spans="3:8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  <c r="CB103" s="297"/>
      <c r="CC103" s="297"/>
    </row>
    <row r="104" spans="3:8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  <c r="CB104" s="297"/>
      <c r="CC104" s="297"/>
    </row>
    <row r="105" spans="3:8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7"/>
      <c r="CB105" s="297"/>
      <c r="CC105" s="297"/>
    </row>
    <row r="106" spans="3:8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  <c r="CB106" s="297"/>
      <c r="CC106" s="297"/>
    </row>
    <row r="107" spans="3:8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  <c r="CA107" s="297"/>
      <c r="CB107" s="297"/>
      <c r="CC107" s="297"/>
    </row>
    <row r="108" spans="3:8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  <c r="CA108" s="297"/>
      <c r="CB108" s="297"/>
      <c r="CC108" s="297"/>
    </row>
    <row r="109" spans="3:8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  <c r="CA109" s="297"/>
      <c r="CB109" s="297"/>
      <c r="CC109" s="297"/>
    </row>
    <row r="110" spans="3:8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  <c r="CA110" s="297"/>
      <c r="CB110" s="297"/>
      <c r="CC110" s="297"/>
    </row>
    <row r="111" spans="3:8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  <c r="CA111" s="297"/>
      <c r="CB111" s="297"/>
      <c r="CC111" s="297"/>
    </row>
    <row r="112" spans="3:8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  <c r="CA112" s="297"/>
      <c r="CB112" s="297"/>
      <c r="CC112" s="297"/>
    </row>
    <row r="113" spans="3:8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  <c r="CA113" s="297"/>
      <c r="CB113" s="297"/>
      <c r="CC113" s="297"/>
    </row>
    <row r="114" spans="3:8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  <c r="CA114" s="297"/>
      <c r="CB114" s="297"/>
      <c r="CC114" s="297"/>
    </row>
    <row r="115" spans="3:8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  <c r="CA115" s="297"/>
      <c r="CB115" s="297"/>
      <c r="CC115" s="297"/>
    </row>
    <row r="116" spans="3:8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  <c r="CA116" s="297"/>
      <c r="CB116" s="297"/>
      <c r="CC116" s="297"/>
    </row>
    <row r="117" spans="3:8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  <c r="CA117" s="297"/>
      <c r="CB117" s="297"/>
      <c r="CC117" s="297"/>
    </row>
    <row r="118" spans="3:8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  <c r="CA118" s="297"/>
      <c r="CB118" s="297"/>
      <c r="CC118" s="297"/>
    </row>
    <row r="119" spans="3:8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  <c r="CA119" s="297"/>
      <c r="CB119" s="297"/>
      <c r="CC119" s="297"/>
    </row>
    <row r="120" spans="3:8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  <c r="CA120" s="297"/>
      <c r="CB120" s="297"/>
      <c r="CC120" s="297"/>
    </row>
    <row r="121" spans="3:8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  <c r="CA121" s="297"/>
      <c r="CB121" s="297"/>
      <c r="CC121" s="297"/>
    </row>
    <row r="122" spans="3:8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  <c r="CA122" s="297"/>
      <c r="CB122" s="297"/>
      <c r="CC122" s="297"/>
    </row>
    <row r="123" spans="3:8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  <c r="CA123" s="297"/>
      <c r="CB123" s="297"/>
      <c r="CC123" s="297"/>
    </row>
    <row r="124" spans="3:8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  <c r="CA124" s="297"/>
      <c r="CB124" s="297"/>
      <c r="CC124" s="297"/>
    </row>
    <row r="125" spans="3:8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  <c r="CA125" s="297"/>
      <c r="CB125" s="297"/>
      <c r="CC125" s="297"/>
    </row>
    <row r="126" spans="3:8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  <c r="CA126" s="297"/>
      <c r="CB126" s="297"/>
      <c r="CC126" s="297"/>
    </row>
    <row r="127" spans="3:8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  <c r="CA127" s="297"/>
      <c r="CB127" s="297"/>
      <c r="CC127" s="297"/>
    </row>
    <row r="128" spans="3:8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  <c r="CA128" s="297"/>
      <c r="CB128" s="297"/>
      <c r="CC128" s="297"/>
    </row>
    <row r="129" spans="3:8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  <c r="CA129" s="297"/>
      <c r="CB129" s="297"/>
      <c r="CC129" s="297"/>
    </row>
    <row r="130" spans="3:8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  <c r="CA130" s="297"/>
      <c r="CB130" s="297"/>
      <c r="CC130" s="297"/>
    </row>
    <row r="131" spans="3:8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  <c r="CA131" s="297"/>
      <c r="CB131" s="297"/>
      <c r="CC131" s="297"/>
    </row>
    <row r="132" spans="3:8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  <c r="CA132" s="297"/>
      <c r="CB132" s="297"/>
      <c r="CC132" s="297"/>
    </row>
    <row r="133" spans="3:8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  <c r="CA133" s="297"/>
      <c r="CB133" s="297"/>
      <c r="CC133" s="297"/>
    </row>
    <row r="134" spans="3:8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  <c r="CA134" s="297"/>
      <c r="CB134" s="297"/>
      <c r="CC134" s="297"/>
    </row>
    <row r="135" spans="3:8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  <c r="CA135" s="297"/>
      <c r="CB135" s="297"/>
      <c r="CC135" s="297"/>
    </row>
    <row r="136" spans="3:8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  <c r="CA136" s="297"/>
      <c r="CB136" s="297"/>
      <c r="CC136" s="297"/>
    </row>
    <row r="137" spans="3:8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  <c r="CA137" s="297"/>
      <c r="CB137" s="297"/>
      <c r="CC137" s="297"/>
    </row>
    <row r="138" spans="3:8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  <c r="CA138" s="297"/>
      <c r="CB138" s="297"/>
      <c r="CC138" s="297"/>
    </row>
    <row r="139" spans="3:8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  <c r="CA139" s="297"/>
      <c r="CB139" s="297"/>
      <c r="CC139" s="297"/>
    </row>
    <row r="140" spans="3:8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  <c r="CA140" s="297"/>
      <c r="CB140" s="297"/>
      <c r="CC140" s="297"/>
    </row>
    <row r="141" spans="3:8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  <c r="CA141" s="297"/>
      <c r="CB141" s="297"/>
      <c r="CC141" s="297"/>
    </row>
    <row r="142" spans="3:8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  <c r="CA142" s="297"/>
      <c r="CB142" s="297"/>
      <c r="CC142" s="297"/>
    </row>
    <row r="143" spans="3:8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  <c r="CA143" s="297"/>
      <c r="CB143" s="297"/>
      <c r="CC143" s="297"/>
    </row>
    <row r="144" spans="3:8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  <c r="CA144" s="297"/>
      <c r="CB144" s="297"/>
      <c r="CC144" s="297"/>
    </row>
    <row r="145" spans="3:8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  <c r="CA145" s="297"/>
      <c r="CB145" s="297"/>
      <c r="CC145" s="297"/>
    </row>
    <row r="146" spans="3:8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  <c r="CA146" s="297"/>
      <c r="CB146" s="297"/>
      <c r="CC146" s="297"/>
    </row>
    <row r="147" spans="3:8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  <c r="CA147" s="297"/>
      <c r="CB147" s="297"/>
      <c r="CC147" s="297"/>
    </row>
    <row r="148" spans="3:8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  <c r="CA148" s="297"/>
      <c r="CB148" s="297"/>
      <c r="CC148" s="297"/>
    </row>
    <row r="149" spans="3:8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  <c r="CA149" s="297"/>
      <c r="CB149" s="297"/>
      <c r="CC149" s="297"/>
    </row>
    <row r="150" spans="3:8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  <c r="CA150" s="297"/>
      <c r="CB150" s="297"/>
      <c r="CC150" s="297"/>
    </row>
    <row r="151" spans="3:8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  <c r="CA151" s="297"/>
      <c r="CB151" s="297"/>
      <c r="CC151" s="297"/>
    </row>
    <row r="152" spans="3:8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  <c r="CA152" s="297"/>
      <c r="CB152" s="297"/>
      <c r="CC152" s="297"/>
    </row>
    <row r="153" spans="3:81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  <c r="CA153" s="297"/>
      <c r="CB153" s="297"/>
      <c r="CC153" s="297"/>
    </row>
    <row r="154" spans="3:81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  <c r="CA154" s="297"/>
      <c r="CB154" s="297"/>
      <c r="CC154" s="297"/>
    </row>
    <row r="155" spans="3:81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  <c r="CA155" s="297"/>
      <c r="CB155" s="297"/>
      <c r="CC155" s="297"/>
    </row>
    <row r="156" spans="3:81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  <c r="CA156" s="297"/>
      <c r="CB156" s="297"/>
      <c r="CC156" s="297"/>
    </row>
    <row r="157" spans="3:81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  <c r="CA157" s="297"/>
      <c r="CB157" s="297"/>
      <c r="CC157" s="297"/>
    </row>
    <row r="158" spans="3:81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  <c r="CA158" s="297"/>
      <c r="CB158" s="297"/>
      <c r="CC158" s="297"/>
    </row>
    <row r="159" spans="3:81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  <c r="CA159" s="297"/>
      <c r="CB159" s="297"/>
      <c r="CC159" s="297"/>
    </row>
    <row r="160" spans="3:81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  <c r="CA160" s="297"/>
      <c r="CB160" s="297"/>
      <c r="CC160" s="297"/>
    </row>
    <row r="161" spans="3:81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  <c r="CA161" s="297"/>
      <c r="CB161" s="297"/>
      <c r="CC161" s="297"/>
    </row>
    <row r="162" spans="3:81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  <c r="CA162" s="297"/>
      <c r="CB162" s="297"/>
      <c r="CC162" s="297"/>
    </row>
    <row r="163" spans="3:81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  <c r="BZ163" s="297"/>
      <c r="CA163" s="297"/>
      <c r="CB163" s="297"/>
      <c r="CC163" s="297"/>
    </row>
    <row r="164" spans="3:81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  <c r="BZ164" s="297"/>
      <c r="CA164" s="297"/>
      <c r="CB164" s="297"/>
      <c r="CC164" s="297"/>
    </row>
    <row r="165" spans="3:8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</row>
    <row r="166" spans="3:8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</row>
    <row r="167" spans="3:8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</row>
    <row r="168" spans="3:8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</row>
    <row r="169" spans="3:8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</row>
    <row r="170" spans="3:8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</row>
    <row r="171" spans="3:8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</row>
    <row r="172" spans="3:8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</row>
  </sheetData>
  <mergeCells count="73">
    <mergeCell ref="X3:X4"/>
    <mergeCell ref="AN3:AN4"/>
    <mergeCell ref="BP3:BP4"/>
    <mergeCell ref="AU3:AU4"/>
    <mergeCell ref="AR3:AR4"/>
    <mergeCell ref="AQ3:AQ4"/>
    <mergeCell ref="AV3:AV4"/>
    <mergeCell ref="BA3:BA4"/>
    <mergeCell ref="AT3:AT4"/>
    <mergeCell ref="BV3:BV4"/>
    <mergeCell ref="AW3:AW4"/>
    <mergeCell ref="BT3:BT4"/>
    <mergeCell ref="BU3:BU4"/>
    <mergeCell ref="BJ3:BJ4"/>
    <mergeCell ref="BK3:BK4"/>
    <mergeCell ref="BL3:BL4"/>
    <mergeCell ref="BG3:BG4"/>
    <mergeCell ref="BM3:BM4"/>
    <mergeCell ref="BN3:BN4"/>
    <mergeCell ref="BO3:BO4"/>
    <mergeCell ref="BQ3:BQ4"/>
    <mergeCell ref="BR3:BR4"/>
    <mergeCell ref="BB3:BB4"/>
    <mergeCell ref="AY3:AY4"/>
    <mergeCell ref="AZ3:AZ4"/>
    <mergeCell ref="N3:N4"/>
    <mergeCell ref="CB3:C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W3:CA3"/>
    <mergeCell ref="AM3:AM4"/>
    <mergeCell ref="AS3:AS4"/>
    <mergeCell ref="BS3:BS4"/>
    <mergeCell ref="U3:U4"/>
    <mergeCell ref="S3:S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W3:W4"/>
    <mergeCell ref="BD3:BD4"/>
    <mergeCell ref="BH3:BH4"/>
    <mergeCell ref="BF3:BF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W17:CC19 I17:AR19 AS17 AT17:AT18 AT6:AT15 AS6:AS15 I6:AR15 BW6:CC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P179"/>
  <sheetViews>
    <sheetView tabSelected="1" zoomScale="75" workbookViewId="0">
      <pane xSplit="4" ySplit="4" topLeftCell="BN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CC21" sqref="CC2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71" width="9.42578125" customWidth="1"/>
    <col min="72" max="72" width="9.140625" customWidth="1"/>
    <col min="73" max="79" width="9.42578125" customWidth="1"/>
    <col min="80" max="80" width="9.28515625" customWidth="1"/>
    <col min="81" max="81" width="8.85546875" customWidth="1"/>
    <col min="82" max="94" width="11.42578125" style="296"/>
  </cols>
  <sheetData>
    <row r="1" spans="1:92" x14ac:dyDescent="0.2">
      <c r="D1" s="544" t="s">
        <v>6</v>
      </c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412"/>
      <c r="BX1" s="412"/>
      <c r="BY1" s="412"/>
      <c r="BZ1" s="412"/>
      <c r="CA1" s="412"/>
      <c r="CB1" s="8"/>
      <c r="CC1" s="8"/>
      <c r="CE1" s="293"/>
      <c r="CF1" s="293"/>
      <c r="CG1" s="293"/>
      <c r="CH1" s="293"/>
      <c r="CI1" s="293"/>
      <c r="CJ1" s="293"/>
      <c r="CK1" s="293"/>
      <c r="CL1" s="293"/>
      <c r="CM1" s="293"/>
      <c r="CN1" s="293"/>
    </row>
    <row r="2" spans="1:9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43"/>
      <c r="AZ2" s="543"/>
      <c r="BA2" s="543"/>
      <c r="BB2" s="543"/>
      <c r="BC2" s="543"/>
      <c r="BD2" s="543"/>
      <c r="BE2" s="543"/>
      <c r="BF2" s="543"/>
      <c r="BG2" s="543"/>
      <c r="BH2" s="543"/>
      <c r="BI2" s="543"/>
      <c r="BJ2" s="543"/>
      <c r="BK2" s="543"/>
      <c r="BL2" s="543"/>
      <c r="BM2" s="543"/>
      <c r="BN2" s="543"/>
      <c r="BO2" s="543"/>
      <c r="BP2" s="543"/>
      <c r="BQ2" s="543"/>
      <c r="BR2" s="543"/>
      <c r="BS2" s="543"/>
      <c r="BT2" s="8"/>
      <c r="BU2" s="8"/>
      <c r="BV2" s="8"/>
      <c r="BW2" s="412"/>
      <c r="BX2" s="412"/>
      <c r="BY2" s="412"/>
      <c r="BZ2" s="412"/>
      <c r="CA2" s="412"/>
      <c r="CB2" s="8"/>
      <c r="CC2" s="8"/>
      <c r="CE2" s="293"/>
      <c r="CF2" s="293"/>
      <c r="CG2" s="293"/>
      <c r="CH2" s="293"/>
      <c r="CI2" s="293"/>
      <c r="CJ2" s="293"/>
      <c r="CK2" s="293"/>
      <c r="CL2" s="293"/>
      <c r="CM2" s="293"/>
      <c r="CN2" s="293"/>
    </row>
    <row r="3" spans="1:92" ht="13.5" customHeight="1" x14ac:dyDescent="0.25">
      <c r="C3" s="16"/>
      <c r="D3" s="715" t="s">
        <v>30</v>
      </c>
      <c r="E3" s="697" t="str">
        <f>+entero!E3</f>
        <v>2008                          A  fines de Dic*</v>
      </c>
      <c r="F3" s="697" t="str">
        <f>+entero!F3</f>
        <v>2009                          A  fines de Ene*</v>
      </c>
      <c r="G3" s="697" t="str">
        <f>+entero!G3</f>
        <v>2009                          A  fines de Feb*</v>
      </c>
      <c r="H3" s="697" t="str">
        <f>+entero!H3</f>
        <v>2009                          A  fines de Mar*</v>
      </c>
      <c r="I3" s="697" t="str">
        <f>+entero!I3</f>
        <v>2009                          A  fines de Abr*</v>
      </c>
      <c r="J3" s="697" t="str">
        <f>+entero!J3</f>
        <v>2009                          A  fines de May*</v>
      </c>
      <c r="K3" s="697" t="str">
        <f>+entero!K3</f>
        <v>2009                          A  fines de Jun*</v>
      </c>
      <c r="L3" s="697" t="str">
        <f>+entero!L3</f>
        <v>2009                          A  fines de Jul*</v>
      </c>
      <c r="M3" s="697" t="str">
        <f>+entero!M3</f>
        <v>2009                          A  fines de Ago*</v>
      </c>
      <c r="N3" s="697" t="str">
        <f>+entero!N3</f>
        <v>2009                          A  fines de Sep*</v>
      </c>
      <c r="O3" s="697" t="str">
        <f>+entero!O3</f>
        <v>2009                          A  fines de Oct*</v>
      </c>
      <c r="P3" s="697" t="str">
        <f>+entero!P3</f>
        <v>2009                          A  fines de Nov*</v>
      </c>
      <c r="Q3" s="697" t="str">
        <f>+entero!Q3</f>
        <v>2009                          A  fines de Dic*</v>
      </c>
      <c r="R3" s="697" t="str">
        <f>+entero!R3</f>
        <v>2010                          A  fines de Ene*</v>
      </c>
      <c r="S3" s="697" t="str">
        <f>+entero!S3</f>
        <v>2010                          A  fines de Feb*</v>
      </c>
      <c r="T3" s="697" t="str">
        <f>+entero!T3</f>
        <v>2010                          A  fines de Mar*</v>
      </c>
      <c r="U3" s="697" t="str">
        <f>+entero!U3</f>
        <v>2010                          A  fines de Abr*</v>
      </c>
      <c r="V3" s="697" t="str">
        <f>+entero!V3</f>
        <v>2010                          A  fines de May*</v>
      </c>
      <c r="W3" s="697" t="str">
        <f>+entero!W3</f>
        <v>2010                          A  fines de Jun*</v>
      </c>
      <c r="X3" s="697" t="str">
        <f>+entero!X3</f>
        <v>2010                          A  fines de Jul*</v>
      </c>
      <c r="Y3" s="697" t="str">
        <f>+entero!Y3</f>
        <v>2010                          A  fines de Ago*</v>
      </c>
      <c r="Z3" s="697" t="str">
        <f>+entero!Z3</f>
        <v>2010                          A  fines de Sep*</v>
      </c>
      <c r="AA3" s="697" t="str">
        <f>+entero!AA3</f>
        <v>2010                          A  fines de Oct*</v>
      </c>
      <c r="AB3" s="697" t="str">
        <f>+entero!AB3</f>
        <v>2010                          A  fines de Nov*</v>
      </c>
      <c r="AC3" s="697" t="str">
        <f>+entero!AC3</f>
        <v>2010                          A  fines de Dic*</v>
      </c>
      <c r="AD3" s="697" t="str">
        <f>+entero!AD3</f>
        <v>2011                          A  fines de Ene*</v>
      </c>
      <c r="AE3" s="697" t="str">
        <f>+entero!AE3</f>
        <v>2011                          A  fines de Feb*</v>
      </c>
      <c r="AF3" s="697" t="str">
        <f>+entero!AF3</f>
        <v>2011                          A  fines de Mar*</v>
      </c>
      <c r="AG3" s="697" t="str">
        <f>+entero!AG3</f>
        <v>2011                          A  fines de Abr*</v>
      </c>
      <c r="AH3" s="697" t="str">
        <f>+entero!AH3</f>
        <v>2011                          A  fines de May*</v>
      </c>
      <c r="AI3" s="697" t="str">
        <f>+entero!AI3</f>
        <v>2011                          A  fines de Jun*</v>
      </c>
      <c r="AJ3" s="697" t="str">
        <f>+entero!AJ3</f>
        <v>2011                          A  fines de Jul*</v>
      </c>
      <c r="AK3" s="697" t="str">
        <f>+entero!AK3</f>
        <v>2011                          A  fines de Ago*</v>
      </c>
      <c r="AL3" s="697" t="str">
        <f>+entero!AL3</f>
        <v>2011                          A  fines de Sep*</v>
      </c>
      <c r="AM3" s="697" t="str">
        <f>+entero!AM3</f>
        <v>2011                          A  fines de Oct*</v>
      </c>
      <c r="AN3" s="697" t="str">
        <f>+entero!AN3</f>
        <v>2011                          A  fines de Nov*</v>
      </c>
      <c r="AO3" s="697" t="str">
        <f>+entero!AO3</f>
        <v>2011                          A  fines de Dic*</v>
      </c>
      <c r="AP3" s="697" t="str">
        <f>+entero!AP3</f>
        <v>2012                          A  fines de Ene*</v>
      </c>
      <c r="AQ3" s="697" t="str">
        <f>+entero!AQ3</f>
        <v>2012                          A  fines de Feb*</v>
      </c>
      <c r="AR3" s="697" t="str">
        <f>+entero!AR3</f>
        <v>2012                          A  fines de Mar*</v>
      </c>
      <c r="AS3" s="697" t="str">
        <f>+entero!AS3</f>
        <v>2012                          A  fines de Abr*</v>
      </c>
      <c r="AT3" s="697" t="str">
        <f>+entero!AT3</f>
        <v>2012                          A  fines de May*</v>
      </c>
      <c r="AU3" s="697" t="str">
        <f>+entero!AU3</f>
        <v>2012                          A  fines de Jun*</v>
      </c>
      <c r="AV3" s="697" t="str">
        <f>+entero!AV3</f>
        <v>2012                          A  fines de Jul*</v>
      </c>
      <c r="AW3" s="697" t="str">
        <f>+entero!AW3</f>
        <v>2012                          A  fines de Ago*</v>
      </c>
      <c r="AX3" s="697" t="str">
        <f>+entero!AX3</f>
        <v>2012                          A  fines de Sep*</v>
      </c>
      <c r="AY3" s="697" t="str">
        <f>+entero!AY3</f>
        <v>2012                          A  fines de Oct*</v>
      </c>
      <c r="AZ3" s="697" t="str">
        <f>+entero!AZ3</f>
        <v>2012                          A  fines de Nov*</v>
      </c>
      <c r="BA3" s="697" t="str">
        <f>+entero!BA3</f>
        <v>2012                          A  fines de Dic*</v>
      </c>
      <c r="BB3" s="697" t="str">
        <f>+entero!BB3</f>
        <v>2013                          A  fines de Ene*</v>
      </c>
      <c r="BC3" s="697" t="str">
        <f>+entero!BC3</f>
        <v>2013                          A  fines de Feb*</v>
      </c>
      <c r="BD3" s="697" t="str">
        <f>+entero!BD3</f>
        <v>2013                          A  fines de Mar*</v>
      </c>
      <c r="BE3" s="697" t="str">
        <f>+entero!BE3</f>
        <v>2013                          A  fines de Abr*</v>
      </c>
      <c r="BF3" s="697" t="str">
        <f>+entero!BF3</f>
        <v>2013                          A  fines de May*</v>
      </c>
      <c r="BG3" s="697" t="str">
        <f>+entero!BG3</f>
        <v>2013                          A  fines de Jun*</v>
      </c>
      <c r="BH3" s="697" t="str">
        <f>+entero!BH3</f>
        <v>2013                          A  fines de Jul*</v>
      </c>
      <c r="BI3" s="697" t="str">
        <f>+entero!BI3</f>
        <v>2013                          A  fines de Ago*</v>
      </c>
      <c r="BJ3" s="697" t="str">
        <f>+entero!BJ3</f>
        <v>2013                          A  fines de Sep*</v>
      </c>
      <c r="BK3" s="697" t="str">
        <f>+entero!BK3</f>
        <v>2013                          A  fines de Oct*</v>
      </c>
      <c r="BL3" s="697" t="str">
        <f>+entero!BL3</f>
        <v>2013                          A  fines de Nov*</v>
      </c>
      <c r="BM3" s="697" t="str">
        <f>+entero!BM3</f>
        <v>2013                          A  fines de Dic*</v>
      </c>
      <c r="BN3" s="697" t="str">
        <f>+entero!BN3</f>
        <v>2014                          A  fines de Ene*</v>
      </c>
      <c r="BO3" s="697" t="str">
        <f>+entero!BO3</f>
        <v>2014                          A  fines de Feb*</v>
      </c>
      <c r="BP3" s="697" t="str">
        <f>+entero!BP3</f>
        <v>2014                          A  fines de Mar*</v>
      </c>
      <c r="BQ3" s="697" t="str">
        <f>+entero!BQ3</f>
        <v>2014                          A  fines de Abr*</v>
      </c>
      <c r="BR3" s="697" t="str">
        <f>+entero!BR3</f>
        <v>2014                          A  fines de May*</v>
      </c>
      <c r="BS3" s="697" t="str">
        <f>+entero!BS3</f>
        <v>2014                          A  fines de Jun*</v>
      </c>
      <c r="BT3" s="713" t="str">
        <f>+entero!BT3</f>
        <v>Semana 1*</v>
      </c>
      <c r="BU3" s="713" t="str">
        <f>+entero!BU3</f>
        <v>Semana 2*</v>
      </c>
      <c r="BV3" s="711" t="str">
        <f>+entero!BV3</f>
        <v>Semana 3*</v>
      </c>
      <c r="BW3" s="708" t="str">
        <f>+entero!BW3</f>
        <v xml:space="preserve">   Semana 4*</v>
      </c>
      <c r="BX3" s="709"/>
      <c r="BY3" s="709"/>
      <c r="BZ3" s="709"/>
      <c r="CA3" s="710"/>
      <c r="CB3" s="706" t="s">
        <v>41</v>
      </c>
      <c r="CC3" s="707"/>
      <c r="CE3" s="293"/>
      <c r="CF3" s="293"/>
      <c r="CG3" s="293"/>
      <c r="CH3" s="293"/>
      <c r="CI3" s="293"/>
      <c r="CJ3" s="293"/>
      <c r="CK3" s="293"/>
      <c r="CL3" s="293"/>
      <c r="CM3" s="293"/>
      <c r="CN3" s="293"/>
    </row>
    <row r="4" spans="1:92" ht="26.25" customHeight="1" thickBot="1" x14ac:dyDescent="0.25">
      <c r="C4" s="21"/>
      <c r="D4" s="716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/>
      <c r="AS4" s="704"/>
      <c r="AT4" s="704"/>
      <c r="AU4" s="704"/>
      <c r="AV4" s="704"/>
      <c r="AW4" s="704"/>
      <c r="AX4" s="704"/>
      <c r="AY4" s="704"/>
      <c r="AZ4" s="704"/>
      <c r="BA4" s="704"/>
      <c r="BB4" s="704"/>
      <c r="BC4" s="704"/>
      <c r="BD4" s="704"/>
      <c r="BE4" s="704"/>
      <c r="BF4" s="704"/>
      <c r="BG4" s="704"/>
      <c r="BH4" s="704"/>
      <c r="BI4" s="704"/>
      <c r="BJ4" s="704"/>
      <c r="BK4" s="704"/>
      <c r="BL4" s="704"/>
      <c r="BM4" s="704"/>
      <c r="BN4" s="704"/>
      <c r="BO4" s="704"/>
      <c r="BP4" s="704"/>
      <c r="BQ4" s="704"/>
      <c r="BR4" s="704"/>
      <c r="BS4" s="704"/>
      <c r="BT4" s="714"/>
      <c r="BU4" s="714"/>
      <c r="BV4" s="712"/>
      <c r="BW4" s="95">
        <f>+entero!BW4</f>
        <v>41841</v>
      </c>
      <c r="BX4" s="89">
        <f>+entero!BX4</f>
        <v>41842</v>
      </c>
      <c r="BY4" s="89">
        <f>+entero!BY4</f>
        <v>41843</v>
      </c>
      <c r="BZ4" s="89">
        <f>+entero!BZ4</f>
        <v>41844</v>
      </c>
      <c r="CA4" s="438">
        <f>+entero!CA4</f>
        <v>41845</v>
      </c>
      <c r="CB4" s="99" t="s">
        <v>24</v>
      </c>
      <c r="CC4" s="136" t="s">
        <v>100</v>
      </c>
      <c r="CE4" s="293"/>
      <c r="CF4" s="293"/>
      <c r="CG4" s="293"/>
      <c r="CH4" s="293"/>
      <c r="CI4" s="293"/>
      <c r="CJ4" s="293"/>
      <c r="CK4" s="293"/>
      <c r="CL4" s="293"/>
      <c r="CM4" s="293"/>
      <c r="CN4" s="293"/>
    </row>
    <row r="5" spans="1:92" ht="13.5" x14ac:dyDescent="0.25">
      <c r="A5" s="3"/>
      <c r="B5" s="3"/>
      <c r="C5" s="17" t="s">
        <v>77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536"/>
      <c r="BW5" s="457"/>
      <c r="BX5" s="41"/>
      <c r="BY5" s="41"/>
      <c r="BZ5" s="41"/>
      <c r="CA5" s="458"/>
      <c r="CB5" s="83"/>
      <c r="CC5" s="42"/>
      <c r="CD5" s="300"/>
      <c r="CE5" s="301"/>
      <c r="CF5" s="293"/>
      <c r="CG5" s="293"/>
      <c r="CH5" s="293"/>
      <c r="CI5" s="293"/>
      <c r="CJ5" s="293"/>
      <c r="CK5" s="293"/>
      <c r="CL5" s="293"/>
      <c r="CM5" s="293"/>
      <c r="CN5" s="293"/>
    </row>
    <row r="6" spans="1:92" x14ac:dyDescent="0.2">
      <c r="A6" s="3"/>
      <c r="B6" s="692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42603.226659873195</v>
      </c>
      <c r="BK6" s="63">
        <f>+entero!BK22</f>
        <v>43193.946014306799</v>
      </c>
      <c r="BL6" s="63">
        <f>+entero!BL22</f>
        <v>43378.118544281475</v>
      </c>
      <c r="BM6" s="63">
        <f>+entero!BM22</f>
        <v>51605.915081477302</v>
      </c>
      <c r="BN6" s="63">
        <f>+entero!BN22</f>
        <v>46502.025808538099</v>
      </c>
      <c r="BO6" s="63">
        <f>+entero!BO22</f>
        <v>44971.025892743819</v>
      </c>
      <c r="BP6" s="63">
        <f>+entero!BP22</f>
        <v>43583.380129660538</v>
      </c>
      <c r="BQ6" s="63">
        <f>+entero!BQ22</f>
        <v>44933.133215966773</v>
      </c>
      <c r="BR6" s="63">
        <f>+entero!BR22</f>
        <v>44710.185835211887</v>
      </c>
      <c r="BS6" s="63">
        <f>+entero!BS22</f>
        <v>46248.208124989978</v>
      </c>
      <c r="BT6" s="63">
        <f>+entero!BT22</f>
        <v>48118.861810311348</v>
      </c>
      <c r="BU6" s="63">
        <f>+entero!BU22</f>
        <v>48602.937408551334</v>
      </c>
      <c r="BV6" s="63">
        <f>+entero!BV22</f>
        <v>47947.523908655538</v>
      </c>
      <c r="BW6" s="13">
        <f>+entero!BW22</f>
        <v>47688.573612689252</v>
      </c>
      <c r="BX6" s="9">
        <f>+entero!BX22</f>
        <v>47519.184272181781</v>
      </c>
      <c r="BY6" s="9">
        <f>+entero!BY22</f>
        <v>47340.686416226403</v>
      </c>
      <c r="BZ6" s="9">
        <f>+entero!BZ22</f>
        <v>46446.648634859404</v>
      </c>
      <c r="CA6" s="455">
        <f>+entero!CA22</f>
        <v>46857.152458779427</v>
      </c>
      <c r="CB6" s="13">
        <f>+entero!CB22</f>
        <v>-1090.371449876111</v>
      </c>
      <c r="CC6" s="109">
        <f>+entero!CC22</f>
        <v>-2.2740933441179778E-2</v>
      </c>
      <c r="CD6" s="300"/>
      <c r="CE6" s="293"/>
      <c r="CF6" s="293"/>
      <c r="CG6" s="293"/>
      <c r="CH6" s="293"/>
      <c r="CI6" s="293"/>
      <c r="CJ6" s="293"/>
      <c r="CK6" s="293"/>
      <c r="CL6" s="293"/>
      <c r="CM6" s="293"/>
      <c r="CN6" s="293"/>
    </row>
    <row r="7" spans="1:92" x14ac:dyDescent="0.2">
      <c r="A7" s="3"/>
      <c r="B7" s="692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35170.474726610002</v>
      </c>
      <c r="BP7" s="63">
        <f>+entero!BP23</f>
        <v>34508.930251170001</v>
      </c>
      <c r="BQ7" s="63">
        <f>+entero!BQ23</f>
        <v>34555.717835570002</v>
      </c>
      <c r="BR7" s="63">
        <f>+entero!BR23</f>
        <v>34634.109018330004</v>
      </c>
      <c r="BS7" s="63">
        <f>+entero!BS23</f>
        <v>35280.659298040002</v>
      </c>
      <c r="BT7" s="63">
        <f>+entero!BT23</f>
        <v>35690.564606079999</v>
      </c>
      <c r="BU7" s="63">
        <f>+entero!BU23</f>
        <v>35998.71836544</v>
      </c>
      <c r="BV7" s="63">
        <f>+entero!BV23</f>
        <v>35892.829317620002</v>
      </c>
      <c r="BW7" s="13">
        <f>+entero!BW23</f>
        <v>35772.979409029998</v>
      </c>
      <c r="BX7" s="9">
        <f>+entero!BX23</f>
        <v>35747.845199330004</v>
      </c>
      <c r="BY7" s="9">
        <f>+entero!BY23</f>
        <v>35686.653469750003</v>
      </c>
      <c r="BZ7" s="9">
        <f>+entero!BZ23</f>
        <v>35592.720034040001</v>
      </c>
      <c r="CA7" s="455">
        <f>+entero!CA23</f>
        <v>35556.655253440003</v>
      </c>
      <c r="CB7" s="13">
        <f>+entero!CB23</f>
        <v>-336.17406417999882</v>
      </c>
      <c r="CC7" s="109">
        <f>+entero!CC23</f>
        <v>-9.3660508399924236E-3</v>
      </c>
      <c r="CD7" s="300"/>
      <c r="CE7" s="293"/>
      <c r="CF7" s="293"/>
      <c r="CG7" s="293"/>
      <c r="CH7" s="293"/>
      <c r="CI7" s="293"/>
      <c r="CJ7" s="293"/>
      <c r="CK7" s="293"/>
      <c r="CL7" s="293"/>
      <c r="CM7" s="293"/>
      <c r="CN7" s="293"/>
    </row>
    <row r="8" spans="1:92" x14ac:dyDescent="0.2">
      <c r="A8" s="3"/>
      <c r="B8" s="692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-64695.313957981081</v>
      </c>
      <c r="BP8" s="63">
        <f>+entero!BP24</f>
        <v>-64896.284958885997</v>
      </c>
      <c r="BQ8" s="63">
        <f>+entero!BQ24</f>
        <v>-65140.840120823574</v>
      </c>
      <c r="BR8" s="63">
        <f>+entero!BR24</f>
        <v>-65115.007822482745</v>
      </c>
      <c r="BS8" s="63">
        <f>+entero!BS24</f>
        <v>-66308.059794521148</v>
      </c>
      <c r="BT8" s="63">
        <f>+entero!BT24</f>
        <v>-66066.184002726397</v>
      </c>
      <c r="BU8" s="63">
        <f>+entero!BU24</f>
        <v>-65921.721996688735</v>
      </c>
      <c r="BV8" s="63">
        <f>+entero!BV24</f>
        <v>-66794.857466200279</v>
      </c>
      <c r="BW8" s="13">
        <f>+entero!BW24</f>
        <v>-66829.521226679295</v>
      </c>
      <c r="BX8" s="9">
        <f>+entero!BX24</f>
        <v>-67059.054958639841</v>
      </c>
      <c r="BY8" s="9">
        <f>+entero!BY24</f>
        <v>-67031.144781655414</v>
      </c>
      <c r="BZ8" s="9">
        <f>+entero!BZ24</f>
        <v>-67212.539355016968</v>
      </c>
      <c r="CA8" s="455">
        <f>+entero!CA24</f>
        <v>-67122.994821502289</v>
      </c>
      <c r="CB8" s="13">
        <f>+entero!CB24</f>
        <v>-328.13735530200938</v>
      </c>
      <c r="CC8" s="109">
        <f>+entero!CC24</f>
        <v>4.9126140506858818E-3</v>
      </c>
      <c r="CD8" s="300"/>
      <c r="CE8" s="293"/>
      <c r="CF8" s="293"/>
      <c r="CG8" s="293"/>
      <c r="CH8" s="293"/>
      <c r="CI8" s="293"/>
      <c r="CJ8" s="293"/>
      <c r="CK8" s="293"/>
      <c r="CL8" s="293"/>
      <c r="CM8" s="293"/>
      <c r="CN8" s="293"/>
    </row>
    <row r="9" spans="1:92" x14ac:dyDescent="0.2">
      <c r="A9" s="3"/>
      <c r="B9" s="692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-29315.840193997479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-35909.120431382136</v>
      </c>
      <c r="BP9" s="63">
        <f>+entero!BP25</f>
        <v>-37354.259685190009</v>
      </c>
      <c r="BQ9" s="63">
        <f>+entero!BQ25</f>
        <v>-38644.746607878733</v>
      </c>
      <c r="BR9" s="63">
        <f>+entero!BR25</f>
        <v>-39922.86813474472</v>
      </c>
      <c r="BS9" s="63">
        <f>+entero!BS25</f>
        <v>-39064.965928607722</v>
      </c>
      <c r="BT9" s="63">
        <f>+entero!BT25</f>
        <v>-37307.888260164778</v>
      </c>
      <c r="BU9" s="63">
        <f>+entero!BU25</f>
        <v>-37125.522874314825</v>
      </c>
      <c r="BV9" s="63">
        <f>+entero!BV25</f>
        <v>-39023.147570928195</v>
      </c>
      <c r="BW9" s="13">
        <f>+entero!BW25</f>
        <v>-39193.115957950227</v>
      </c>
      <c r="BX9" s="9">
        <f>+entero!BX25</f>
        <v>-39670.429749990915</v>
      </c>
      <c r="BY9" s="9">
        <f>+entero!BY25</f>
        <v>-40038.359483772001</v>
      </c>
      <c r="BZ9" s="9">
        <f>+entero!BZ25</f>
        <v>-41148.379538344285</v>
      </c>
      <c r="CA9" s="455">
        <f>+entero!CA25</f>
        <v>-41369.248707694744</v>
      </c>
      <c r="CB9" s="13">
        <f>+entero!CB25</f>
        <v>-2346.1011367665487</v>
      </c>
      <c r="CC9" s="109">
        <f>+entero!CC25</f>
        <v>6.0120756084636406E-2</v>
      </c>
      <c r="CD9" s="300"/>
      <c r="CE9" s="293"/>
      <c r="CF9" s="293"/>
      <c r="CG9" s="293"/>
      <c r="CH9" s="293"/>
      <c r="CI9" s="293"/>
      <c r="CJ9" s="293"/>
      <c r="CK9" s="293"/>
      <c r="CL9" s="293"/>
      <c r="CM9" s="293"/>
      <c r="CN9" s="293"/>
    </row>
    <row r="10" spans="1:92" x14ac:dyDescent="0.2">
      <c r="A10" s="3"/>
      <c r="B10" s="692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-21526.710041651819</v>
      </c>
      <c r="BP10" s="63">
        <f>+entero!BP26</f>
        <v>-20339.928715470745</v>
      </c>
      <c r="BQ10" s="63">
        <f>+entero!BQ26</f>
        <v>-18231.845552791969</v>
      </c>
      <c r="BR10" s="63">
        <f>+entero!BR26</f>
        <v>-16496.19163810289</v>
      </c>
      <c r="BS10" s="63">
        <f>+entero!BS26</f>
        <v>-17889.864321413577</v>
      </c>
      <c r="BT10" s="63">
        <f>+entero!BT26</f>
        <v>-19086.568870664545</v>
      </c>
      <c r="BU10" s="63">
        <f>+entero!BU26</f>
        <v>-18992.869755041735</v>
      </c>
      <c r="BV10" s="63">
        <f>+entero!BV26</f>
        <v>-18182.370507177329</v>
      </c>
      <c r="BW10" s="13">
        <f>+entero!BW26</f>
        <v>-18118.677152010452</v>
      </c>
      <c r="BX10" s="9">
        <f>+entero!BX26</f>
        <v>-17908.517019811577</v>
      </c>
      <c r="BY10" s="9">
        <f>+entero!BY26</f>
        <v>-17604.370381373999</v>
      </c>
      <c r="BZ10" s="9">
        <f>+entero!BZ26</f>
        <v>-16673.205123748809</v>
      </c>
      <c r="CA10" s="455">
        <f>+entero!CA26</f>
        <v>-16506.968968216221</v>
      </c>
      <c r="CB10" s="13">
        <f>+entero!CB26</f>
        <v>1675.4015389611086</v>
      </c>
      <c r="CC10" s="109">
        <f>+entero!CC26</f>
        <v>-9.2144285493454103E-2</v>
      </c>
      <c r="CD10" s="300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</row>
    <row r="11" spans="1:92" ht="13.5" x14ac:dyDescent="0.2">
      <c r="A11" s="3"/>
      <c r="B11" s="692"/>
      <c r="C11" s="18"/>
      <c r="D11" s="108" t="s">
        <v>190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459"/>
      <c r="BX11" s="135"/>
      <c r="BY11" s="135"/>
      <c r="BZ11" s="135"/>
      <c r="CA11" s="460"/>
      <c r="CB11" s="13"/>
      <c r="CC11" s="109"/>
      <c r="CD11" s="300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</row>
    <row r="12" spans="1:92" x14ac:dyDescent="0.2">
      <c r="A12" s="3"/>
      <c r="B12" s="692"/>
      <c r="C12" s="18"/>
      <c r="D12" s="23" t="s">
        <v>86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55745.036374110001</v>
      </c>
      <c r="BO12" s="63">
        <f>+entero!BO28</f>
        <v>55341.436452139998</v>
      </c>
      <c r="BP12" s="63">
        <f>+entero!BP28</f>
        <v>55421.626092499995</v>
      </c>
      <c r="BQ12" s="63">
        <f>+entero!BQ28</f>
        <v>54927.41316222</v>
      </c>
      <c r="BR12" s="63">
        <f>+entero!BR28</f>
        <v>55637.674639310004</v>
      </c>
      <c r="BS12" s="63">
        <f>+entero!BS28</f>
        <v>56683.818950964123</v>
      </c>
      <c r="BT12" s="63">
        <f>+entero!BT28</f>
        <v>57101.420309664129</v>
      </c>
      <c r="BU12" s="63">
        <f>+entero!BU28</f>
        <v>57697.247422084118</v>
      </c>
      <c r="BV12" s="63">
        <f>+entero!BV28</f>
        <v>57135.143774874108</v>
      </c>
      <c r="BW12" s="14">
        <f>+entero!BW28</f>
        <v>57455.950644104116</v>
      </c>
      <c r="BX12" s="10">
        <f>+entero!BX28</f>
        <v>57364.390424814119</v>
      </c>
      <c r="BY12" s="10">
        <f>+entero!BY28</f>
        <v>56853.686719494122</v>
      </c>
      <c r="BZ12" s="10">
        <f>+entero!BZ28</f>
        <v>56949.908844294121</v>
      </c>
      <c r="CA12" s="461">
        <f>+entero!CA28</f>
        <v>56997.602798914122</v>
      </c>
      <c r="CB12" s="13">
        <f>+entero!CB28</f>
        <v>-137.5409759599861</v>
      </c>
      <c r="CC12" s="109">
        <f>+entero!CC28</f>
        <v>-2.4072920250612917E-3</v>
      </c>
      <c r="CD12" s="300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</row>
    <row r="13" spans="1:92" x14ac:dyDescent="0.2">
      <c r="A13" s="3"/>
      <c r="B13" s="692"/>
      <c r="C13" s="18"/>
      <c r="D13" s="23" t="s">
        <v>87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93159.19932947999</v>
      </c>
      <c r="BO13" s="63">
        <f>+entero!BO29</f>
        <v>92215.998880779996</v>
      </c>
      <c r="BP13" s="63">
        <f>+entero!BP29</f>
        <v>92757.126277439995</v>
      </c>
      <c r="BQ13" s="63">
        <f>+entero!BQ29</f>
        <v>93653.09530115001</v>
      </c>
      <c r="BR13" s="63">
        <f>+entero!BR29</f>
        <v>93856.359839099998</v>
      </c>
      <c r="BS13" s="63">
        <f>+entero!BS29</f>
        <v>95117.771729285407</v>
      </c>
      <c r="BT13" s="63">
        <f>+entero!BT29</f>
        <v>95976.858690045396</v>
      </c>
      <c r="BU13" s="63">
        <f>+entero!BU29</f>
        <v>96207.246339415404</v>
      </c>
      <c r="BV13" s="63">
        <f>+entero!BV29</f>
        <v>94925.015951435373</v>
      </c>
      <c r="BW13" s="14">
        <f>+entero!BW29</f>
        <v>95011.079249225397</v>
      </c>
      <c r="BX13" s="10">
        <f>+entero!BX29</f>
        <v>94815.482935755397</v>
      </c>
      <c r="BY13" s="10">
        <f>+entero!BY29</f>
        <v>94225.660259305398</v>
      </c>
      <c r="BZ13" s="10">
        <f>+entero!BZ29</f>
        <v>94280.023708835404</v>
      </c>
      <c r="CA13" s="461">
        <f>+entero!CA29</f>
        <v>94565.697305605383</v>
      </c>
      <c r="CB13" s="13">
        <f>+entero!CB29</f>
        <v>-359.31864582998969</v>
      </c>
      <c r="CC13" s="109">
        <f>+entero!CC29</f>
        <v>-3.7852892857433984E-3</v>
      </c>
      <c r="CD13" s="300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</row>
    <row r="14" spans="1:92" x14ac:dyDescent="0.2">
      <c r="A14" s="3"/>
      <c r="B14" s="692"/>
      <c r="C14" s="18"/>
      <c r="D14" s="23" t="s">
        <v>88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136049.80942356001</v>
      </c>
      <c r="BO14" s="63">
        <f>+entero!BO30</f>
        <v>135287.90724203998</v>
      </c>
      <c r="BP14" s="63">
        <f>+entero!BP30</f>
        <v>135897.95399149001</v>
      </c>
      <c r="BQ14" s="63">
        <f>+entero!BQ30</f>
        <v>136879.31941299999</v>
      </c>
      <c r="BR14" s="63">
        <f>+entero!BR30</f>
        <v>137284.39870665001</v>
      </c>
      <c r="BS14" s="63">
        <f>+entero!BS30</f>
        <v>139383.44222388294</v>
      </c>
      <c r="BT14" s="63">
        <f>+entero!BT30</f>
        <v>140691.37846044294</v>
      </c>
      <c r="BU14" s="63">
        <f>+entero!BU30</f>
        <v>140854.55203495297</v>
      </c>
      <c r="BV14" s="63">
        <f>+entero!BV30</f>
        <v>139634.71069254293</v>
      </c>
      <c r="BW14" s="14">
        <f>+entero!BW30</f>
        <v>139659.45812188296</v>
      </c>
      <c r="BX14" s="10">
        <f>+entero!BX30</f>
        <v>139459.34111024294</v>
      </c>
      <c r="BY14" s="10">
        <f>+entero!BY30</f>
        <v>138931.21915958295</v>
      </c>
      <c r="BZ14" s="10">
        <f>+entero!BZ30</f>
        <v>138932.83130334294</v>
      </c>
      <c r="CA14" s="461">
        <f>+entero!CA30</f>
        <v>139194.18007321292</v>
      </c>
      <c r="CB14" s="13">
        <f>+entero!CB30</f>
        <v>-440.53061933000572</v>
      </c>
      <c r="CC14" s="109">
        <f>+entero!CC30</f>
        <v>-3.1548790207328592E-3</v>
      </c>
      <c r="CD14" s="300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</row>
    <row r="15" spans="1:92" x14ac:dyDescent="0.2">
      <c r="A15" s="3"/>
      <c r="B15" s="692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462"/>
      <c r="BX15" s="150"/>
      <c r="BY15" s="150"/>
      <c r="BZ15" s="150"/>
      <c r="CA15" s="463"/>
      <c r="CB15" s="13"/>
      <c r="CC15" s="109"/>
      <c r="CD15" s="300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</row>
    <row r="16" spans="1:92" x14ac:dyDescent="0.2">
      <c r="A16" s="3"/>
      <c r="B16" s="692"/>
      <c r="C16" s="18"/>
      <c r="D16" s="23" t="s">
        <v>89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0.85182964786824533</v>
      </c>
      <c r="BL16" s="115">
        <f>+entero!BL32</f>
        <v>0.85334321880549724</v>
      </c>
      <c r="BM16" s="115">
        <f>+entero!BM32</f>
        <v>0.87143727181908148</v>
      </c>
      <c r="BN16" s="115">
        <f>+entero!BN32</f>
        <v>0.86764335043762375</v>
      </c>
      <c r="BO16" s="115">
        <f>+entero!BO32</f>
        <v>0.870282082163366</v>
      </c>
      <c r="BP16" s="115">
        <f>+entero!BP32</f>
        <v>0.86580852319747359</v>
      </c>
      <c r="BQ16" s="115">
        <f>+entero!BQ32</f>
        <v>0.86286169608291174</v>
      </c>
      <c r="BR16" s="115">
        <f>+entero!BR32</f>
        <v>0.8585332105894854</v>
      </c>
      <c r="BS16" s="115">
        <f>+entero!BS32</f>
        <v>0.86248134971333346</v>
      </c>
      <c r="BT16" s="115">
        <f>+entero!BT32</f>
        <v>0.86536858031289166</v>
      </c>
      <c r="BU16" s="115">
        <f>+entero!BU32</f>
        <v>0.86667973153505939</v>
      </c>
      <c r="BV16" s="115">
        <f>+entero!BV32</f>
        <v>0.86577734814814944</v>
      </c>
      <c r="BW16" s="464">
        <f>+entero!BW32</f>
        <v>0.86599517874219634</v>
      </c>
      <c r="BX16" s="102">
        <f>+entero!BX32</f>
        <v>0.86606576253694667</v>
      </c>
      <c r="BY16" s="102">
        <f>+entero!BY32</f>
        <v>0.86396179948663887</v>
      </c>
      <c r="BZ16" s="102">
        <f>+entero!BZ32</f>
        <v>0.86416807778937466</v>
      </c>
      <c r="CA16" s="465">
        <f>+entero!CA32</f>
        <v>0.86363122619380683</v>
      </c>
      <c r="CB16" s="116"/>
      <c r="CC16" s="109"/>
      <c r="CD16" s="300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</row>
    <row r="17" spans="1:92" x14ac:dyDescent="0.2">
      <c r="A17" s="3"/>
      <c r="B17" s="692"/>
      <c r="C17" s="18"/>
      <c r="D17" s="23" t="s">
        <v>90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0.79711980426499396</v>
      </c>
      <c r="BL17" s="115">
        <f>+entero!BL33</f>
        <v>0.79813267286677958</v>
      </c>
      <c r="BM17" s="115">
        <f>+entero!BM33</f>
        <v>0.81772004122477082</v>
      </c>
      <c r="BN17" s="115">
        <f>+entero!BN33</f>
        <v>0.81331805555582315</v>
      </c>
      <c r="BO17" s="115">
        <f>+entero!BO33</f>
        <v>0.81279086400767542</v>
      </c>
      <c r="BP17" s="115">
        <f>+entero!BP33</f>
        <v>0.81018809356912813</v>
      </c>
      <c r="BQ17" s="115">
        <f>+entero!BQ33</f>
        <v>0.8100596527042756</v>
      </c>
      <c r="BR17" s="115">
        <f>+entero!BR33</f>
        <v>0.80629591712573356</v>
      </c>
      <c r="BS17" s="115">
        <f>+entero!BS33</f>
        <v>0.80933068495558635</v>
      </c>
      <c r="BT17" s="115">
        <f>+entero!BT33</f>
        <v>0.81150474271888073</v>
      </c>
      <c r="BU17" s="115">
        <f>+entero!BU33</f>
        <v>0.81191806244504872</v>
      </c>
      <c r="BV17" s="115">
        <f>+entero!BV33</f>
        <v>0.81007077421016638</v>
      </c>
      <c r="BW17" s="464">
        <f>+entero!BW33</f>
        <v>0.8101135577284706</v>
      </c>
      <c r="BX17" s="102">
        <f>+entero!BX33</f>
        <v>0.80973054858574578</v>
      </c>
      <c r="BY17" s="102">
        <f>+entero!BY33</f>
        <v>0.80811813362572649</v>
      </c>
      <c r="BZ17" s="102">
        <f>+entero!BZ33</f>
        <v>0.80816499365804895</v>
      </c>
      <c r="CA17" s="465">
        <f>+entero!CA33</f>
        <v>0.80836312517583964</v>
      </c>
      <c r="CB17" s="116"/>
      <c r="CC17" s="109"/>
      <c r="CD17" s="300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</row>
    <row r="18" spans="1:92" x14ac:dyDescent="0.2">
      <c r="A18" s="3"/>
      <c r="B18" s="692"/>
      <c r="C18" s="18"/>
      <c r="D18" s="23" t="s">
        <v>91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0.81203623633035604</v>
      </c>
      <c r="BL18" s="115">
        <f>+entero!BL34</f>
        <v>0.81404792892849553</v>
      </c>
      <c r="BM18" s="115">
        <f>+entero!BM34</f>
        <v>0.82811047055828413</v>
      </c>
      <c r="BN18" s="115">
        <f>+entero!BN34</f>
        <v>0.82578423286805802</v>
      </c>
      <c r="BO18" s="115">
        <f>+entero!BO34</f>
        <v>0.82629300058484945</v>
      </c>
      <c r="BP18" s="115">
        <f>+entero!BP34</f>
        <v>0.82495226635575636</v>
      </c>
      <c r="BQ18" s="115">
        <f>+entero!BQ34</f>
        <v>0.825217701359656</v>
      </c>
      <c r="BR18" s="115">
        <f>+entero!BR34</f>
        <v>0.824379705085585</v>
      </c>
      <c r="BS18" s="115">
        <f>+entero!BS34</f>
        <v>0.82860840720363083</v>
      </c>
      <c r="BT18" s="115">
        <f>+entero!BT34</f>
        <v>0.83084998702516044</v>
      </c>
      <c r="BU18" s="115">
        <f>+entero!BU34</f>
        <v>0.8309208106496111</v>
      </c>
      <c r="BV18" s="115">
        <f>+entero!BV34</f>
        <v>0.83009445797370052</v>
      </c>
      <c r="BW18" s="464">
        <f>+entero!BW34</f>
        <v>0.83007593383764122</v>
      </c>
      <c r="BX18" s="102">
        <f>+entero!BX34</f>
        <v>0.82987872194098966</v>
      </c>
      <c r="BY18" s="102">
        <f>+entero!BY34</f>
        <v>0.82903194805691305</v>
      </c>
      <c r="BZ18" s="102">
        <f>+entero!BZ34</f>
        <v>0.82907653688203065</v>
      </c>
      <c r="CA18" s="465">
        <f>+entero!CA34</f>
        <v>0.82913453579788732</v>
      </c>
      <c r="CB18" s="116"/>
      <c r="CC18" s="109"/>
      <c r="CD18" s="300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</row>
    <row r="19" spans="1:92" ht="13.5" thickBot="1" x14ac:dyDescent="0.25">
      <c r="A19" s="3"/>
      <c r="B19" s="692"/>
      <c r="C19" s="28"/>
      <c r="D19" s="117" t="s">
        <v>105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0.75284922941338861</v>
      </c>
      <c r="BL19" s="118">
        <f>+entero!BL35</f>
        <v>0.75580187469605631</v>
      </c>
      <c r="BM19" s="118">
        <f>+entero!BM35</f>
        <v>0.77076293226000436</v>
      </c>
      <c r="BN19" s="118">
        <f>+entero!BN35</f>
        <v>0.76910179581654459</v>
      </c>
      <c r="BO19" s="118">
        <f>+entero!BO35</f>
        <v>0.76842381325389664</v>
      </c>
      <c r="BP19" s="118">
        <f>+entero!BP35</f>
        <v>0.7661276610067419</v>
      </c>
      <c r="BQ19" s="118">
        <f>+entero!BQ35</f>
        <v>0.76805605481701122</v>
      </c>
      <c r="BR19" s="118">
        <f>+entero!BR35</f>
        <v>0.76580797254595656</v>
      </c>
      <c r="BS19" s="118">
        <f>+entero!BS35</f>
        <v>0.78524933155726095</v>
      </c>
      <c r="BT19" s="118">
        <f>+entero!BT35</f>
        <v>0.78737757348031034</v>
      </c>
      <c r="BU19" s="118">
        <f>+entero!BU35</f>
        <v>0.77249416001066284</v>
      </c>
      <c r="BV19" s="118">
        <f>+entero!BV35</f>
        <v>0.77089628158703905</v>
      </c>
      <c r="BW19" s="466">
        <f>+entero!BW35</f>
        <v>0.77124788530319899</v>
      </c>
      <c r="BX19" s="151">
        <f>+entero!BX35</f>
        <v>0.77019950816968152</v>
      </c>
      <c r="BY19" s="151">
        <f>+entero!BY35</f>
        <v>0.77010456793756366</v>
      </c>
      <c r="BZ19" s="151">
        <f>+entero!BZ35</f>
        <v>0.77034450149873024</v>
      </c>
      <c r="CA19" s="467">
        <f>+entero!CA35</f>
        <v>0.77037084466602734</v>
      </c>
      <c r="CB19" s="119"/>
      <c r="CC19" s="121"/>
      <c r="CD19" s="300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</row>
    <row r="20" spans="1:92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4"/>
      <c r="BX20" s="4"/>
      <c r="BY20" s="4"/>
      <c r="BZ20" s="4"/>
      <c r="CA20" s="4"/>
      <c r="CB20" s="4"/>
      <c r="CC20" s="4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</row>
    <row r="21" spans="1:92" ht="14.25" customHeight="1" x14ac:dyDescent="0.25">
      <c r="C21" s="7" t="s">
        <v>4</v>
      </c>
      <c r="D21" s="1" t="s">
        <v>117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4"/>
      <c r="CC21" s="5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</row>
    <row r="22" spans="1:92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4"/>
      <c r="CC22" s="50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</row>
    <row r="23" spans="1:92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4"/>
      <c r="CC23" s="4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</row>
    <row r="24" spans="1:92" ht="14.25" x14ac:dyDescent="0.25">
      <c r="B24" s="6">
        <v>4</v>
      </c>
      <c r="C24" s="6">
        <v>1</v>
      </c>
      <c r="D24" s="1" t="s">
        <v>84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1" t="s">
        <v>7</v>
      </c>
      <c r="BX24" s="4"/>
      <c r="BY24" s="4"/>
      <c r="BZ24" s="4"/>
      <c r="CA24" s="4"/>
      <c r="CB24" s="4"/>
      <c r="CC24" s="4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</row>
    <row r="25" spans="1:92" ht="13.5" x14ac:dyDescent="0.25">
      <c r="C25" s="2"/>
      <c r="D25" s="1" t="s">
        <v>85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1" t="s">
        <v>8</v>
      </c>
      <c r="BX25" s="4"/>
      <c r="BY25" s="4"/>
      <c r="BZ25" s="4"/>
      <c r="CA25" s="4"/>
      <c r="CB25" s="4"/>
      <c r="CC25" s="4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</row>
    <row r="26" spans="1:92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1" t="s">
        <v>10</v>
      </c>
      <c r="BX26" s="4"/>
      <c r="BY26" s="4"/>
      <c r="BZ26" s="4"/>
      <c r="CA26" s="4"/>
      <c r="CB26" s="4"/>
      <c r="CC26" s="4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</row>
    <row r="27" spans="1:92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1" t="s">
        <v>9</v>
      </c>
      <c r="BX27" s="4"/>
      <c r="BY27" s="4"/>
      <c r="BZ27" s="4"/>
      <c r="CA27" s="4"/>
      <c r="CB27" s="4"/>
      <c r="CC27" s="4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</row>
    <row r="28" spans="1:92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1" t="s">
        <v>23</v>
      </c>
      <c r="BX28" s="4"/>
      <c r="BY28" s="4"/>
      <c r="BZ28" s="4"/>
      <c r="CA28" s="4"/>
      <c r="CB28" s="4"/>
      <c r="CC28" s="4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</row>
    <row r="29" spans="1:92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1" t="s">
        <v>11</v>
      </c>
      <c r="BX29" s="4"/>
      <c r="BY29" s="4"/>
      <c r="BZ29" s="4"/>
      <c r="CA29" s="4"/>
      <c r="CB29" s="4"/>
      <c r="CC29" s="4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</row>
    <row r="30" spans="1:92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0"/>
      <c r="BS30" s="290"/>
      <c r="BT30" s="60"/>
      <c r="BU30" s="60"/>
      <c r="BV30" s="60"/>
      <c r="BW30" s="4"/>
      <c r="BX30" s="4"/>
      <c r="BY30" s="4"/>
      <c r="BZ30" s="4"/>
      <c r="CA30" s="4"/>
      <c r="CB30" s="4"/>
      <c r="CC30" s="4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</row>
    <row r="31" spans="1:92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61"/>
      <c r="BU31" s="61"/>
      <c r="BV31" s="61"/>
      <c r="BW31" s="4"/>
      <c r="BX31" s="4"/>
      <c r="BY31" s="4"/>
      <c r="BZ31" s="4"/>
      <c r="CA31" s="4"/>
      <c r="CB31" s="5"/>
      <c r="CC31" s="5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</row>
    <row r="32" spans="1:92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289"/>
      <c r="BM32" s="289"/>
      <c r="BN32" s="289"/>
      <c r="BO32" s="289"/>
      <c r="BP32" s="289"/>
      <c r="BQ32" s="289"/>
      <c r="BR32" s="289"/>
      <c r="BS32" s="289"/>
      <c r="BT32" s="59"/>
      <c r="BU32" s="59"/>
      <c r="BV32" s="59"/>
      <c r="BW32" s="5"/>
      <c r="BX32" s="5"/>
      <c r="BY32" s="5"/>
      <c r="BZ32" s="5"/>
      <c r="CA32" s="5"/>
      <c r="CB32" s="5"/>
      <c r="CC32" s="5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</row>
    <row r="33" spans="1:92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</row>
    <row r="34" spans="1:92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</row>
    <row r="35" spans="1:92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</row>
    <row r="36" spans="1:9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5"/>
      <c r="CC36" s="295"/>
      <c r="CD36" s="293"/>
      <c r="CE36" s="293"/>
      <c r="CF36" s="293"/>
      <c r="CG36" s="293"/>
      <c r="CH36" s="293"/>
      <c r="CI36" s="293"/>
      <c r="CJ36" s="293"/>
      <c r="CK36" s="293"/>
      <c r="CL36" s="293"/>
      <c r="CM36" s="293"/>
      <c r="CN36" s="293"/>
    </row>
    <row r="37" spans="1:9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5"/>
      <c r="CC37" s="295"/>
      <c r="CD37" s="293"/>
      <c r="CE37" s="293"/>
      <c r="CF37" s="293"/>
      <c r="CG37" s="293"/>
      <c r="CH37" s="293"/>
      <c r="CI37" s="293"/>
      <c r="CJ37" s="293"/>
      <c r="CK37" s="293"/>
      <c r="CL37" s="293"/>
      <c r="CM37" s="293"/>
      <c r="CN37" s="293"/>
    </row>
    <row r="38" spans="1:9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5"/>
      <c r="CC38" s="295"/>
      <c r="CD38" s="293"/>
      <c r="CE38" s="293"/>
      <c r="CF38" s="293"/>
      <c r="CG38" s="293"/>
      <c r="CH38" s="293"/>
      <c r="CI38" s="293"/>
      <c r="CJ38" s="293"/>
      <c r="CK38" s="293"/>
      <c r="CL38" s="293"/>
      <c r="CM38" s="293"/>
      <c r="CN38" s="293"/>
    </row>
    <row r="39" spans="1:9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5"/>
      <c r="CC39" s="295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</row>
    <row r="40" spans="1:9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5"/>
      <c r="CC40" s="295"/>
      <c r="CD40" s="293"/>
      <c r="CE40" s="293"/>
      <c r="CF40" s="293"/>
      <c r="CG40" s="293"/>
      <c r="CH40" s="293"/>
      <c r="CI40" s="293"/>
      <c r="CJ40" s="293"/>
      <c r="CK40" s="293"/>
      <c r="CL40" s="293"/>
      <c r="CM40" s="293"/>
      <c r="CN40" s="293"/>
    </row>
    <row r="41" spans="1:9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5"/>
      <c r="CC41" s="295"/>
      <c r="CD41" s="293"/>
      <c r="CE41" s="293"/>
      <c r="CF41" s="293"/>
      <c r="CG41" s="293"/>
      <c r="CH41" s="293"/>
      <c r="CI41" s="293"/>
      <c r="CJ41" s="293"/>
      <c r="CK41" s="293"/>
      <c r="CL41" s="293"/>
      <c r="CM41" s="293"/>
      <c r="CN41" s="293"/>
    </row>
    <row r="42" spans="1:9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5"/>
      <c r="CC42" s="295"/>
      <c r="CD42" s="293"/>
      <c r="CE42" s="293"/>
      <c r="CF42" s="293"/>
      <c r="CG42" s="293"/>
      <c r="CH42" s="293"/>
      <c r="CI42" s="293"/>
      <c r="CJ42" s="293"/>
      <c r="CK42" s="293"/>
      <c r="CL42" s="293"/>
      <c r="CM42" s="293"/>
      <c r="CN42" s="293"/>
    </row>
    <row r="43" spans="1:9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5"/>
      <c r="CC43" s="295"/>
      <c r="CD43" s="293"/>
      <c r="CE43" s="293"/>
      <c r="CF43" s="293"/>
      <c r="CG43" s="293"/>
      <c r="CH43" s="293"/>
      <c r="CI43" s="293"/>
      <c r="CJ43" s="293"/>
      <c r="CK43" s="293"/>
      <c r="CL43" s="293"/>
      <c r="CM43" s="293"/>
      <c r="CN43" s="293"/>
    </row>
    <row r="44" spans="1:9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5"/>
      <c r="CC44" s="295"/>
      <c r="CD44" s="293"/>
      <c r="CE44" s="293"/>
      <c r="CF44" s="293"/>
      <c r="CG44" s="293"/>
      <c r="CH44" s="293"/>
      <c r="CI44" s="293"/>
      <c r="CJ44" s="293"/>
      <c r="CK44" s="293"/>
      <c r="CL44" s="293"/>
      <c r="CM44" s="293"/>
      <c r="CN44" s="293"/>
    </row>
    <row r="45" spans="1:9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5"/>
      <c r="CC45" s="295"/>
      <c r="CD45" s="293"/>
      <c r="CE45" s="293"/>
      <c r="CF45" s="293"/>
      <c r="CG45" s="293"/>
      <c r="CH45" s="293"/>
      <c r="CI45" s="293"/>
      <c r="CJ45" s="293"/>
      <c r="CK45" s="293"/>
      <c r="CL45" s="293"/>
      <c r="CM45" s="293"/>
      <c r="CN45" s="293"/>
    </row>
    <row r="46" spans="1:9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5"/>
      <c r="CC46" s="295"/>
      <c r="CD46" s="293"/>
      <c r="CE46" s="293"/>
      <c r="CF46" s="293"/>
      <c r="CG46" s="293"/>
      <c r="CH46" s="293"/>
      <c r="CI46" s="293"/>
      <c r="CJ46" s="293"/>
      <c r="CK46" s="293"/>
      <c r="CL46" s="293"/>
      <c r="CM46" s="293"/>
      <c r="CN46" s="293"/>
    </row>
    <row r="47" spans="1:9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5"/>
      <c r="CC47" s="295"/>
      <c r="CD47" s="293"/>
      <c r="CE47" s="293"/>
      <c r="CF47" s="293"/>
      <c r="CG47" s="293"/>
      <c r="CH47" s="293"/>
      <c r="CI47" s="293"/>
      <c r="CJ47" s="293"/>
      <c r="CK47" s="293"/>
      <c r="CL47" s="293"/>
      <c r="CM47" s="293"/>
      <c r="CN47" s="293"/>
    </row>
    <row r="48" spans="1:9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3"/>
      <c r="CE48" s="293"/>
      <c r="CF48" s="293"/>
      <c r="CG48" s="293"/>
      <c r="CH48" s="293"/>
      <c r="CI48" s="293"/>
      <c r="CJ48" s="293"/>
      <c r="CK48" s="293"/>
      <c r="CL48" s="293"/>
      <c r="CM48" s="293"/>
      <c r="CN48" s="293"/>
    </row>
    <row r="49" spans="1:9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3"/>
      <c r="CE49" s="293"/>
      <c r="CF49" s="293"/>
      <c r="CG49" s="293"/>
      <c r="CH49" s="293"/>
      <c r="CI49" s="293"/>
      <c r="CJ49" s="293"/>
      <c r="CK49" s="293"/>
      <c r="CL49" s="293"/>
      <c r="CM49" s="293"/>
      <c r="CN49" s="293"/>
    </row>
    <row r="50" spans="1:9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3"/>
      <c r="CE50" s="293"/>
      <c r="CF50" s="293"/>
      <c r="CG50" s="293"/>
      <c r="CH50" s="293"/>
      <c r="CI50" s="293"/>
      <c r="CJ50" s="293"/>
      <c r="CK50" s="293"/>
      <c r="CL50" s="293"/>
      <c r="CM50" s="293"/>
      <c r="CN50" s="293"/>
    </row>
    <row r="51" spans="1:9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5"/>
      <c r="CC51" s="295"/>
      <c r="CD51" s="293"/>
      <c r="CE51" s="293"/>
      <c r="CF51" s="293"/>
      <c r="CG51" s="293"/>
      <c r="CH51" s="293"/>
      <c r="CI51" s="293"/>
      <c r="CJ51" s="293"/>
      <c r="CK51" s="293"/>
      <c r="CL51" s="293"/>
      <c r="CM51" s="293"/>
      <c r="CN51" s="293"/>
    </row>
    <row r="52" spans="1:9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5"/>
      <c r="CC52" s="295"/>
      <c r="CD52" s="293"/>
      <c r="CE52" s="293"/>
      <c r="CF52" s="293"/>
      <c r="CG52" s="293"/>
      <c r="CH52" s="293"/>
      <c r="CI52" s="293"/>
      <c r="CJ52" s="293"/>
      <c r="CK52" s="293"/>
      <c r="CL52" s="293"/>
      <c r="CM52" s="293"/>
      <c r="CN52" s="293"/>
    </row>
    <row r="53" spans="1:9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3"/>
      <c r="CE53" s="293"/>
      <c r="CF53" s="293"/>
      <c r="CG53" s="293"/>
      <c r="CH53" s="293"/>
      <c r="CI53" s="293"/>
      <c r="CJ53" s="293"/>
      <c r="CK53" s="293"/>
      <c r="CL53" s="293"/>
      <c r="CM53" s="293"/>
      <c r="CN53" s="293"/>
    </row>
    <row r="54" spans="1:9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3"/>
      <c r="CE54" s="293"/>
      <c r="CF54" s="293"/>
      <c r="CG54" s="293"/>
      <c r="CH54" s="293"/>
      <c r="CI54" s="293"/>
      <c r="CJ54" s="293"/>
      <c r="CK54" s="293"/>
      <c r="CL54" s="293"/>
      <c r="CM54" s="293"/>
      <c r="CN54" s="293"/>
    </row>
    <row r="55" spans="1:9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5"/>
      <c r="CC55" s="295"/>
      <c r="CD55" s="293"/>
      <c r="CE55" s="293"/>
      <c r="CF55" s="293"/>
      <c r="CG55" s="293"/>
      <c r="CH55" s="293"/>
      <c r="CI55" s="293"/>
      <c r="CJ55" s="293"/>
      <c r="CK55" s="293"/>
      <c r="CL55" s="293"/>
      <c r="CM55" s="293"/>
      <c r="CN55" s="293"/>
    </row>
    <row r="56" spans="1:9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5"/>
      <c r="CC56" s="295"/>
      <c r="CD56" s="293"/>
      <c r="CE56" s="293"/>
      <c r="CF56" s="293"/>
      <c r="CG56" s="293"/>
      <c r="CH56" s="293"/>
      <c r="CI56" s="293"/>
      <c r="CJ56" s="293"/>
      <c r="CK56" s="293"/>
      <c r="CL56" s="293"/>
      <c r="CM56" s="293"/>
      <c r="CN56" s="293"/>
    </row>
    <row r="57" spans="1:9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5"/>
      <c r="CC57" s="295"/>
      <c r="CD57" s="293"/>
      <c r="CE57" s="293"/>
      <c r="CF57" s="293"/>
      <c r="CG57" s="293"/>
      <c r="CH57" s="293"/>
      <c r="CI57" s="293"/>
      <c r="CJ57" s="293"/>
      <c r="CK57" s="293"/>
      <c r="CL57" s="293"/>
      <c r="CM57" s="293"/>
      <c r="CN57" s="293"/>
    </row>
    <row r="58" spans="1:9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5"/>
      <c r="CC58" s="295"/>
      <c r="CD58" s="293"/>
      <c r="CE58" s="293"/>
      <c r="CF58" s="293"/>
      <c r="CG58" s="293"/>
      <c r="CH58" s="293"/>
      <c r="CI58" s="293"/>
      <c r="CJ58" s="293"/>
      <c r="CK58" s="293"/>
      <c r="CL58" s="293"/>
      <c r="CM58" s="293"/>
      <c r="CN58" s="293"/>
    </row>
    <row r="59" spans="1:9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5"/>
      <c r="CC59" s="295"/>
      <c r="CD59" s="293"/>
      <c r="CE59" s="293"/>
      <c r="CF59" s="293"/>
      <c r="CG59" s="293"/>
      <c r="CH59" s="293"/>
      <c r="CI59" s="293"/>
      <c r="CJ59" s="293"/>
      <c r="CK59" s="293"/>
      <c r="CL59" s="293"/>
      <c r="CM59" s="293"/>
      <c r="CN59" s="293"/>
    </row>
    <row r="60" spans="1:9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5"/>
      <c r="CC60" s="295"/>
      <c r="CD60" s="293"/>
      <c r="CE60" s="293"/>
      <c r="CF60" s="293"/>
      <c r="CG60" s="293"/>
      <c r="CH60" s="293"/>
      <c r="CI60" s="293"/>
      <c r="CJ60" s="293"/>
      <c r="CK60" s="293"/>
      <c r="CL60" s="293"/>
      <c r="CM60" s="293"/>
      <c r="CN60" s="293"/>
    </row>
    <row r="61" spans="1:9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5"/>
      <c r="CC61" s="295"/>
      <c r="CD61" s="293"/>
      <c r="CE61" s="293"/>
      <c r="CF61" s="293"/>
      <c r="CG61" s="293"/>
      <c r="CH61" s="293"/>
      <c r="CI61" s="293"/>
      <c r="CJ61" s="293"/>
      <c r="CK61" s="293"/>
      <c r="CL61" s="293"/>
      <c r="CM61" s="293"/>
      <c r="CN61" s="293"/>
    </row>
    <row r="62" spans="1:9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5"/>
      <c r="CC62" s="295"/>
      <c r="CD62" s="293"/>
      <c r="CE62" s="293"/>
      <c r="CF62" s="293"/>
      <c r="CG62" s="293"/>
      <c r="CH62" s="293"/>
      <c r="CI62" s="293"/>
      <c r="CJ62" s="293"/>
      <c r="CK62" s="293"/>
      <c r="CL62" s="293"/>
      <c r="CM62" s="293"/>
      <c r="CN62" s="293"/>
    </row>
    <row r="63" spans="1:9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5"/>
      <c r="CC63" s="295"/>
      <c r="CD63" s="293"/>
      <c r="CE63" s="293"/>
      <c r="CF63" s="293"/>
      <c r="CG63" s="293"/>
      <c r="CH63" s="293"/>
      <c r="CI63" s="293"/>
      <c r="CJ63" s="293"/>
      <c r="CK63" s="293"/>
      <c r="CL63" s="293"/>
      <c r="CM63" s="293"/>
      <c r="CN63" s="293"/>
    </row>
    <row r="64" spans="1:9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5"/>
      <c r="CC64" s="295"/>
      <c r="CD64" s="293"/>
      <c r="CE64" s="293"/>
      <c r="CF64" s="293"/>
      <c r="CG64" s="293"/>
      <c r="CH64" s="293"/>
      <c r="CI64" s="293"/>
      <c r="CJ64" s="293"/>
      <c r="CK64" s="293"/>
      <c r="CL64" s="293"/>
      <c r="CM64" s="293"/>
      <c r="CN64" s="293"/>
    </row>
    <row r="65" spans="1:9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5"/>
      <c r="CC65" s="295"/>
      <c r="CD65" s="293"/>
      <c r="CE65" s="293"/>
      <c r="CF65" s="293"/>
      <c r="CG65" s="293"/>
      <c r="CH65" s="293"/>
      <c r="CI65" s="293"/>
      <c r="CJ65" s="293"/>
      <c r="CK65" s="293"/>
      <c r="CL65" s="293"/>
      <c r="CM65" s="293"/>
      <c r="CN65" s="293"/>
    </row>
    <row r="66" spans="1:9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5"/>
      <c r="CC66" s="295"/>
      <c r="CD66" s="293"/>
      <c r="CE66" s="293"/>
      <c r="CF66" s="293"/>
      <c r="CG66" s="293"/>
      <c r="CH66" s="293"/>
      <c r="CI66" s="293"/>
      <c r="CJ66" s="293"/>
      <c r="CK66" s="293"/>
      <c r="CL66" s="293"/>
      <c r="CM66" s="293"/>
      <c r="CN66" s="293"/>
    </row>
    <row r="67" spans="1:9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5"/>
      <c r="CC67" s="295"/>
      <c r="CD67" s="293"/>
      <c r="CE67" s="293"/>
      <c r="CF67" s="293"/>
      <c r="CG67" s="293"/>
      <c r="CH67" s="293"/>
      <c r="CI67" s="293"/>
      <c r="CJ67" s="293"/>
      <c r="CK67" s="293"/>
      <c r="CL67" s="293"/>
      <c r="CM67" s="293"/>
      <c r="CN67" s="293"/>
    </row>
    <row r="68" spans="1:9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5"/>
      <c r="CC68" s="295"/>
      <c r="CD68" s="293"/>
      <c r="CE68" s="293"/>
      <c r="CF68" s="293"/>
      <c r="CG68" s="293"/>
      <c r="CH68" s="293"/>
      <c r="CI68" s="293"/>
      <c r="CJ68" s="293"/>
      <c r="CK68" s="293"/>
      <c r="CL68" s="293"/>
      <c r="CM68" s="293"/>
      <c r="CN68" s="293"/>
    </row>
    <row r="69" spans="1:9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5"/>
      <c r="CC69" s="295"/>
      <c r="CD69" s="293"/>
      <c r="CE69" s="293"/>
      <c r="CF69" s="293"/>
      <c r="CG69" s="293"/>
      <c r="CH69" s="293"/>
      <c r="CI69" s="293"/>
      <c r="CJ69" s="293"/>
      <c r="CK69" s="293"/>
      <c r="CL69" s="293"/>
      <c r="CM69" s="293"/>
      <c r="CN69" s="293"/>
    </row>
    <row r="70" spans="1:9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5"/>
      <c r="CC70" s="295"/>
      <c r="CD70" s="293"/>
      <c r="CE70" s="293"/>
      <c r="CF70" s="293"/>
      <c r="CG70" s="293"/>
      <c r="CH70" s="293"/>
      <c r="CI70" s="293"/>
      <c r="CJ70" s="293"/>
      <c r="CK70" s="293"/>
      <c r="CL70" s="293"/>
      <c r="CM70" s="293"/>
      <c r="CN70" s="293"/>
    </row>
    <row r="71" spans="1:9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5"/>
      <c r="CC71" s="295"/>
      <c r="CD71" s="293"/>
      <c r="CE71" s="293"/>
      <c r="CF71" s="293"/>
      <c r="CG71" s="293"/>
      <c r="CH71" s="293"/>
      <c r="CI71" s="293"/>
      <c r="CJ71" s="293"/>
      <c r="CK71" s="293"/>
      <c r="CL71" s="293"/>
      <c r="CM71" s="293"/>
      <c r="CN71" s="293"/>
    </row>
    <row r="72" spans="1:9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5"/>
      <c r="CC72" s="295"/>
      <c r="CD72" s="293"/>
      <c r="CE72" s="293"/>
      <c r="CF72" s="293"/>
      <c r="CG72" s="293"/>
      <c r="CH72" s="293"/>
      <c r="CI72" s="293"/>
      <c r="CJ72" s="293"/>
      <c r="CK72" s="293"/>
      <c r="CL72" s="293"/>
      <c r="CM72" s="293"/>
      <c r="CN72" s="293"/>
    </row>
    <row r="73" spans="1:9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5"/>
      <c r="CB73" s="295"/>
      <c r="CC73" s="295"/>
      <c r="CD73" s="293"/>
      <c r="CE73" s="293"/>
      <c r="CF73" s="293"/>
      <c r="CG73" s="293"/>
      <c r="CH73" s="293"/>
      <c r="CI73" s="293"/>
      <c r="CJ73" s="293"/>
      <c r="CK73" s="293"/>
      <c r="CL73" s="293"/>
      <c r="CM73" s="293"/>
      <c r="CN73" s="293"/>
    </row>
    <row r="74" spans="1:92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5"/>
      <c r="CB74" s="295"/>
      <c r="CC74" s="295"/>
      <c r="CD74" s="293"/>
      <c r="CE74" s="293"/>
      <c r="CF74" s="293"/>
      <c r="CG74" s="293"/>
      <c r="CH74" s="293"/>
      <c r="CI74" s="293"/>
      <c r="CJ74" s="293"/>
      <c r="CK74" s="293"/>
      <c r="CL74" s="293"/>
      <c r="CM74" s="293"/>
      <c r="CN74" s="293"/>
    </row>
    <row r="75" spans="1:92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5"/>
      <c r="CB75" s="295"/>
      <c r="CC75" s="295"/>
      <c r="CD75" s="293"/>
      <c r="CE75" s="293"/>
      <c r="CF75" s="293"/>
      <c r="CG75" s="293"/>
      <c r="CH75" s="293"/>
      <c r="CI75" s="293"/>
      <c r="CJ75" s="293"/>
      <c r="CK75" s="293"/>
      <c r="CL75" s="293"/>
      <c r="CM75" s="293"/>
      <c r="CN75" s="293"/>
    </row>
    <row r="76" spans="1:92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5"/>
      <c r="CB76" s="295"/>
      <c r="CC76" s="295"/>
      <c r="CD76" s="293"/>
      <c r="CE76" s="293"/>
      <c r="CF76" s="293"/>
      <c r="CG76" s="293"/>
      <c r="CH76" s="293"/>
      <c r="CI76" s="293"/>
      <c r="CJ76" s="293"/>
      <c r="CK76" s="293"/>
      <c r="CL76" s="293"/>
      <c r="CM76" s="293"/>
      <c r="CN76" s="293"/>
    </row>
    <row r="77" spans="1:92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5"/>
      <c r="CB77" s="295"/>
      <c r="CC77" s="295"/>
      <c r="CD77" s="293"/>
      <c r="CE77" s="293"/>
      <c r="CF77" s="293"/>
      <c r="CG77" s="293"/>
      <c r="CH77" s="293"/>
      <c r="CI77" s="293"/>
      <c r="CJ77" s="293"/>
      <c r="CK77" s="293"/>
      <c r="CL77" s="293"/>
      <c r="CM77" s="293"/>
      <c r="CN77" s="293"/>
    </row>
    <row r="78" spans="1:92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5"/>
      <c r="CB78" s="295"/>
      <c r="CC78" s="295"/>
      <c r="CD78" s="293"/>
      <c r="CE78" s="293"/>
      <c r="CF78" s="293"/>
      <c r="CG78" s="293"/>
      <c r="CH78" s="293"/>
      <c r="CI78" s="293"/>
      <c r="CJ78" s="293"/>
      <c r="CK78" s="293"/>
      <c r="CL78" s="293"/>
      <c r="CM78" s="293"/>
      <c r="CN78" s="293"/>
    </row>
    <row r="79" spans="1:92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5"/>
      <c r="CB79" s="295"/>
      <c r="CC79" s="295"/>
      <c r="CD79" s="293"/>
      <c r="CE79" s="293"/>
      <c r="CF79" s="293"/>
      <c r="CG79" s="293"/>
      <c r="CH79" s="293"/>
      <c r="CI79" s="293"/>
      <c r="CJ79" s="293"/>
      <c r="CK79" s="293"/>
      <c r="CL79" s="293"/>
      <c r="CM79" s="293"/>
      <c r="CN79" s="293"/>
    </row>
    <row r="80" spans="1:92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5"/>
      <c r="CB80" s="295"/>
      <c r="CC80" s="295"/>
      <c r="CD80" s="293"/>
      <c r="CE80" s="293"/>
      <c r="CF80" s="293"/>
      <c r="CG80" s="293"/>
      <c r="CH80" s="293"/>
      <c r="CI80" s="293"/>
      <c r="CJ80" s="293"/>
      <c r="CK80" s="293"/>
      <c r="CL80" s="293"/>
      <c r="CM80" s="293"/>
      <c r="CN80" s="293"/>
    </row>
    <row r="81" spans="1:92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5"/>
      <c r="CB81" s="295"/>
      <c r="CC81" s="295"/>
      <c r="CD81" s="293"/>
      <c r="CE81" s="293"/>
      <c r="CF81" s="293"/>
      <c r="CG81" s="293"/>
      <c r="CH81" s="293"/>
      <c r="CI81" s="293"/>
      <c r="CJ81" s="293"/>
      <c r="CK81" s="293"/>
      <c r="CL81" s="293"/>
      <c r="CM81" s="293"/>
      <c r="CN81" s="293"/>
    </row>
    <row r="82" spans="1:92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5"/>
      <c r="CB82" s="295"/>
      <c r="CC82" s="295"/>
      <c r="CD82" s="293"/>
      <c r="CE82" s="293"/>
      <c r="CF82" s="293"/>
      <c r="CG82" s="293"/>
      <c r="CH82" s="293"/>
      <c r="CI82" s="293"/>
      <c r="CJ82" s="293"/>
      <c r="CK82" s="293"/>
      <c r="CL82" s="293"/>
      <c r="CM82" s="293"/>
      <c r="CN82" s="293"/>
    </row>
    <row r="83" spans="1:92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4"/>
      <c r="CC83" s="294"/>
      <c r="CD83" s="293"/>
      <c r="CE83" s="293"/>
      <c r="CF83" s="293"/>
      <c r="CG83" s="293"/>
      <c r="CH83" s="293"/>
      <c r="CI83" s="293"/>
      <c r="CJ83" s="293"/>
      <c r="CK83" s="293"/>
      <c r="CL83" s="293"/>
      <c r="CM83" s="293"/>
      <c r="CN83" s="293"/>
    </row>
    <row r="84" spans="1:92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4"/>
      <c r="BU84" s="294"/>
      <c r="BV84" s="294"/>
      <c r="BW84" s="294"/>
      <c r="BX84" s="294"/>
      <c r="BY84" s="294"/>
      <c r="BZ84" s="294"/>
      <c r="CA84" s="294"/>
      <c r="CB84" s="294"/>
      <c r="CC84" s="294"/>
      <c r="CD84" s="293"/>
      <c r="CE84" s="293"/>
      <c r="CF84" s="293"/>
      <c r="CG84" s="293"/>
      <c r="CH84" s="293"/>
      <c r="CI84" s="293"/>
      <c r="CJ84" s="293"/>
      <c r="CK84" s="293"/>
      <c r="CL84" s="293"/>
      <c r="CM84" s="293"/>
      <c r="CN84" s="293"/>
    </row>
    <row r="85" spans="1:92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4"/>
      <c r="BU85" s="294"/>
      <c r="BV85" s="294"/>
      <c r="BW85" s="294"/>
      <c r="BX85" s="294"/>
      <c r="BY85" s="294"/>
      <c r="BZ85" s="294"/>
      <c r="CA85" s="294"/>
      <c r="CB85" s="294"/>
      <c r="CC85" s="294"/>
      <c r="CD85" s="293"/>
      <c r="CE85" s="293"/>
      <c r="CF85" s="293"/>
      <c r="CG85" s="293"/>
      <c r="CH85" s="293"/>
      <c r="CI85" s="293"/>
      <c r="CJ85" s="293"/>
      <c r="CK85" s="293"/>
      <c r="CL85" s="293"/>
      <c r="CM85" s="293"/>
      <c r="CN85" s="293"/>
    </row>
    <row r="86" spans="1:92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4"/>
      <c r="BU86" s="294"/>
      <c r="BV86" s="294"/>
      <c r="BW86" s="294"/>
      <c r="BX86" s="294"/>
      <c r="BY86" s="294"/>
      <c r="BZ86" s="294"/>
      <c r="CA86" s="294"/>
      <c r="CB86" s="294"/>
      <c r="CC86" s="294"/>
      <c r="CD86" s="293"/>
      <c r="CE86" s="293"/>
      <c r="CF86" s="293"/>
      <c r="CG86" s="293"/>
      <c r="CH86" s="293"/>
      <c r="CI86" s="293"/>
      <c r="CJ86" s="293"/>
      <c r="CK86" s="293"/>
      <c r="CL86" s="293"/>
      <c r="CM86" s="293"/>
      <c r="CN86" s="293"/>
    </row>
    <row r="87" spans="1:92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4"/>
      <c r="BU87" s="294"/>
      <c r="BV87" s="294"/>
      <c r="BW87" s="294"/>
      <c r="BX87" s="294"/>
      <c r="BY87" s="294"/>
      <c r="BZ87" s="294"/>
      <c r="CA87" s="294"/>
      <c r="CB87" s="294"/>
      <c r="CC87" s="294"/>
      <c r="CD87" s="293"/>
      <c r="CE87" s="293"/>
      <c r="CF87" s="293"/>
      <c r="CG87" s="293"/>
      <c r="CH87" s="293"/>
      <c r="CI87" s="293"/>
      <c r="CJ87" s="293"/>
      <c r="CK87" s="293"/>
      <c r="CL87" s="293"/>
      <c r="CM87" s="293"/>
      <c r="CN87" s="293"/>
    </row>
    <row r="88" spans="1:92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4"/>
      <c r="BU88" s="294"/>
      <c r="BV88" s="294"/>
      <c r="BW88" s="294"/>
      <c r="BX88" s="294"/>
      <c r="BY88" s="294"/>
      <c r="BZ88" s="294"/>
      <c r="CA88" s="294"/>
      <c r="CB88" s="294"/>
      <c r="CC88" s="294"/>
      <c r="CD88" s="293"/>
      <c r="CE88" s="293"/>
      <c r="CF88" s="293"/>
      <c r="CG88" s="293"/>
      <c r="CH88" s="293"/>
      <c r="CI88" s="293"/>
      <c r="CJ88" s="293"/>
      <c r="CK88" s="293"/>
      <c r="CL88" s="293"/>
      <c r="CM88" s="293"/>
      <c r="CN88" s="293"/>
    </row>
    <row r="89" spans="1:92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4"/>
      <c r="BU89" s="294"/>
      <c r="BV89" s="294"/>
      <c r="BW89" s="294"/>
      <c r="BX89" s="294"/>
      <c r="BY89" s="294"/>
      <c r="BZ89" s="294"/>
      <c r="CA89" s="294"/>
      <c r="CB89" s="294"/>
      <c r="CC89" s="294"/>
      <c r="CD89" s="293"/>
      <c r="CE89" s="293"/>
      <c r="CF89" s="293"/>
      <c r="CG89" s="293"/>
      <c r="CH89" s="293"/>
      <c r="CI89" s="293"/>
      <c r="CJ89" s="293"/>
      <c r="CK89" s="293"/>
      <c r="CL89" s="293"/>
      <c r="CM89" s="293"/>
      <c r="CN89" s="293"/>
    </row>
    <row r="90" spans="1:92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4"/>
      <c r="BU90" s="294"/>
      <c r="BV90" s="294"/>
      <c r="BW90" s="294"/>
      <c r="BX90" s="294"/>
      <c r="BY90" s="294"/>
      <c r="BZ90" s="294"/>
      <c r="CA90" s="294"/>
      <c r="CB90" s="294"/>
      <c r="CC90" s="294"/>
      <c r="CD90" s="293"/>
      <c r="CE90" s="293"/>
      <c r="CF90" s="293"/>
      <c r="CG90" s="293"/>
      <c r="CH90" s="293"/>
      <c r="CI90" s="293"/>
      <c r="CJ90" s="293"/>
      <c r="CK90" s="293"/>
      <c r="CL90" s="293"/>
      <c r="CM90" s="293"/>
      <c r="CN90" s="293"/>
    </row>
    <row r="91" spans="1:92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4"/>
      <c r="BU91" s="294"/>
      <c r="BV91" s="294"/>
      <c r="BW91" s="294"/>
      <c r="BX91" s="294"/>
      <c r="BY91" s="294"/>
      <c r="BZ91" s="294"/>
      <c r="CA91" s="294"/>
      <c r="CB91" s="294"/>
      <c r="CC91" s="294"/>
      <c r="CD91" s="293"/>
      <c r="CE91" s="293"/>
      <c r="CF91" s="293"/>
      <c r="CG91" s="293"/>
      <c r="CH91" s="293"/>
      <c r="CI91" s="293"/>
      <c r="CJ91" s="293"/>
      <c r="CK91" s="293"/>
      <c r="CL91" s="293"/>
      <c r="CM91" s="293"/>
      <c r="CN91" s="293"/>
    </row>
    <row r="92" spans="1:92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4"/>
      <c r="BU92" s="294"/>
      <c r="BV92" s="294"/>
      <c r="BW92" s="294"/>
      <c r="BX92" s="294"/>
      <c r="BY92" s="294"/>
      <c r="BZ92" s="294"/>
      <c r="CA92" s="294"/>
      <c r="CB92" s="294"/>
      <c r="CC92" s="294"/>
      <c r="CD92" s="293"/>
      <c r="CE92" s="293"/>
      <c r="CF92" s="293"/>
      <c r="CG92" s="293"/>
      <c r="CH92" s="293"/>
      <c r="CI92" s="293"/>
      <c r="CJ92" s="293"/>
      <c r="CK92" s="293"/>
      <c r="CL92" s="293"/>
      <c r="CM92" s="293"/>
      <c r="CN92" s="293"/>
    </row>
    <row r="93" spans="1:9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  <c r="CB93" s="297"/>
      <c r="CC93" s="297"/>
    </row>
    <row r="94" spans="1:9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  <c r="CB94" s="297"/>
      <c r="CC94" s="297"/>
    </row>
    <row r="95" spans="1:9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  <c r="CB95" s="297"/>
      <c r="CC95" s="297"/>
    </row>
    <row r="96" spans="1:9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  <c r="CB96" s="297"/>
      <c r="CC96" s="297"/>
    </row>
    <row r="97" spans="3:8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  <c r="CB97" s="297"/>
      <c r="CC97" s="297"/>
    </row>
    <row r="98" spans="3:8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  <c r="CB98" s="297"/>
      <c r="CC98" s="297"/>
    </row>
    <row r="99" spans="3:8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  <c r="CB99" s="297"/>
      <c r="CC99" s="297"/>
    </row>
    <row r="100" spans="3:8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  <c r="CB100" s="297"/>
      <c r="CC100" s="297"/>
    </row>
    <row r="101" spans="3:8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  <c r="CA101" s="297"/>
      <c r="CB101" s="297"/>
      <c r="CC101" s="297"/>
    </row>
    <row r="102" spans="3:8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  <c r="CA102" s="297"/>
      <c r="CB102" s="297"/>
      <c r="CC102" s="297"/>
    </row>
    <row r="103" spans="3:8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  <c r="CB103" s="297"/>
      <c r="CC103" s="297"/>
    </row>
    <row r="104" spans="3:8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  <c r="CB104" s="297"/>
      <c r="CC104" s="297"/>
    </row>
    <row r="105" spans="3:8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7"/>
      <c r="CB105" s="297"/>
      <c r="CC105" s="297"/>
    </row>
    <row r="106" spans="3:8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  <c r="CB106" s="297"/>
      <c r="CC106" s="297"/>
    </row>
    <row r="107" spans="3:8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  <c r="CA107" s="297"/>
      <c r="CB107" s="297"/>
      <c r="CC107" s="297"/>
    </row>
    <row r="108" spans="3:8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  <c r="CA108" s="297"/>
      <c r="CB108" s="297"/>
      <c r="CC108" s="297"/>
    </row>
    <row r="109" spans="3:8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  <c r="CA109" s="297"/>
      <c r="CB109" s="297"/>
      <c r="CC109" s="297"/>
    </row>
    <row r="110" spans="3:8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  <c r="CA110" s="297"/>
      <c r="CB110" s="297"/>
      <c r="CC110" s="297"/>
    </row>
    <row r="111" spans="3:8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  <c r="CA111" s="297"/>
      <c r="CB111" s="297"/>
      <c r="CC111" s="297"/>
    </row>
    <row r="112" spans="3:8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  <c r="CA112" s="297"/>
      <c r="CB112" s="297"/>
      <c r="CC112" s="297"/>
    </row>
    <row r="113" spans="3:8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  <c r="CA113" s="297"/>
      <c r="CB113" s="297"/>
      <c r="CC113" s="297"/>
    </row>
    <row r="114" spans="3:8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  <c r="CA114" s="297"/>
      <c r="CB114" s="297"/>
      <c r="CC114" s="297"/>
    </row>
    <row r="115" spans="3:8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  <c r="CA115" s="297"/>
      <c r="CB115" s="297"/>
      <c r="CC115" s="297"/>
    </row>
    <row r="116" spans="3:8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  <c r="CA116" s="297"/>
      <c r="CB116" s="297"/>
      <c r="CC116" s="297"/>
    </row>
    <row r="117" spans="3:8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  <c r="CA117" s="297"/>
      <c r="CB117" s="297"/>
      <c r="CC117" s="297"/>
    </row>
    <row r="118" spans="3:8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  <c r="CA118" s="297"/>
      <c r="CB118" s="297"/>
      <c r="CC118" s="297"/>
    </row>
    <row r="119" spans="3:8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  <c r="CA119" s="297"/>
      <c r="CB119" s="297"/>
      <c r="CC119" s="297"/>
    </row>
    <row r="120" spans="3:8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  <c r="CA120" s="297"/>
      <c r="CB120" s="297"/>
      <c r="CC120" s="297"/>
    </row>
    <row r="121" spans="3:8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  <c r="CA121" s="297"/>
      <c r="CB121" s="297"/>
      <c r="CC121" s="297"/>
    </row>
    <row r="122" spans="3:8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  <c r="CA122" s="297"/>
      <c r="CB122" s="297"/>
      <c r="CC122" s="297"/>
    </row>
    <row r="123" spans="3:8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  <c r="CA123" s="297"/>
      <c r="CB123" s="297"/>
      <c r="CC123" s="297"/>
    </row>
    <row r="124" spans="3:8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  <c r="CA124" s="297"/>
      <c r="CB124" s="297"/>
      <c r="CC124" s="297"/>
    </row>
    <row r="125" spans="3:8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  <c r="CA125" s="297"/>
      <c r="CB125" s="297"/>
      <c r="CC125" s="297"/>
    </row>
    <row r="126" spans="3:8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  <c r="CA126" s="297"/>
      <c r="CB126" s="297"/>
      <c r="CC126" s="297"/>
    </row>
    <row r="127" spans="3:8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  <c r="CA127" s="297"/>
      <c r="CB127" s="297"/>
      <c r="CC127" s="297"/>
    </row>
    <row r="128" spans="3:8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  <c r="CA128" s="297"/>
      <c r="CB128" s="297"/>
      <c r="CC128" s="297"/>
    </row>
    <row r="129" spans="3:8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  <c r="CA129" s="297"/>
      <c r="CB129" s="297"/>
      <c r="CC129" s="297"/>
    </row>
    <row r="130" spans="3:8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  <c r="CA130" s="297"/>
      <c r="CB130" s="297"/>
      <c r="CC130" s="297"/>
    </row>
    <row r="131" spans="3:8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  <c r="CA131" s="297"/>
      <c r="CB131" s="297"/>
      <c r="CC131" s="297"/>
    </row>
    <row r="132" spans="3:8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  <c r="CA132" s="297"/>
      <c r="CB132" s="297"/>
      <c r="CC132" s="297"/>
    </row>
    <row r="133" spans="3:8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  <c r="CA133" s="297"/>
      <c r="CB133" s="297"/>
      <c r="CC133" s="297"/>
    </row>
    <row r="134" spans="3:8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  <c r="CA134" s="297"/>
      <c r="CB134" s="297"/>
      <c r="CC134" s="297"/>
    </row>
    <row r="135" spans="3:8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  <c r="CA135" s="297"/>
      <c r="CB135" s="297"/>
      <c r="CC135" s="297"/>
    </row>
    <row r="136" spans="3:8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  <c r="CA136" s="297"/>
      <c r="CB136" s="297"/>
      <c r="CC136" s="297"/>
    </row>
    <row r="137" spans="3:8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  <c r="CA137" s="297"/>
      <c r="CB137" s="297"/>
      <c r="CC137" s="297"/>
    </row>
    <row r="138" spans="3:8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  <c r="CA138" s="297"/>
      <c r="CB138" s="297"/>
      <c r="CC138" s="297"/>
    </row>
    <row r="139" spans="3:8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  <c r="CA139" s="297"/>
      <c r="CB139" s="297"/>
      <c r="CC139" s="297"/>
    </row>
    <row r="140" spans="3:8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  <c r="CA140" s="297"/>
      <c r="CB140" s="297"/>
      <c r="CC140" s="297"/>
    </row>
    <row r="141" spans="3:8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  <c r="CA141" s="297"/>
      <c r="CB141" s="297"/>
      <c r="CC141" s="297"/>
    </row>
    <row r="142" spans="3:8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  <c r="CA142" s="297"/>
      <c r="CB142" s="297"/>
      <c r="CC142" s="297"/>
    </row>
    <row r="143" spans="3:8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  <c r="CA143" s="297"/>
      <c r="CB143" s="297"/>
      <c r="CC143" s="297"/>
    </row>
    <row r="144" spans="3:8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  <c r="CA144" s="297"/>
      <c r="CB144" s="297"/>
      <c r="CC144" s="297"/>
    </row>
    <row r="145" spans="3:8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  <c r="CA145" s="297"/>
      <c r="CB145" s="297"/>
      <c r="CC145" s="297"/>
    </row>
    <row r="146" spans="3:8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  <c r="CA146" s="297"/>
      <c r="CB146" s="297"/>
      <c r="CC146" s="297"/>
    </row>
    <row r="147" spans="3:8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  <c r="CA147" s="297"/>
      <c r="CB147" s="297"/>
      <c r="CC147" s="297"/>
    </row>
    <row r="148" spans="3:8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  <c r="CA148" s="297"/>
      <c r="CB148" s="297"/>
      <c r="CC148" s="297"/>
    </row>
    <row r="149" spans="3:8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  <c r="CA149" s="297"/>
      <c r="CB149" s="297"/>
      <c r="CC149" s="297"/>
    </row>
    <row r="150" spans="3:8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  <c r="CA150" s="297"/>
      <c r="CB150" s="297"/>
      <c r="CC150" s="297"/>
    </row>
    <row r="151" spans="3:8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  <c r="CA151" s="297"/>
      <c r="CB151" s="297"/>
      <c r="CC151" s="297"/>
    </row>
    <row r="152" spans="3:8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  <c r="CA152" s="297"/>
      <c r="CB152" s="297"/>
      <c r="CC152" s="297"/>
    </row>
    <row r="153" spans="3:81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  <c r="CA153" s="297"/>
      <c r="CB153" s="297"/>
      <c r="CC153" s="297"/>
    </row>
    <row r="154" spans="3:81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  <c r="CA154" s="297"/>
      <c r="CB154" s="297"/>
      <c r="CC154" s="297"/>
    </row>
    <row r="155" spans="3:81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  <c r="CA155" s="297"/>
      <c r="CB155" s="297"/>
      <c r="CC155" s="297"/>
    </row>
    <row r="156" spans="3:81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  <c r="CA156" s="297"/>
      <c r="CB156" s="297"/>
      <c r="CC156" s="297"/>
    </row>
    <row r="157" spans="3:81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  <c r="CA157" s="297"/>
      <c r="CB157" s="297"/>
      <c r="CC157" s="297"/>
    </row>
    <row r="158" spans="3:81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  <c r="CA158" s="297"/>
      <c r="CB158" s="297"/>
      <c r="CC158" s="297"/>
    </row>
    <row r="159" spans="3:81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  <c r="CA159" s="297"/>
      <c r="CB159" s="297"/>
      <c r="CC159" s="297"/>
    </row>
    <row r="160" spans="3:81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  <c r="CA160" s="297"/>
      <c r="CB160" s="297"/>
      <c r="CC160" s="297"/>
    </row>
    <row r="161" spans="3:81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  <c r="CA161" s="297"/>
      <c r="CB161" s="297"/>
      <c r="CC161" s="297"/>
    </row>
    <row r="162" spans="3:81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  <c r="CA162" s="297"/>
      <c r="CB162" s="297"/>
      <c r="CC162" s="297"/>
    </row>
    <row r="163" spans="3:81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  <c r="BT163" s="297"/>
      <c r="BU163" s="297"/>
      <c r="BV163" s="297"/>
      <c r="BW163" s="297"/>
      <c r="BX163" s="297"/>
      <c r="BY163" s="297"/>
      <c r="BZ163" s="297"/>
      <c r="CA163" s="297"/>
      <c r="CB163" s="297"/>
      <c r="CC163" s="297"/>
    </row>
    <row r="164" spans="3:81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  <c r="BT164" s="297"/>
      <c r="BU164" s="297"/>
      <c r="BV164" s="297"/>
      <c r="BW164" s="297"/>
      <c r="BX164" s="297"/>
      <c r="BY164" s="297"/>
      <c r="BZ164" s="297"/>
      <c r="CA164" s="297"/>
      <c r="CB164" s="297"/>
      <c r="CC164" s="297"/>
    </row>
    <row r="165" spans="3:81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  <c r="BT165" s="297"/>
      <c r="BU165" s="297"/>
      <c r="BV165" s="297"/>
      <c r="BW165" s="297"/>
      <c r="BX165" s="297"/>
      <c r="BY165" s="297"/>
      <c r="BZ165" s="297"/>
      <c r="CA165" s="297"/>
      <c r="CB165" s="297"/>
      <c r="CC165" s="297"/>
    </row>
    <row r="166" spans="3:81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  <c r="BT166" s="297"/>
      <c r="BU166" s="297"/>
      <c r="BV166" s="297"/>
      <c r="BW166" s="297"/>
      <c r="BX166" s="297"/>
      <c r="BY166" s="297"/>
      <c r="BZ166" s="297"/>
      <c r="CA166" s="297"/>
      <c r="CB166" s="297"/>
      <c r="CC166" s="297"/>
    </row>
    <row r="167" spans="3:81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  <c r="BT167" s="297"/>
      <c r="BU167" s="297"/>
      <c r="BV167" s="297"/>
      <c r="BW167" s="297"/>
      <c r="BX167" s="297"/>
      <c r="BY167" s="297"/>
      <c r="BZ167" s="297"/>
      <c r="CA167" s="297"/>
      <c r="CB167" s="297"/>
      <c r="CC167" s="297"/>
    </row>
    <row r="168" spans="3:81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  <c r="BT168" s="297"/>
      <c r="BU168" s="297"/>
      <c r="BV168" s="297"/>
      <c r="BW168" s="297"/>
      <c r="BX168" s="297"/>
      <c r="BY168" s="297"/>
      <c r="BZ168" s="297"/>
      <c r="CA168" s="297"/>
      <c r="CB168" s="297"/>
      <c r="CC168" s="297"/>
    </row>
    <row r="169" spans="3:81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  <c r="BT169" s="297"/>
      <c r="BU169" s="297"/>
      <c r="BV169" s="297"/>
      <c r="BW169" s="297"/>
      <c r="BX169" s="297"/>
      <c r="BY169" s="297"/>
      <c r="BZ169" s="297"/>
      <c r="CA169" s="297"/>
      <c r="CB169" s="297"/>
      <c r="CC169" s="297"/>
    </row>
    <row r="170" spans="3:8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</row>
    <row r="171" spans="3:8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</row>
    <row r="172" spans="3:8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</row>
    <row r="173" spans="3:8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</row>
    <row r="174" spans="3:8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</row>
    <row r="175" spans="3:8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</row>
    <row r="176" spans="3:8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</row>
    <row r="177" spans="3:8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</row>
    <row r="178" spans="3:8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</row>
    <row r="179" spans="3:8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</row>
  </sheetData>
  <mergeCells count="74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  <mergeCell ref="R3:R4"/>
    <mergeCell ref="V3:V4"/>
    <mergeCell ref="AC3:AC4"/>
    <mergeCell ref="AA3:AA4"/>
    <mergeCell ref="AE3:AE4"/>
    <mergeCell ref="BU3:BU4"/>
    <mergeCell ref="BV3:BV4"/>
    <mergeCell ref="BJ3:BJ4"/>
    <mergeCell ref="AG3:AG4"/>
    <mergeCell ref="S3:S4"/>
    <mergeCell ref="AS3:AS4"/>
    <mergeCell ref="BR3:BR4"/>
    <mergeCell ref="BQ3:BQ4"/>
    <mergeCell ref="CB3:CC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W3:CA3"/>
    <mergeCell ref="AK3:AK4"/>
    <mergeCell ref="AL3:AL4"/>
    <mergeCell ref="BT3:BT4"/>
    <mergeCell ref="AW3:AW4"/>
    <mergeCell ref="AI3:AI4"/>
    <mergeCell ref="BS3:BS4"/>
    <mergeCell ref="AQ3:AQ4"/>
    <mergeCell ref="BI3:BI4"/>
    <mergeCell ref="BF3:BF4"/>
    <mergeCell ref="BG3:BG4"/>
    <mergeCell ref="AV3:AV4"/>
    <mergeCell ref="BH3:BH4"/>
    <mergeCell ref="BP3:BP4"/>
    <mergeCell ref="AX3:AX4"/>
    <mergeCell ref="AU3:AU4"/>
    <mergeCell ref="AR3:AR4"/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W6:CC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N169"/>
  <sheetViews>
    <sheetView zoomScale="75" workbookViewId="0">
      <pane xSplit="4" ySplit="4" topLeftCell="BG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CC21" sqref="CC2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1" width="8.85546875" customWidth="1"/>
    <col min="72" max="74" width="9.7109375" customWidth="1"/>
    <col min="75" max="79" width="9.42578125" customWidth="1"/>
    <col min="80" max="80" width="8.28515625" customWidth="1"/>
    <col min="81" max="81" width="10.140625" customWidth="1"/>
    <col min="83" max="92" width="11.42578125" style="296"/>
  </cols>
  <sheetData>
    <row r="1" spans="1:92" x14ac:dyDescent="0.2">
      <c r="D1" s="544" t="s">
        <v>6</v>
      </c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412"/>
      <c r="BX1" s="412"/>
      <c r="BY1" s="412"/>
      <c r="BZ1" s="412"/>
      <c r="CA1" s="412"/>
      <c r="CB1" s="8"/>
      <c r="CC1" s="8"/>
      <c r="CE1" s="293"/>
      <c r="CF1" s="293"/>
      <c r="CG1" s="293"/>
      <c r="CH1" s="293"/>
      <c r="CI1" s="293"/>
      <c r="CJ1" s="293"/>
      <c r="CK1" s="293"/>
      <c r="CL1" s="293"/>
      <c r="CM1" s="293"/>
      <c r="CN1" s="293"/>
    </row>
    <row r="2" spans="1:9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43"/>
      <c r="AZ2" s="543"/>
      <c r="BA2" s="543"/>
      <c r="BB2" s="543"/>
      <c r="BC2" s="543"/>
      <c r="BD2" s="543"/>
      <c r="BE2" s="543"/>
      <c r="BF2" s="543"/>
      <c r="BG2" s="543"/>
      <c r="BH2" s="543"/>
      <c r="BI2" s="543"/>
      <c r="BJ2" s="543"/>
      <c r="BK2" s="543"/>
      <c r="BL2" s="543"/>
      <c r="BM2" s="543"/>
      <c r="BN2" s="543"/>
      <c r="BO2" s="543"/>
      <c r="BP2" s="543"/>
      <c r="BQ2" s="543"/>
      <c r="BR2" s="543"/>
      <c r="BS2" s="543"/>
      <c r="BT2" s="8"/>
      <c r="BU2" s="8"/>
      <c r="BV2" s="490"/>
      <c r="BW2" s="412"/>
      <c r="BX2" s="412"/>
      <c r="BY2" s="412"/>
      <c r="BZ2" s="412"/>
      <c r="CA2" s="412"/>
      <c r="CB2" s="8"/>
      <c r="CC2" s="8"/>
      <c r="CE2" s="293"/>
      <c r="CF2" s="293"/>
      <c r="CG2" s="293"/>
      <c r="CH2" s="293"/>
      <c r="CI2" s="293"/>
      <c r="CJ2" s="293"/>
      <c r="CK2" s="293"/>
      <c r="CL2" s="293"/>
      <c r="CM2" s="293"/>
      <c r="CN2" s="293"/>
    </row>
    <row r="3" spans="1:92" ht="18.75" customHeight="1" x14ac:dyDescent="0.25">
      <c r="C3" s="16"/>
      <c r="D3" s="715" t="s">
        <v>30</v>
      </c>
      <c r="E3" s="697" t="str">
        <f>+entero!E3</f>
        <v>2008                          A  fines de Dic*</v>
      </c>
      <c r="F3" s="697" t="str">
        <f>+entero!F3</f>
        <v>2009                          A  fines de Ene*</v>
      </c>
      <c r="G3" s="697" t="str">
        <f>+entero!G3</f>
        <v>2009                          A  fines de Feb*</v>
      </c>
      <c r="H3" s="697" t="str">
        <f>+entero!H3</f>
        <v>2009                          A  fines de Mar*</v>
      </c>
      <c r="I3" s="697" t="str">
        <f>+entero!I3</f>
        <v>2009                          A  fines de Abr*</v>
      </c>
      <c r="J3" s="697" t="str">
        <f>+entero!J3</f>
        <v>2009                          A  fines de May*</v>
      </c>
      <c r="K3" s="697" t="str">
        <f>+entero!K3</f>
        <v>2009                          A  fines de Jun*</v>
      </c>
      <c r="L3" s="697" t="str">
        <f>+entero!L3</f>
        <v>2009                          A  fines de Jul*</v>
      </c>
      <c r="M3" s="697" t="str">
        <f>+entero!M3</f>
        <v>2009                          A  fines de Ago*</v>
      </c>
      <c r="N3" s="697" t="str">
        <f>+entero!N3</f>
        <v>2009                          A  fines de Sep*</v>
      </c>
      <c r="O3" s="697" t="str">
        <f>+entero!O3</f>
        <v>2009                          A  fines de Oct*</v>
      </c>
      <c r="P3" s="697" t="str">
        <f>+entero!P3</f>
        <v>2009                          A  fines de Nov*</v>
      </c>
      <c r="Q3" s="697" t="str">
        <f>+entero!Q3</f>
        <v>2009                          A  fines de Dic*</v>
      </c>
      <c r="R3" s="697" t="str">
        <f>+entero!R3</f>
        <v>2010                          A  fines de Ene*</v>
      </c>
      <c r="S3" s="697" t="str">
        <f>+entero!S3</f>
        <v>2010                          A  fines de Feb*</v>
      </c>
      <c r="T3" s="697" t="str">
        <f>+entero!T3</f>
        <v>2010                          A  fines de Mar*</v>
      </c>
      <c r="U3" s="697" t="str">
        <f>+entero!U3</f>
        <v>2010                          A  fines de Abr*</v>
      </c>
      <c r="V3" s="697" t="str">
        <f>+entero!V3</f>
        <v>2010                          A  fines de May*</v>
      </c>
      <c r="W3" s="697" t="str">
        <f>+entero!W3</f>
        <v>2010                          A  fines de Jun*</v>
      </c>
      <c r="X3" s="697" t="str">
        <f>+entero!X3</f>
        <v>2010                          A  fines de Jul*</v>
      </c>
      <c r="Y3" s="697" t="str">
        <f>+entero!Y3</f>
        <v>2010                          A  fines de Ago*</v>
      </c>
      <c r="Z3" s="697" t="str">
        <f>+entero!Z3</f>
        <v>2010                          A  fines de Sep*</v>
      </c>
      <c r="AA3" s="697" t="str">
        <f>+entero!AA3</f>
        <v>2010                          A  fines de Oct*</v>
      </c>
      <c r="AB3" s="697" t="str">
        <f>+entero!AB3</f>
        <v>2010                          A  fines de Nov*</v>
      </c>
      <c r="AC3" s="697" t="str">
        <f>+entero!AC3</f>
        <v>2010                          A  fines de Dic*</v>
      </c>
      <c r="AD3" s="697" t="str">
        <f>+entero!AD3</f>
        <v>2011                          A  fines de Ene*</v>
      </c>
      <c r="AE3" s="697" t="str">
        <f>+entero!AE3</f>
        <v>2011                          A  fines de Feb*</v>
      </c>
      <c r="AF3" s="697" t="str">
        <f>+entero!AF3</f>
        <v>2011                          A  fines de Mar*</v>
      </c>
      <c r="AG3" s="697" t="str">
        <f>+entero!AG3</f>
        <v>2011                          A  fines de Abr*</v>
      </c>
      <c r="AH3" s="697" t="str">
        <f>+entero!AH3</f>
        <v>2011                          A  fines de May*</v>
      </c>
      <c r="AI3" s="697" t="str">
        <f>+entero!AI3</f>
        <v>2011                          A  fines de Jun*</v>
      </c>
      <c r="AJ3" s="697" t="str">
        <f>+entero!AJ3</f>
        <v>2011                          A  fines de Jul*</v>
      </c>
      <c r="AK3" s="697" t="str">
        <f>+entero!AK3</f>
        <v>2011                          A  fines de Ago*</v>
      </c>
      <c r="AL3" s="697" t="str">
        <f>+entero!AL3</f>
        <v>2011                          A  fines de Sep*</v>
      </c>
      <c r="AM3" s="697" t="str">
        <f>+entero!AM3</f>
        <v>2011                          A  fines de Oct*</v>
      </c>
      <c r="AN3" s="697" t="str">
        <f>+entero!AN3</f>
        <v>2011                          A  fines de Nov*</v>
      </c>
      <c r="AO3" s="697" t="str">
        <f>+entero!AO3</f>
        <v>2011                          A  fines de Dic*</v>
      </c>
      <c r="AP3" s="697" t="str">
        <f>+entero!AP3</f>
        <v>2012                          A  fines de Ene*</v>
      </c>
      <c r="AQ3" s="697" t="str">
        <f>+entero!AQ3</f>
        <v>2012                          A  fines de Feb*</v>
      </c>
      <c r="AR3" s="697" t="str">
        <f>+entero!AR3</f>
        <v>2012                          A  fines de Mar*</v>
      </c>
      <c r="AS3" s="697" t="str">
        <f>+entero!AS3</f>
        <v>2012                          A  fines de Abr*</v>
      </c>
      <c r="AT3" s="697" t="str">
        <f>+entero!AT3</f>
        <v>2012                          A  fines de May*</v>
      </c>
      <c r="AU3" s="697" t="str">
        <f>+entero!AU3</f>
        <v>2012                          A  fines de Jun*</v>
      </c>
      <c r="AV3" s="697" t="str">
        <f>+entero!AV3</f>
        <v>2012                          A  fines de Jul*</v>
      </c>
      <c r="AW3" s="697" t="str">
        <f>+entero!AW3</f>
        <v>2012                          A  fines de Ago*</v>
      </c>
      <c r="AX3" s="697" t="str">
        <f>+entero!AX3</f>
        <v>2012                          A  fines de Sep*</v>
      </c>
      <c r="AY3" s="697" t="str">
        <f>+entero!AY3</f>
        <v>2012                          A  fines de Oct*</v>
      </c>
      <c r="AZ3" s="697" t="str">
        <f>+entero!AZ3</f>
        <v>2012                          A  fines de Nov*</v>
      </c>
      <c r="BA3" s="697" t="str">
        <f>+entero!BA3</f>
        <v>2012                          A  fines de Dic*</v>
      </c>
      <c r="BB3" s="697" t="str">
        <f>+entero!BB3</f>
        <v>2013                          A  fines de Ene*</v>
      </c>
      <c r="BC3" s="697" t="str">
        <f>+entero!BC3</f>
        <v>2013                          A  fines de Feb*</v>
      </c>
      <c r="BD3" s="697" t="str">
        <f>+entero!BD3</f>
        <v>2013                          A  fines de Mar*</v>
      </c>
      <c r="BE3" s="697" t="str">
        <f>+entero!BE3</f>
        <v>2013                          A  fines de Abr*</v>
      </c>
      <c r="BF3" s="697" t="str">
        <f>+entero!BF3</f>
        <v>2013                          A  fines de May*</v>
      </c>
      <c r="BG3" s="697" t="str">
        <f>+entero!BG3</f>
        <v>2013                          A  fines de Jun*</v>
      </c>
      <c r="BH3" s="697" t="str">
        <f>+entero!BH3</f>
        <v>2013                          A  fines de Jul*</v>
      </c>
      <c r="BI3" s="697" t="str">
        <f>+entero!BI3</f>
        <v>2013                          A  fines de Ago*</v>
      </c>
      <c r="BJ3" s="697" t="str">
        <f>+entero!BJ3</f>
        <v>2013                          A  fines de Sep*</v>
      </c>
      <c r="BK3" s="697" t="str">
        <f>+entero!BK3</f>
        <v>2013                          A  fines de Oct*</v>
      </c>
      <c r="BL3" s="697" t="str">
        <f>+entero!BL3</f>
        <v>2013                          A  fines de Nov*</v>
      </c>
      <c r="BM3" s="697" t="str">
        <f>+entero!BM3</f>
        <v>2013                          A  fines de Dic*</v>
      </c>
      <c r="BN3" s="697" t="str">
        <f>+entero!BN3</f>
        <v>2014                          A  fines de Ene*</v>
      </c>
      <c r="BO3" s="697" t="str">
        <f>+entero!BO3</f>
        <v>2014                          A  fines de Feb*</v>
      </c>
      <c r="BP3" s="697" t="str">
        <f>+entero!BP3</f>
        <v>2014                          A  fines de Mar*</v>
      </c>
      <c r="BQ3" s="697" t="str">
        <f>+entero!BQ3</f>
        <v>2014                          A  fines de Abr*</v>
      </c>
      <c r="BR3" s="697" t="str">
        <f>+entero!BR3</f>
        <v>2014                          A  fines de May*</v>
      </c>
      <c r="BS3" s="697" t="str">
        <f>+entero!BS3</f>
        <v>2014                          A  fines de Jun*</v>
      </c>
      <c r="BT3" s="713" t="str">
        <f>+entero!BT3</f>
        <v>Semana 1*</v>
      </c>
      <c r="BU3" s="713" t="str">
        <f>+entero!BU3</f>
        <v>Semana 2*</v>
      </c>
      <c r="BV3" s="711" t="str">
        <f>+entero!BV3</f>
        <v>Semana 3*</v>
      </c>
      <c r="BW3" s="708" t="str">
        <f>+entero!BW3</f>
        <v xml:space="preserve">   Semana 4*</v>
      </c>
      <c r="BX3" s="709"/>
      <c r="BY3" s="709"/>
      <c r="BZ3" s="709"/>
      <c r="CA3" s="710"/>
      <c r="CB3" s="706" t="s">
        <v>41</v>
      </c>
      <c r="CC3" s="707"/>
      <c r="CE3" s="293"/>
      <c r="CF3" s="293"/>
      <c r="CG3" s="293"/>
      <c r="CH3" s="293"/>
      <c r="CI3" s="293"/>
      <c r="CJ3" s="293"/>
      <c r="CK3" s="293"/>
      <c r="CL3" s="293"/>
      <c r="CM3" s="293"/>
      <c r="CN3" s="293"/>
    </row>
    <row r="4" spans="1:92" ht="18.75" customHeight="1" thickBot="1" x14ac:dyDescent="0.25">
      <c r="C4" s="21"/>
      <c r="D4" s="716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/>
      <c r="AS4" s="704"/>
      <c r="AT4" s="704"/>
      <c r="AU4" s="704"/>
      <c r="AV4" s="704"/>
      <c r="AW4" s="704"/>
      <c r="AX4" s="704"/>
      <c r="AY4" s="704"/>
      <c r="AZ4" s="704"/>
      <c r="BA4" s="704"/>
      <c r="BB4" s="704"/>
      <c r="BC4" s="704"/>
      <c r="BD4" s="704"/>
      <c r="BE4" s="704"/>
      <c r="BF4" s="704"/>
      <c r="BG4" s="704"/>
      <c r="BH4" s="704"/>
      <c r="BI4" s="704"/>
      <c r="BJ4" s="704"/>
      <c r="BK4" s="704"/>
      <c r="BL4" s="704"/>
      <c r="BM4" s="704"/>
      <c r="BN4" s="704"/>
      <c r="BO4" s="704"/>
      <c r="BP4" s="704"/>
      <c r="BQ4" s="704"/>
      <c r="BR4" s="704"/>
      <c r="BS4" s="704"/>
      <c r="BT4" s="714"/>
      <c r="BU4" s="714"/>
      <c r="BV4" s="712"/>
      <c r="BW4" s="95">
        <f>+entero!BW4</f>
        <v>41841</v>
      </c>
      <c r="BX4" s="89">
        <f>+entero!BX4</f>
        <v>41842</v>
      </c>
      <c r="BY4" s="89">
        <f>+entero!BY4</f>
        <v>41843</v>
      </c>
      <c r="BZ4" s="89">
        <f>+entero!BZ4</f>
        <v>41844</v>
      </c>
      <c r="CA4" s="438">
        <f>+entero!CA4</f>
        <v>41845</v>
      </c>
      <c r="CB4" s="99" t="s">
        <v>24</v>
      </c>
      <c r="CC4" s="136" t="s">
        <v>100</v>
      </c>
      <c r="CE4" s="293"/>
      <c r="CF4" s="293"/>
      <c r="CG4" s="293"/>
      <c r="CH4" s="293"/>
      <c r="CI4" s="293"/>
      <c r="CJ4" s="293"/>
      <c r="CK4" s="293"/>
      <c r="CL4" s="293"/>
      <c r="CM4" s="293"/>
      <c r="CN4" s="293"/>
    </row>
    <row r="5" spans="1:92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537"/>
      <c r="BW5" s="442"/>
      <c r="BX5" s="37"/>
      <c r="BY5" s="37"/>
      <c r="BZ5" s="37"/>
      <c r="CA5" s="443"/>
      <c r="CB5" s="100"/>
      <c r="CC5" s="58"/>
      <c r="CD5" s="3"/>
      <c r="CE5" s="293"/>
      <c r="CF5" s="293"/>
      <c r="CG5" s="293"/>
      <c r="CH5" s="293"/>
      <c r="CI5" s="293"/>
      <c r="CJ5" s="293"/>
      <c r="CK5" s="293"/>
      <c r="CL5" s="293"/>
      <c r="CM5" s="293"/>
      <c r="CN5" s="293"/>
    </row>
    <row r="6" spans="1:92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64">
        <f>+entero!BP37</f>
        <v>4147.3039067055388</v>
      </c>
      <c r="BQ6" s="64">
        <f>+entero!BQ37</f>
        <v>4196.7717055393578</v>
      </c>
      <c r="BR6" s="64">
        <f>+entero!BR37</f>
        <v>4189.0607434402327</v>
      </c>
      <c r="BS6" s="64">
        <f>+entero!BS37</f>
        <v>4229.0890816326528</v>
      </c>
      <c r="BT6" s="64">
        <f>+entero!BT37</f>
        <v>4217.4549285714284</v>
      </c>
      <c r="BU6" s="64">
        <f>+entero!BU37</f>
        <v>4184.0948192419819</v>
      </c>
      <c r="BV6" s="64">
        <f>+entero!BV37</f>
        <v>4157.411293002915</v>
      </c>
      <c r="BW6" s="35">
        <f>+entero!BW37</f>
        <v>4157.411293002915</v>
      </c>
      <c r="BX6" s="36">
        <f>+entero!BX37</f>
        <v>4157.411293002915</v>
      </c>
      <c r="BY6" s="36">
        <f>+entero!BY37</f>
        <v>4157.411293002915</v>
      </c>
      <c r="BZ6" s="36">
        <f>+entero!BZ37</f>
        <v>4157.411293002915</v>
      </c>
      <c r="CA6" s="454">
        <f>+entero!CA37</f>
        <v>4072.7801268221574</v>
      </c>
      <c r="CB6" s="35">
        <f>+entero!CB37</f>
        <v>-84.631166180757646</v>
      </c>
      <c r="CC6" s="140">
        <f>+entero!CC37</f>
        <v>-2.0356698006568474E-2</v>
      </c>
      <c r="CD6" s="3"/>
      <c r="CE6" s="293"/>
      <c r="CF6" s="293"/>
      <c r="CG6" s="293"/>
      <c r="CH6" s="293"/>
      <c r="CI6" s="293"/>
      <c r="CJ6" s="293"/>
      <c r="CK6" s="293"/>
      <c r="CL6" s="293"/>
      <c r="CM6" s="293"/>
      <c r="CN6" s="293"/>
    </row>
    <row r="7" spans="1:92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62">
        <f>+entero!BP38</f>
        <v>1297.5395772594757</v>
      </c>
      <c r="BQ7" s="62">
        <f>+entero!BQ38</f>
        <v>1342.4616034985427</v>
      </c>
      <c r="BR7" s="62">
        <f>+entero!BR38</f>
        <v>1353.8394169096216</v>
      </c>
      <c r="BS7" s="62">
        <f>+entero!BS38</f>
        <v>1367.6451603498547</v>
      </c>
      <c r="BT7" s="62">
        <f>+entero!BT38</f>
        <v>1374.6942434402338</v>
      </c>
      <c r="BU7" s="62">
        <f>+entero!BU38</f>
        <v>1382.0647463556854</v>
      </c>
      <c r="BV7" s="62">
        <f>+entero!BV38</f>
        <v>1389.4436107871725</v>
      </c>
      <c r="BW7" s="13">
        <f>+entero!BW38</f>
        <v>1389.4436107871725</v>
      </c>
      <c r="BX7" s="9">
        <f>+entero!BX38</f>
        <v>1389.4436107871725</v>
      </c>
      <c r="BY7" s="9">
        <f>+entero!BY38</f>
        <v>1389.4436107871725</v>
      </c>
      <c r="BZ7" s="9">
        <f>+entero!BZ38</f>
        <v>1389.4436107871725</v>
      </c>
      <c r="CA7" s="455">
        <f>+entero!CA38</f>
        <v>1389.390432944607</v>
      </c>
      <c r="CB7" s="13">
        <f>+entero!CB38</f>
        <v>-5.3177842565446554E-2</v>
      </c>
      <c r="CC7" s="109">
        <f>+entero!CC38</f>
        <v>-3.8272760515489779E-5</v>
      </c>
      <c r="CD7" s="3"/>
      <c r="CE7" s="293"/>
      <c r="CF7" s="293"/>
      <c r="CG7" s="293"/>
      <c r="CH7" s="293"/>
      <c r="CI7" s="293"/>
      <c r="CJ7" s="293"/>
      <c r="CK7" s="293"/>
      <c r="CL7" s="293"/>
      <c r="CM7" s="293"/>
      <c r="CN7" s="293"/>
    </row>
    <row r="8" spans="1:92" ht="13.5" x14ac:dyDescent="0.2">
      <c r="A8" s="3"/>
      <c r="B8" s="51"/>
      <c r="C8" s="18"/>
      <c r="D8" s="22" t="s">
        <v>191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62">
        <f>+entero!BP39</f>
        <v>8901.1215000000029</v>
      </c>
      <c r="BQ8" s="62">
        <f>+entero!BQ39</f>
        <v>9209.2866000000031</v>
      </c>
      <c r="BR8" s="62">
        <f>+entero!BR39</f>
        <v>9287.3384000000042</v>
      </c>
      <c r="BS8" s="62">
        <f>+entero!BS39</f>
        <v>9382.0458000000035</v>
      </c>
      <c r="BT8" s="62">
        <f>+entero!BT39</f>
        <v>9430.4025100000035</v>
      </c>
      <c r="BU8" s="62">
        <f>+entero!BU39</f>
        <v>9480.9641600000032</v>
      </c>
      <c r="BV8" s="62">
        <f>+entero!BV39</f>
        <v>9531.5831700000035</v>
      </c>
      <c r="BW8" s="13">
        <f>+entero!BW39</f>
        <v>9531.5831700000035</v>
      </c>
      <c r="BX8" s="9">
        <f>+entero!BX39</f>
        <v>9531.5831700000035</v>
      </c>
      <c r="BY8" s="9">
        <f>+entero!BY39</f>
        <v>9531.5831700000035</v>
      </c>
      <c r="BZ8" s="9">
        <f>+entero!BZ39</f>
        <v>9531.5831700000035</v>
      </c>
      <c r="CA8" s="455">
        <f>+entero!CA39</f>
        <v>9531.2183700000041</v>
      </c>
      <c r="CB8" s="13">
        <f>+entero!CB39</f>
        <v>-0.36479999999937718</v>
      </c>
      <c r="CC8" s="109">
        <f>+entero!CC39</f>
        <v>-3.8272760515489779E-5</v>
      </c>
      <c r="CD8" s="3"/>
      <c r="CE8" s="293"/>
      <c r="CF8" s="293"/>
      <c r="CG8" s="293"/>
      <c r="CH8" s="293"/>
      <c r="CI8" s="293"/>
      <c r="CJ8" s="293"/>
      <c r="CK8" s="293"/>
      <c r="CL8" s="293"/>
      <c r="CM8" s="293"/>
      <c r="CN8" s="293"/>
    </row>
    <row r="9" spans="1:92" ht="13.5" x14ac:dyDescent="0.2">
      <c r="A9" s="3"/>
      <c r="B9" s="51"/>
      <c r="C9" s="18"/>
      <c r="D9" s="22" t="s">
        <v>192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62">
        <f>+entero!BP40</f>
        <v>1.0047518372857667E-14</v>
      </c>
      <c r="BQ9" s="62">
        <f>+entero!BQ40</f>
        <v>1.0047518372857667E-14</v>
      </c>
      <c r="BR9" s="62">
        <f>+entero!BR40</f>
        <v>1.0047518372857667E-14</v>
      </c>
      <c r="BS9" s="62">
        <f>+entero!BS40</f>
        <v>1.0047518372857667E-14</v>
      </c>
      <c r="BT9" s="62">
        <f>+entero!BT40</f>
        <v>1.0047518372857667E-14</v>
      </c>
      <c r="BU9" s="62">
        <f>+entero!BU40</f>
        <v>1.0047518372857667E-14</v>
      </c>
      <c r="BV9" s="62">
        <f>+entero!BV40</f>
        <v>1.0047518372857667E-14</v>
      </c>
      <c r="BW9" s="13">
        <f>+entero!BW40</f>
        <v>1.0047518372857667E-14</v>
      </c>
      <c r="BX9" s="9">
        <f>+entero!BX40</f>
        <v>1.0047518372857667E-14</v>
      </c>
      <c r="BY9" s="9">
        <f>+entero!BY40</f>
        <v>1.0047518372857667E-14</v>
      </c>
      <c r="BZ9" s="9">
        <f>+entero!BZ40</f>
        <v>1.0047518372857667E-14</v>
      </c>
      <c r="CA9" s="455">
        <f>+entero!CA40</f>
        <v>1.0047518372857667E-14</v>
      </c>
      <c r="CB9" s="13" t="str">
        <f>+entero!CB40</f>
        <v xml:space="preserve"> </v>
      </c>
      <c r="CC9" s="109" t="str">
        <f>+entero!CC40</f>
        <v xml:space="preserve"> </v>
      </c>
      <c r="CD9" s="3"/>
      <c r="CE9" s="293"/>
      <c r="CF9" s="293"/>
      <c r="CG9" s="293"/>
      <c r="CH9" s="293"/>
      <c r="CI9" s="293"/>
      <c r="CJ9" s="293"/>
      <c r="CK9" s="293"/>
      <c r="CL9" s="293"/>
      <c r="CM9" s="293"/>
      <c r="CN9" s="293"/>
    </row>
    <row r="10" spans="1:92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62">
        <f>+entero!BP41</f>
        <v>2849.7643294460631</v>
      </c>
      <c r="BQ10" s="62">
        <f>+entero!BQ41</f>
        <v>2854.3101020408153</v>
      </c>
      <c r="BR10" s="62">
        <f>+entero!BR41</f>
        <v>2835.2213265306113</v>
      </c>
      <c r="BS10" s="62">
        <f>+entero!BS41</f>
        <v>2861.4439212827983</v>
      </c>
      <c r="BT10" s="62">
        <f>+entero!BT41</f>
        <v>2842.7606851311948</v>
      </c>
      <c r="BU10" s="62">
        <f>+entero!BU41</f>
        <v>2802.0300728862967</v>
      </c>
      <c r="BV10" s="62">
        <f>+entero!BV41</f>
        <v>2767.9676822157426</v>
      </c>
      <c r="BW10" s="13">
        <f>+entero!BW41</f>
        <v>2767.9676822157426</v>
      </c>
      <c r="BX10" s="9">
        <f>+entero!BX41</f>
        <v>2767.9676822157426</v>
      </c>
      <c r="BY10" s="9">
        <f>+entero!BY41</f>
        <v>2767.9676822157426</v>
      </c>
      <c r="BZ10" s="9">
        <f>+entero!BZ41</f>
        <v>2767.9676822157426</v>
      </c>
      <c r="CA10" s="455">
        <f>+entero!CA41</f>
        <v>2683.3896938775501</v>
      </c>
      <c r="CB10" s="13">
        <f>+entero!CB41</f>
        <v>-84.577988338192426</v>
      </c>
      <c r="CC10" s="109">
        <f>+entero!CC41</f>
        <v>-3.0555988381514743E-2</v>
      </c>
      <c r="CD10" s="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</row>
    <row r="11" spans="1:92" ht="13.5" x14ac:dyDescent="0.2">
      <c r="A11" s="3"/>
      <c r="B11" s="51"/>
      <c r="C11" s="18"/>
      <c r="D11" s="22" t="s">
        <v>202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62">
        <f>+entero!BP42</f>
        <v>19549.383299999994</v>
      </c>
      <c r="BQ11" s="62">
        <f>+entero!BQ42</f>
        <v>19580.567299999995</v>
      </c>
      <c r="BR11" s="62">
        <f>+entero!BR42</f>
        <v>19449.618299999995</v>
      </c>
      <c r="BS11" s="62">
        <f>+entero!BS42</f>
        <v>19629.505299999997</v>
      </c>
      <c r="BT11" s="62">
        <f>+entero!BT42</f>
        <v>19501.338299999996</v>
      </c>
      <c r="BU11" s="62">
        <f>+entero!BU42</f>
        <v>19221.926299999996</v>
      </c>
      <c r="BV11" s="62">
        <f>+entero!BV42</f>
        <v>18988.258299999994</v>
      </c>
      <c r="BW11" s="13">
        <f>+entero!BW42</f>
        <v>18988.258299999994</v>
      </c>
      <c r="BX11" s="9">
        <f>+entero!BX42</f>
        <v>18988.258299999994</v>
      </c>
      <c r="BY11" s="9">
        <f>+entero!BY42</f>
        <v>18988.258299999994</v>
      </c>
      <c r="BZ11" s="9">
        <f>+entero!BZ42</f>
        <v>18988.258299999994</v>
      </c>
      <c r="CA11" s="455">
        <f>+entero!CA42</f>
        <v>18408.053299999996</v>
      </c>
      <c r="CB11" s="13">
        <f>+entero!CB42</f>
        <v>-580.20499999999811</v>
      </c>
      <c r="CC11" s="109">
        <f>+entero!CC42</f>
        <v>-3.0555988381514632E-2</v>
      </c>
      <c r="CD11" s="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</row>
    <row r="12" spans="1:92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0</v>
      </c>
      <c r="BP12" s="62">
        <f>+entero!BP44</f>
        <v>0</v>
      </c>
      <c r="BQ12" s="62">
        <f>+entero!BQ44</f>
        <v>0</v>
      </c>
      <c r="BR12" s="62">
        <f>+entero!BR44</f>
        <v>0</v>
      </c>
      <c r="BS12" s="62">
        <f>+entero!BS44</f>
        <v>0</v>
      </c>
      <c r="BT12" s="62">
        <f>+entero!BT44</f>
        <v>0</v>
      </c>
      <c r="BU12" s="62">
        <f>+entero!BU44</f>
        <v>0</v>
      </c>
      <c r="BV12" s="62">
        <f>+entero!BV44</f>
        <v>0</v>
      </c>
      <c r="BW12" s="13">
        <f>+entero!BW44</f>
        <v>0</v>
      </c>
      <c r="BX12" s="9">
        <f>+entero!BX44</f>
        <v>0</v>
      </c>
      <c r="BY12" s="9">
        <f>+entero!BY44</f>
        <v>0</v>
      </c>
      <c r="BZ12" s="9">
        <f>+entero!BZ44</f>
        <v>0</v>
      </c>
      <c r="CA12" s="455">
        <f>+entero!CA44</f>
        <v>0</v>
      </c>
      <c r="CB12" s="13" t="str">
        <f>+entero!CB44</f>
        <v xml:space="preserve"> </v>
      </c>
      <c r="CC12" s="109" t="str">
        <f>+entero!CC44</f>
        <v xml:space="preserve"> </v>
      </c>
      <c r="CD12" s="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</row>
    <row r="13" spans="1:92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62">
        <f>+entero!BP45</f>
        <v>23.377157208454815</v>
      </c>
      <c r="BQ13" s="62">
        <f>+entero!BQ45</f>
        <v>118.84701221574343</v>
      </c>
      <c r="BR13" s="62">
        <f>+entero!BR45</f>
        <v>167.33179602623909</v>
      </c>
      <c r="BS13" s="62">
        <f>+entero!BS45</f>
        <v>120.92988466034986</v>
      </c>
      <c r="BT13" s="62">
        <f>+entero!BT45</f>
        <v>116.60978264431486</v>
      </c>
      <c r="BU13" s="62">
        <f>+entero!BU45</f>
        <v>99.617198469387645</v>
      </c>
      <c r="BV13" s="62">
        <f>+entero!BV45</f>
        <v>103.05139252915451</v>
      </c>
      <c r="BW13" s="13">
        <f>+entero!BW45</f>
        <v>93.829881811953243</v>
      </c>
      <c r="BX13" s="9">
        <f>+entero!BX45</f>
        <v>103.13486554664722</v>
      </c>
      <c r="BY13" s="9">
        <f>+entero!BY45</f>
        <v>130.30441819241972</v>
      </c>
      <c r="BZ13" s="9">
        <f>+entero!BZ45</f>
        <v>149.60093506851302</v>
      </c>
      <c r="CA13" s="455">
        <f>+entero!CA45</f>
        <v>154.32852699999992</v>
      </c>
      <c r="CB13" s="13" t="str">
        <f>+entero!CB45</f>
        <v xml:space="preserve">  </v>
      </c>
      <c r="CC13" s="109" t="str">
        <f>+entero!CC45</f>
        <v xml:space="preserve"> </v>
      </c>
      <c r="CD13" s="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</row>
    <row r="14" spans="1:92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62">
        <f>+entero!BP46</f>
        <v>1.1000000000000001</v>
      </c>
      <c r="BQ14" s="62">
        <f>+entero!BQ46</f>
        <v>0.7</v>
      </c>
      <c r="BR14" s="62">
        <f>+entero!BR46</f>
        <v>0.47288629737609333</v>
      </c>
      <c r="BS14" s="62">
        <f>+entero!BS46</f>
        <v>0.25</v>
      </c>
      <c r="BT14" s="62">
        <f>+entero!BT46</f>
        <v>0.3</v>
      </c>
      <c r="BU14" s="62">
        <f>+entero!BU46</f>
        <v>0.3</v>
      </c>
      <c r="BV14" s="62">
        <f>+entero!BV46</f>
        <v>0</v>
      </c>
      <c r="BW14" s="13">
        <f>+entero!BW46</f>
        <v>0</v>
      </c>
      <c r="BX14" s="9">
        <f>+entero!BX46</f>
        <v>0</v>
      </c>
      <c r="BY14" s="9">
        <f>+entero!BY46</f>
        <v>0.8</v>
      </c>
      <c r="BZ14" s="9">
        <f>+entero!BZ46</f>
        <v>0.8</v>
      </c>
      <c r="CA14" s="455">
        <f>+entero!CA46</f>
        <v>0.8</v>
      </c>
      <c r="CB14" s="13" t="str">
        <f>+entero!CB46</f>
        <v xml:space="preserve"> </v>
      </c>
      <c r="CC14" s="109" t="str">
        <f>+entero!CC46</f>
        <v xml:space="preserve"> </v>
      </c>
      <c r="CD14" s="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</row>
    <row r="15" spans="1:92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62">
        <f>+entero!BP47</f>
        <v>0</v>
      </c>
      <c r="BQ15" s="62">
        <f>+entero!BQ47</f>
        <v>0</v>
      </c>
      <c r="BR15" s="62">
        <f>+entero!BR47</f>
        <v>0.5</v>
      </c>
      <c r="BS15" s="62">
        <f>+entero!BS47</f>
        <v>0</v>
      </c>
      <c r="BT15" s="62">
        <f>+entero!BT47</f>
        <v>0</v>
      </c>
      <c r="BU15" s="62">
        <f>+entero!BU47</f>
        <v>0</v>
      </c>
      <c r="BV15" s="62">
        <f>+entero!BV47</f>
        <v>0</v>
      </c>
      <c r="BW15" s="13">
        <f>+entero!BW47</f>
        <v>0</v>
      </c>
      <c r="BX15" s="9">
        <f>+entero!BX47</f>
        <v>0</v>
      </c>
      <c r="BY15" s="9">
        <f>+entero!BY47</f>
        <v>0</v>
      </c>
      <c r="BZ15" s="9">
        <f>+entero!BZ47</f>
        <v>0</v>
      </c>
      <c r="CA15" s="455">
        <f>+entero!CA47</f>
        <v>0</v>
      </c>
      <c r="CB15" s="13" t="str">
        <f>+entero!CB47</f>
        <v xml:space="preserve"> </v>
      </c>
      <c r="CC15" s="109" t="str">
        <f>+entero!CC47</f>
        <v xml:space="preserve"> </v>
      </c>
      <c r="CD15" s="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</row>
    <row r="16" spans="1:92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62">
        <f>+entero!BP48</f>
        <v>1.1000000000000001</v>
      </c>
      <c r="BQ16" s="62">
        <f>+entero!BQ48</f>
        <v>0.7</v>
      </c>
      <c r="BR16" s="62">
        <f>+entero!BR48</f>
        <v>0.4</v>
      </c>
      <c r="BS16" s="62">
        <f>+entero!BS48</f>
        <v>0.25</v>
      </c>
      <c r="BT16" s="62">
        <f>+entero!BT48</f>
        <v>0.3</v>
      </c>
      <c r="BU16" s="62">
        <f>+entero!BU48</f>
        <v>0.3</v>
      </c>
      <c r="BV16" s="62">
        <f>+entero!BV48</f>
        <v>0</v>
      </c>
      <c r="BW16" s="13">
        <f>+entero!BW48</f>
        <v>0</v>
      </c>
      <c r="BX16" s="9">
        <f>+entero!BX48</f>
        <v>0</v>
      </c>
      <c r="BY16" s="9">
        <f>+entero!BY48</f>
        <v>0.8</v>
      </c>
      <c r="BZ16" s="9">
        <f>+entero!BZ48</f>
        <v>0.8</v>
      </c>
      <c r="CA16" s="455">
        <f>+entero!CA48</f>
        <v>0.8</v>
      </c>
      <c r="CB16" s="13" t="str">
        <f>+entero!CB48</f>
        <v xml:space="preserve"> </v>
      </c>
      <c r="CC16" s="109" t="str">
        <f>+entero!CC48</f>
        <v xml:space="preserve"> </v>
      </c>
      <c r="CD16" s="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</row>
    <row r="17" spans="1:92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62">
        <f>+entero!BP49</f>
        <v>22.277157208454813</v>
      </c>
      <c r="BQ17" s="62">
        <f>+entero!BQ49</f>
        <v>118.14701221574343</v>
      </c>
      <c r="BR17" s="62">
        <f>+entero!BR49</f>
        <v>166.85890972886298</v>
      </c>
      <c r="BS17" s="62">
        <f>+entero!BS49</f>
        <v>120.67988466034986</v>
      </c>
      <c r="BT17" s="62">
        <f>+entero!BT49</f>
        <v>116.30978264431486</v>
      </c>
      <c r="BU17" s="62">
        <f>+entero!BU49</f>
        <v>99.317198469387648</v>
      </c>
      <c r="BV17" s="62">
        <f>+entero!BV49</f>
        <v>103.05139252915451</v>
      </c>
      <c r="BW17" s="13">
        <f>+entero!BW49</f>
        <v>93.829881811953243</v>
      </c>
      <c r="BX17" s="9">
        <f>+entero!BX49</f>
        <v>103.13486554664722</v>
      </c>
      <c r="BY17" s="9">
        <f>+entero!BY49</f>
        <v>129.50441819241971</v>
      </c>
      <c r="BZ17" s="9">
        <f>+entero!BZ49</f>
        <v>148.80093506851301</v>
      </c>
      <c r="CA17" s="455">
        <f>+entero!CA49</f>
        <v>153.52852699999991</v>
      </c>
      <c r="CB17" s="13" t="str">
        <f>+entero!CB49</f>
        <v xml:space="preserve"> </v>
      </c>
      <c r="CC17" s="109" t="str">
        <f>+entero!CC49</f>
        <v xml:space="preserve"> </v>
      </c>
      <c r="CD17" s="3" t="s">
        <v>3</v>
      </c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</row>
    <row r="18" spans="1:92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62">
        <f>+entero!BP50</f>
        <v>152.82129845000003</v>
      </c>
      <c r="BQ18" s="62">
        <f>+entero!BQ50</f>
        <v>810.48850379999999</v>
      </c>
      <c r="BR18" s="62">
        <f>+entero!BR50</f>
        <v>1144.6521207400001</v>
      </c>
      <c r="BS18" s="62">
        <f>+entero!BS50</f>
        <v>827.86400877000005</v>
      </c>
      <c r="BT18" s="62">
        <f>+entero!BT50</f>
        <v>797.88510894000001</v>
      </c>
      <c r="BU18" s="62">
        <f>+entero!BU50</f>
        <v>681.31598149999934</v>
      </c>
      <c r="BV18" s="62">
        <f>+entero!BV50</f>
        <v>706.93255275000001</v>
      </c>
      <c r="BW18" s="13">
        <f>+entero!BW50</f>
        <v>643.6729892299993</v>
      </c>
      <c r="BX18" s="9">
        <f>+entero!BX50</f>
        <v>707.50517764999995</v>
      </c>
      <c r="BY18" s="9">
        <f>+entero!BY50</f>
        <v>888.40030879999927</v>
      </c>
      <c r="BZ18" s="9">
        <f>+entero!BZ50</f>
        <v>1020.7744145699993</v>
      </c>
      <c r="CA18" s="455">
        <f>+entero!CA50</f>
        <v>1053.2056952199994</v>
      </c>
      <c r="CB18" s="13" t="str">
        <f>+entero!CB50</f>
        <v xml:space="preserve"> </v>
      </c>
      <c r="CC18" s="109" t="str">
        <f>+entero!CC50</f>
        <v xml:space="preserve"> </v>
      </c>
      <c r="CD18" s="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</row>
    <row r="19" spans="1:92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66">
        <f>+entero!BP51</f>
        <v>0</v>
      </c>
      <c r="BQ19" s="66">
        <f>+entero!BQ51</f>
        <v>0</v>
      </c>
      <c r="BR19" s="66">
        <f>+entero!BR51</f>
        <v>0</v>
      </c>
      <c r="BS19" s="66">
        <f>+entero!BS51</f>
        <v>0</v>
      </c>
      <c r="BT19" s="66">
        <f>+entero!BT51</f>
        <v>0</v>
      </c>
      <c r="BU19" s="66">
        <f>+entero!BU51</f>
        <v>0</v>
      </c>
      <c r="BV19" s="66">
        <f>+entero!BV51</f>
        <v>0</v>
      </c>
      <c r="BW19" s="31">
        <f>+entero!BW51</f>
        <v>0</v>
      </c>
      <c r="BX19" s="55">
        <f>+entero!BX51</f>
        <v>0</v>
      </c>
      <c r="BY19" s="55">
        <f>+entero!BY51</f>
        <v>0</v>
      </c>
      <c r="BZ19" s="55">
        <f>+entero!BZ51</f>
        <v>0</v>
      </c>
      <c r="CA19" s="456">
        <f>+entero!CA51</f>
        <v>0</v>
      </c>
      <c r="CB19" s="31" t="str">
        <f>+entero!CB51</f>
        <v xml:space="preserve"> </v>
      </c>
      <c r="CC19" s="121" t="str">
        <f>+entero!CC51</f>
        <v xml:space="preserve"> </v>
      </c>
      <c r="CD19" s="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</row>
    <row r="20" spans="1:92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</row>
    <row r="21" spans="1:92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4"/>
      <c r="CC21" s="50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</row>
    <row r="22" spans="1:92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4"/>
      <c r="CC22" s="4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</row>
    <row r="23" spans="1:92" ht="14.25" x14ac:dyDescent="0.25">
      <c r="C23" s="6">
        <v>5</v>
      </c>
      <c r="D23" s="1" t="s">
        <v>99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</row>
    <row r="24" spans="1:92" ht="14.25" x14ac:dyDescent="0.25">
      <c r="C24" s="6">
        <v>6</v>
      </c>
      <c r="D24" s="1" t="s">
        <v>217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</row>
    <row r="25" spans="1:92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</row>
    <row r="26" spans="1:92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</row>
    <row r="27" spans="1:9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</row>
    <row r="28" spans="1:9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</row>
    <row r="29" spans="1:9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</row>
    <row r="30" spans="1:9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</row>
    <row r="31" spans="1:9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5"/>
      <c r="CC31" s="295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</row>
    <row r="32" spans="1:9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5"/>
      <c r="CC32" s="295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</row>
    <row r="33" spans="1:9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5"/>
      <c r="CC33" s="295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</row>
    <row r="34" spans="1:9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5"/>
      <c r="CC34" s="295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</row>
    <row r="35" spans="1:9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5"/>
      <c r="CC35" s="295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</row>
    <row r="36" spans="1:9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5"/>
      <c r="CC36" s="295"/>
      <c r="CD36" s="293"/>
      <c r="CE36" s="293"/>
      <c r="CF36" s="293"/>
      <c r="CG36" s="293"/>
      <c r="CH36" s="293"/>
      <c r="CI36" s="293"/>
      <c r="CJ36" s="293"/>
      <c r="CK36" s="293"/>
      <c r="CL36" s="293"/>
      <c r="CM36" s="293"/>
      <c r="CN36" s="293"/>
    </row>
    <row r="37" spans="1:9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5"/>
      <c r="CC37" s="295"/>
      <c r="CD37" s="293"/>
      <c r="CE37" s="293"/>
      <c r="CF37" s="293"/>
      <c r="CG37" s="293"/>
      <c r="CH37" s="293"/>
      <c r="CI37" s="293"/>
      <c r="CJ37" s="293"/>
      <c r="CK37" s="293"/>
      <c r="CL37" s="293"/>
      <c r="CM37" s="293"/>
      <c r="CN37" s="293"/>
    </row>
    <row r="38" spans="1:9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5"/>
      <c r="CC38" s="295"/>
      <c r="CD38" s="293"/>
      <c r="CE38" s="293"/>
      <c r="CF38" s="293"/>
      <c r="CG38" s="293"/>
      <c r="CH38" s="293"/>
      <c r="CI38" s="293"/>
      <c r="CJ38" s="293"/>
      <c r="CK38" s="293"/>
      <c r="CL38" s="293"/>
      <c r="CM38" s="293"/>
      <c r="CN38" s="293"/>
    </row>
    <row r="39" spans="1:9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5"/>
      <c r="CC39" s="295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</row>
    <row r="40" spans="1:9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5"/>
      <c r="CC40" s="295"/>
      <c r="CD40" s="293"/>
      <c r="CE40" s="293"/>
      <c r="CF40" s="293"/>
      <c r="CG40" s="293"/>
      <c r="CH40" s="293"/>
      <c r="CI40" s="293"/>
      <c r="CJ40" s="293"/>
      <c r="CK40" s="293"/>
      <c r="CL40" s="293"/>
      <c r="CM40" s="293"/>
      <c r="CN40" s="293"/>
    </row>
    <row r="41" spans="1:9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5"/>
      <c r="CC41" s="295"/>
      <c r="CD41" s="293"/>
      <c r="CE41" s="293"/>
      <c r="CF41" s="293"/>
      <c r="CG41" s="293"/>
      <c r="CH41" s="293"/>
      <c r="CI41" s="293"/>
      <c r="CJ41" s="293"/>
      <c r="CK41" s="293"/>
      <c r="CL41" s="293"/>
      <c r="CM41" s="293"/>
      <c r="CN41" s="293"/>
    </row>
    <row r="42" spans="1:9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5"/>
      <c r="CC42" s="295"/>
      <c r="CD42" s="293"/>
      <c r="CE42" s="293"/>
      <c r="CF42" s="293"/>
      <c r="CG42" s="293"/>
      <c r="CH42" s="293"/>
      <c r="CI42" s="293"/>
      <c r="CJ42" s="293"/>
      <c r="CK42" s="293"/>
      <c r="CL42" s="293"/>
      <c r="CM42" s="293"/>
      <c r="CN42" s="293"/>
    </row>
    <row r="43" spans="1:9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5"/>
      <c r="CC43" s="295"/>
      <c r="CD43" s="293"/>
      <c r="CE43" s="293"/>
      <c r="CF43" s="293"/>
      <c r="CG43" s="293"/>
      <c r="CH43" s="293"/>
      <c r="CI43" s="293"/>
      <c r="CJ43" s="293"/>
      <c r="CK43" s="293"/>
      <c r="CL43" s="293"/>
      <c r="CM43" s="293"/>
      <c r="CN43" s="293"/>
    </row>
    <row r="44" spans="1:9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5"/>
      <c r="CC44" s="295"/>
      <c r="CD44" s="293"/>
      <c r="CE44" s="293"/>
      <c r="CF44" s="293"/>
      <c r="CG44" s="293"/>
      <c r="CH44" s="293"/>
      <c r="CI44" s="293"/>
      <c r="CJ44" s="293"/>
      <c r="CK44" s="293"/>
      <c r="CL44" s="293"/>
      <c r="CM44" s="293"/>
      <c r="CN44" s="293"/>
    </row>
    <row r="45" spans="1:9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5"/>
      <c r="CC45" s="295"/>
      <c r="CD45" s="293"/>
      <c r="CE45" s="293"/>
      <c r="CF45" s="293"/>
      <c r="CG45" s="293"/>
      <c r="CH45" s="293"/>
      <c r="CI45" s="293"/>
      <c r="CJ45" s="293"/>
      <c r="CK45" s="293"/>
      <c r="CL45" s="293"/>
      <c r="CM45" s="293"/>
      <c r="CN45" s="293"/>
    </row>
    <row r="46" spans="1:9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5"/>
      <c r="CC46" s="295"/>
      <c r="CD46" s="293"/>
      <c r="CE46" s="293"/>
      <c r="CF46" s="293"/>
      <c r="CG46" s="293"/>
      <c r="CH46" s="293"/>
      <c r="CI46" s="293"/>
      <c r="CJ46" s="293"/>
      <c r="CK46" s="293"/>
      <c r="CL46" s="293"/>
      <c r="CM46" s="293"/>
      <c r="CN46" s="293"/>
    </row>
    <row r="47" spans="1:9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5"/>
      <c r="CC47" s="295"/>
      <c r="CD47" s="293"/>
      <c r="CE47" s="293"/>
      <c r="CF47" s="293"/>
      <c r="CG47" s="293"/>
      <c r="CH47" s="293"/>
      <c r="CI47" s="293"/>
      <c r="CJ47" s="293"/>
      <c r="CK47" s="293"/>
      <c r="CL47" s="293"/>
      <c r="CM47" s="293"/>
      <c r="CN47" s="293"/>
    </row>
    <row r="48" spans="1:9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3"/>
      <c r="CE48" s="293"/>
      <c r="CF48" s="293"/>
      <c r="CG48" s="293"/>
      <c r="CH48" s="293"/>
      <c r="CI48" s="293"/>
      <c r="CJ48" s="293"/>
      <c r="CK48" s="293"/>
      <c r="CL48" s="293"/>
      <c r="CM48" s="293"/>
      <c r="CN48" s="293"/>
    </row>
    <row r="49" spans="1:9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3"/>
      <c r="CE49" s="293"/>
      <c r="CF49" s="293"/>
      <c r="CG49" s="293"/>
      <c r="CH49" s="293"/>
      <c r="CI49" s="293"/>
      <c r="CJ49" s="293"/>
      <c r="CK49" s="293"/>
      <c r="CL49" s="293"/>
      <c r="CM49" s="293"/>
      <c r="CN49" s="293"/>
    </row>
    <row r="50" spans="1:9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3"/>
      <c r="CE50" s="293"/>
      <c r="CF50" s="293"/>
      <c r="CG50" s="293"/>
      <c r="CH50" s="293"/>
      <c r="CI50" s="293"/>
      <c r="CJ50" s="293"/>
      <c r="CK50" s="293"/>
      <c r="CL50" s="293"/>
      <c r="CM50" s="293"/>
      <c r="CN50" s="293"/>
    </row>
    <row r="51" spans="1:9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5"/>
      <c r="CC51" s="295"/>
      <c r="CD51" s="293"/>
      <c r="CE51" s="293"/>
      <c r="CF51" s="293"/>
      <c r="CG51" s="293"/>
      <c r="CH51" s="293"/>
      <c r="CI51" s="293"/>
      <c r="CJ51" s="293"/>
      <c r="CK51" s="293"/>
      <c r="CL51" s="293"/>
      <c r="CM51" s="293"/>
      <c r="CN51" s="293"/>
    </row>
    <row r="52" spans="1:9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5"/>
      <c r="CC52" s="295"/>
      <c r="CD52" s="293"/>
      <c r="CE52" s="293"/>
      <c r="CF52" s="293"/>
      <c r="CG52" s="293"/>
      <c r="CH52" s="293"/>
      <c r="CI52" s="293"/>
      <c r="CJ52" s="293"/>
      <c r="CK52" s="293"/>
      <c r="CL52" s="293"/>
      <c r="CM52" s="293"/>
      <c r="CN52" s="293"/>
    </row>
    <row r="53" spans="1:9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3"/>
      <c r="CE53" s="293"/>
      <c r="CF53" s="293"/>
      <c r="CG53" s="293"/>
      <c r="CH53" s="293"/>
      <c r="CI53" s="293"/>
      <c r="CJ53" s="293"/>
      <c r="CK53" s="293"/>
      <c r="CL53" s="293"/>
      <c r="CM53" s="293"/>
      <c r="CN53" s="293"/>
    </row>
    <row r="54" spans="1:9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3"/>
      <c r="CE54" s="293"/>
      <c r="CF54" s="293"/>
      <c r="CG54" s="293"/>
      <c r="CH54" s="293"/>
      <c r="CI54" s="293"/>
      <c r="CJ54" s="293"/>
      <c r="CK54" s="293"/>
      <c r="CL54" s="293"/>
      <c r="CM54" s="293"/>
      <c r="CN54" s="293"/>
    </row>
    <row r="55" spans="1:9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5"/>
      <c r="CC55" s="295"/>
      <c r="CD55" s="293"/>
      <c r="CE55" s="293"/>
      <c r="CF55" s="293"/>
      <c r="CG55" s="293"/>
      <c r="CH55" s="293"/>
      <c r="CI55" s="293"/>
      <c r="CJ55" s="293"/>
      <c r="CK55" s="293"/>
      <c r="CL55" s="293"/>
      <c r="CM55" s="293"/>
      <c r="CN55" s="293"/>
    </row>
    <row r="56" spans="1:9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5"/>
      <c r="CC56" s="295"/>
      <c r="CD56" s="293"/>
      <c r="CE56" s="293"/>
      <c r="CF56" s="293"/>
      <c r="CG56" s="293"/>
      <c r="CH56" s="293"/>
      <c r="CI56" s="293"/>
      <c r="CJ56" s="293"/>
      <c r="CK56" s="293"/>
      <c r="CL56" s="293"/>
      <c r="CM56" s="293"/>
      <c r="CN56" s="293"/>
    </row>
    <row r="57" spans="1:9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5"/>
      <c r="CC57" s="295"/>
      <c r="CD57" s="293"/>
      <c r="CE57" s="293"/>
      <c r="CF57" s="293"/>
      <c r="CG57" s="293"/>
      <c r="CH57" s="293"/>
      <c r="CI57" s="293"/>
      <c r="CJ57" s="293"/>
      <c r="CK57" s="293"/>
      <c r="CL57" s="293"/>
      <c r="CM57" s="293"/>
      <c r="CN57" s="293"/>
    </row>
    <row r="58" spans="1:9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5"/>
      <c r="CC58" s="295"/>
      <c r="CD58" s="293"/>
      <c r="CE58" s="293"/>
      <c r="CF58" s="293"/>
      <c r="CG58" s="293"/>
      <c r="CH58" s="293"/>
      <c r="CI58" s="293"/>
      <c r="CJ58" s="293"/>
      <c r="CK58" s="293"/>
      <c r="CL58" s="293"/>
      <c r="CM58" s="293"/>
      <c r="CN58" s="293"/>
    </row>
    <row r="59" spans="1:9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5"/>
      <c r="CC59" s="295"/>
      <c r="CD59" s="293"/>
      <c r="CE59" s="293"/>
      <c r="CF59" s="293"/>
      <c r="CG59" s="293"/>
      <c r="CH59" s="293"/>
      <c r="CI59" s="293"/>
      <c r="CJ59" s="293"/>
      <c r="CK59" s="293"/>
      <c r="CL59" s="293"/>
      <c r="CM59" s="293"/>
      <c r="CN59" s="293"/>
    </row>
    <row r="60" spans="1:9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5"/>
      <c r="CC60" s="295"/>
      <c r="CD60" s="293"/>
      <c r="CE60" s="293"/>
      <c r="CF60" s="293"/>
      <c r="CG60" s="293"/>
      <c r="CH60" s="293"/>
      <c r="CI60" s="293"/>
      <c r="CJ60" s="293"/>
      <c r="CK60" s="293"/>
      <c r="CL60" s="293"/>
      <c r="CM60" s="293"/>
      <c r="CN60" s="293"/>
    </row>
    <row r="61" spans="1:9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5"/>
      <c r="CC61" s="295"/>
      <c r="CD61" s="293"/>
      <c r="CE61" s="293"/>
      <c r="CF61" s="293"/>
      <c r="CG61" s="293"/>
      <c r="CH61" s="293"/>
      <c r="CI61" s="293"/>
      <c r="CJ61" s="293"/>
      <c r="CK61" s="293"/>
      <c r="CL61" s="293"/>
      <c r="CM61" s="293"/>
      <c r="CN61" s="293"/>
    </row>
    <row r="62" spans="1:9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5"/>
      <c r="CC62" s="295"/>
      <c r="CD62" s="293"/>
      <c r="CE62" s="293"/>
      <c r="CF62" s="293"/>
      <c r="CG62" s="293"/>
      <c r="CH62" s="293"/>
      <c r="CI62" s="293"/>
      <c r="CJ62" s="293"/>
      <c r="CK62" s="293"/>
      <c r="CL62" s="293"/>
      <c r="CM62" s="293"/>
      <c r="CN62" s="293"/>
    </row>
    <row r="63" spans="1:9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5"/>
      <c r="CC63" s="295"/>
      <c r="CD63" s="293"/>
      <c r="CE63" s="293"/>
      <c r="CF63" s="293"/>
      <c r="CG63" s="293"/>
      <c r="CH63" s="293"/>
      <c r="CI63" s="293"/>
      <c r="CJ63" s="293"/>
      <c r="CK63" s="293"/>
      <c r="CL63" s="293"/>
      <c r="CM63" s="293"/>
      <c r="CN63" s="293"/>
    </row>
    <row r="64" spans="1:9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5"/>
      <c r="CC64" s="295"/>
      <c r="CD64" s="293"/>
      <c r="CE64" s="293"/>
      <c r="CF64" s="293"/>
      <c r="CG64" s="293"/>
      <c r="CH64" s="293"/>
      <c r="CI64" s="293"/>
      <c r="CJ64" s="293"/>
      <c r="CK64" s="293"/>
      <c r="CL64" s="293"/>
      <c r="CM64" s="293"/>
      <c r="CN64" s="293"/>
    </row>
    <row r="65" spans="1:9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5"/>
      <c r="CC65" s="295"/>
      <c r="CD65" s="293"/>
      <c r="CE65" s="293"/>
      <c r="CF65" s="293"/>
      <c r="CG65" s="293"/>
      <c r="CH65" s="293"/>
      <c r="CI65" s="293"/>
      <c r="CJ65" s="293"/>
      <c r="CK65" s="293"/>
      <c r="CL65" s="293"/>
      <c r="CM65" s="293"/>
      <c r="CN65" s="293"/>
    </row>
    <row r="66" spans="1:9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5"/>
      <c r="CC66" s="295"/>
      <c r="CD66" s="293"/>
      <c r="CE66" s="293"/>
      <c r="CF66" s="293"/>
      <c r="CG66" s="293"/>
      <c r="CH66" s="293"/>
      <c r="CI66" s="293"/>
      <c r="CJ66" s="293"/>
      <c r="CK66" s="293"/>
      <c r="CL66" s="293"/>
      <c r="CM66" s="293"/>
      <c r="CN66" s="293"/>
    </row>
    <row r="67" spans="1:9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5"/>
      <c r="CC67" s="295"/>
      <c r="CD67" s="293"/>
      <c r="CE67" s="293"/>
      <c r="CF67" s="293"/>
      <c r="CG67" s="293"/>
      <c r="CH67" s="293"/>
      <c r="CI67" s="293"/>
      <c r="CJ67" s="293"/>
      <c r="CK67" s="293"/>
      <c r="CL67" s="293"/>
      <c r="CM67" s="293"/>
      <c r="CN67" s="293"/>
    </row>
    <row r="68" spans="1:9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5"/>
      <c r="CC68" s="295"/>
      <c r="CD68" s="293"/>
      <c r="CE68" s="293"/>
      <c r="CF68" s="293"/>
      <c r="CG68" s="293"/>
      <c r="CH68" s="293"/>
      <c r="CI68" s="293"/>
      <c r="CJ68" s="293"/>
      <c r="CK68" s="293"/>
      <c r="CL68" s="293"/>
      <c r="CM68" s="293"/>
      <c r="CN68" s="293"/>
    </row>
    <row r="69" spans="1:9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5"/>
      <c r="CC69" s="295"/>
      <c r="CD69" s="293"/>
      <c r="CE69" s="293"/>
      <c r="CF69" s="293"/>
      <c r="CG69" s="293"/>
      <c r="CH69" s="293"/>
      <c r="CI69" s="293"/>
      <c r="CJ69" s="293"/>
      <c r="CK69" s="293"/>
      <c r="CL69" s="293"/>
      <c r="CM69" s="293"/>
      <c r="CN69" s="293"/>
    </row>
    <row r="70" spans="1:9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5"/>
      <c r="CC70" s="295"/>
      <c r="CD70" s="293"/>
      <c r="CE70" s="293"/>
      <c r="CF70" s="293"/>
      <c r="CG70" s="293"/>
      <c r="CH70" s="293"/>
      <c r="CI70" s="293"/>
      <c r="CJ70" s="293"/>
      <c r="CK70" s="293"/>
      <c r="CL70" s="293"/>
      <c r="CM70" s="293"/>
      <c r="CN70" s="293"/>
    </row>
    <row r="71" spans="1:9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5"/>
      <c r="CC71" s="295"/>
      <c r="CD71" s="293"/>
      <c r="CE71" s="293"/>
      <c r="CF71" s="293"/>
      <c r="CG71" s="293"/>
      <c r="CH71" s="293"/>
      <c r="CI71" s="293"/>
      <c r="CJ71" s="293"/>
      <c r="CK71" s="293"/>
      <c r="CL71" s="293"/>
      <c r="CM71" s="293"/>
      <c r="CN71" s="293"/>
    </row>
    <row r="72" spans="1:9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5"/>
      <c r="CC72" s="295"/>
      <c r="CD72" s="293"/>
      <c r="CE72" s="293"/>
      <c r="CF72" s="293"/>
      <c r="CG72" s="293"/>
      <c r="CH72" s="293"/>
      <c r="CI72" s="293"/>
      <c r="CJ72" s="293"/>
      <c r="CK72" s="293"/>
      <c r="CL72" s="293"/>
      <c r="CM72" s="293"/>
      <c r="CN72" s="293"/>
    </row>
    <row r="73" spans="1:92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4"/>
      <c r="CB73" s="294"/>
      <c r="CC73" s="294"/>
      <c r="CD73" s="293"/>
      <c r="CE73" s="293"/>
      <c r="CF73" s="293"/>
      <c r="CG73" s="293"/>
      <c r="CH73" s="293"/>
      <c r="CI73" s="293"/>
      <c r="CJ73" s="293"/>
      <c r="CK73" s="293"/>
      <c r="CL73" s="293"/>
      <c r="CM73" s="293"/>
      <c r="CN73" s="293"/>
    </row>
    <row r="74" spans="1:92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4"/>
      <c r="CB74" s="294"/>
      <c r="CC74" s="294"/>
      <c r="CD74" s="293"/>
      <c r="CE74" s="293"/>
      <c r="CF74" s="293"/>
      <c r="CG74" s="293"/>
      <c r="CH74" s="293"/>
      <c r="CI74" s="293"/>
      <c r="CJ74" s="293"/>
      <c r="CK74" s="293"/>
      <c r="CL74" s="293"/>
      <c r="CM74" s="293"/>
      <c r="CN74" s="293"/>
    </row>
    <row r="75" spans="1:92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4"/>
      <c r="CB75" s="294"/>
      <c r="CC75" s="294"/>
      <c r="CD75" s="293"/>
      <c r="CE75" s="293"/>
      <c r="CF75" s="293"/>
      <c r="CG75" s="293"/>
      <c r="CH75" s="293"/>
      <c r="CI75" s="293"/>
      <c r="CJ75" s="293"/>
      <c r="CK75" s="293"/>
      <c r="CL75" s="293"/>
      <c r="CM75" s="293"/>
      <c r="CN75" s="293"/>
    </row>
    <row r="76" spans="1:9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4"/>
      <c r="CB76" s="294"/>
      <c r="CC76" s="294"/>
      <c r="CD76" s="293"/>
      <c r="CE76" s="293"/>
      <c r="CF76" s="293"/>
      <c r="CG76" s="293"/>
      <c r="CH76" s="293"/>
      <c r="CI76" s="293"/>
      <c r="CJ76" s="293"/>
      <c r="CK76" s="293"/>
      <c r="CL76" s="293"/>
      <c r="CM76" s="293"/>
      <c r="CN76" s="293"/>
    </row>
    <row r="77" spans="1:9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4"/>
      <c r="CC77" s="294"/>
      <c r="CD77" s="293"/>
      <c r="CE77" s="293"/>
      <c r="CF77" s="293"/>
      <c r="CG77" s="293"/>
      <c r="CH77" s="293"/>
      <c r="CI77" s="293"/>
      <c r="CJ77" s="293"/>
      <c r="CK77" s="293"/>
      <c r="CL77" s="293"/>
      <c r="CM77" s="293"/>
      <c r="CN77" s="293"/>
    </row>
    <row r="78" spans="1:92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4"/>
      <c r="CB78" s="294"/>
      <c r="CC78" s="294"/>
      <c r="CD78" s="293"/>
      <c r="CE78" s="293"/>
      <c r="CF78" s="293"/>
      <c r="CG78" s="293"/>
      <c r="CH78" s="293"/>
      <c r="CI78" s="293"/>
      <c r="CJ78" s="293"/>
      <c r="CK78" s="293"/>
      <c r="CL78" s="293"/>
      <c r="CM78" s="293"/>
      <c r="CN78" s="293"/>
    </row>
    <row r="79" spans="1:92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4"/>
      <c r="CB79" s="294"/>
      <c r="CC79" s="294"/>
      <c r="CD79" s="293"/>
      <c r="CE79" s="293"/>
      <c r="CF79" s="293"/>
      <c r="CG79" s="293"/>
      <c r="CH79" s="293"/>
      <c r="CI79" s="293"/>
      <c r="CJ79" s="293"/>
      <c r="CK79" s="293"/>
      <c r="CL79" s="293"/>
      <c r="CM79" s="293"/>
      <c r="CN79" s="293"/>
    </row>
    <row r="80" spans="1:92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4"/>
      <c r="CB80" s="294"/>
      <c r="CC80" s="294"/>
      <c r="CD80" s="293"/>
      <c r="CE80" s="293"/>
      <c r="CF80" s="293"/>
      <c r="CG80" s="293"/>
      <c r="CH80" s="293"/>
      <c r="CI80" s="293"/>
      <c r="CJ80" s="293"/>
      <c r="CK80" s="293"/>
      <c r="CL80" s="293"/>
      <c r="CM80" s="293"/>
      <c r="CN80" s="293"/>
    </row>
    <row r="81" spans="1:92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4"/>
      <c r="CB81" s="294"/>
      <c r="CC81" s="294"/>
      <c r="CD81" s="293"/>
      <c r="CE81" s="293"/>
      <c r="CF81" s="293"/>
      <c r="CG81" s="293"/>
      <c r="CH81" s="293"/>
      <c r="CI81" s="293"/>
      <c r="CJ81" s="293"/>
      <c r="CK81" s="293"/>
      <c r="CL81" s="293"/>
      <c r="CM81" s="293"/>
      <c r="CN81" s="293"/>
    </row>
    <row r="82" spans="1:92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4"/>
      <c r="CB82" s="294"/>
      <c r="CC82" s="294"/>
      <c r="CD82" s="293"/>
      <c r="CE82" s="293"/>
      <c r="CF82" s="293"/>
      <c r="CG82" s="293"/>
      <c r="CH82" s="293"/>
      <c r="CI82" s="293"/>
      <c r="CJ82" s="293"/>
      <c r="CK82" s="293"/>
      <c r="CL82" s="293"/>
      <c r="CM82" s="293"/>
      <c r="CN82" s="293"/>
    </row>
    <row r="83" spans="1:92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  <c r="CA83" s="297"/>
      <c r="CB83" s="297"/>
      <c r="CC83" s="297"/>
    </row>
    <row r="84" spans="1:92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  <c r="CA84" s="297"/>
      <c r="CB84" s="297"/>
      <c r="CC84" s="297"/>
    </row>
    <row r="85" spans="1:92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  <c r="CA85" s="297"/>
      <c r="CB85" s="297"/>
      <c r="CC85" s="297"/>
    </row>
    <row r="86" spans="1:9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  <c r="CA86" s="297"/>
      <c r="CB86" s="297"/>
      <c r="CC86" s="297"/>
    </row>
    <row r="87" spans="1:9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  <c r="CA87" s="297"/>
      <c r="CB87" s="297"/>
      <c r="CC87" s="297"/>
    </row>
    <row r="88" spans="1:9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  <c r="CA88" s="297"/>
      <c r="CB88" s="297"/>
      <c r="CC88" s="297"/>
    </row>
    <row r="89" spans="1:9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  <c r="CA89" s="297"/>
      <c r="CB89" s="297"/>
      <c r="CC89" s="297"/>
    </row>
    <row r="90" spans="1:9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  <c r="CA90" s="297"/>
      <c r="CB90" s="297"/>
      <c r="CC90" s="297"/>
    </row>
    <row r="91" spans="1:9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  <c r="CA91" s="297"/>
      <c r="CB91" s="297"/>
      <c r="CC91" s="297"/>
    </row>
    <row r="92" spans="1:9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  <c r="CA92" s="297"/>
      <c r="CB92" s="297"/>
      <c r="CC92" s="297"/>
    </row>
    <row r="93" spans="1:9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  <c r="CB93" s="297"/>
      <c r="CC93" s="297"/>
    </row>
    <row r="94" spans="1:9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  <c r="CB94" s="297"/>
      <c r="CC94" s="297"/>
    </row>
    <row r="95" spans="1:9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  <c r="CB95" s="297"/>
      <c r="CC95" s="297"/>
    </row>
    <row r="96" spans="1:9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  <c r="CB96" s="297"/>
      <c r="CC96" s="297"/>
    </row>
    <row r="97" spans="3:8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  <c r="CB97" s="297"/>
      <c r="CC97" s="297"/>
    </row>
    <row r="98" spans="3:8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  <c r="CB98" s="297"/>
      <c r="CC98" s="297"/>
    </row>
    <row r="99" spans="3:8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  <c r="CB99" s="297"/>
      <c r="CC99" s="297"/>
    </row>
    <row r="100" spans="3:8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  <c r="CB100" s="297"/>
      <c r="CC100" s="297"/>
    </row>
    <row r="101" spans="3:8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  <c r="CA101" s="297"/>
      <c r="CB101" s="297"/>
      <c r="CC101" s="297"/>
    </row>
    <row r="102" spans="3:8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  <c r="CA102" s="297"/>
      <c r="CB102" s="297"/>
      <c r="CC102" s="297"/>
    </row>
    <row r="103" spans="3:8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</row>
    <row r="104" spans="3:8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</row>
    <row r="105" spans="3:8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</row>
    <row r="106" spans="3:8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</row>
    <row r="107" spans="3:8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</row>
    <row r="108" spans="3:8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</row>
    <row r="109" spans="3:8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</row>
    <row r="110" spans="3:8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</row>
    <row r="111" spans="3:8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</row>
    <row r="112" spans="3:8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</row>
    <row r="113" spans="3:8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</row>
    <row r="114" spans="3:8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</row>
    <row r="115" spans="3:8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</row>
    <row r="116" spans="3:8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</row>
    <row r="117" spans="3:8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</row>
    <row r="118" spans="3:8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</row>
    <row r="119" spans="3:8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</row>
    <row r="120" spans="3:8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</row>
    <row r="121" spans="3:8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</row>
    <row r="122" spans="3:8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</row>
    <row r="123" spans="3:8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</row>
    <row r="124" spans="3:8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</row>
    <row r="125" spans="3:8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</row>
    <row r="126" spans="3:8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</row>
    <row r="127" spans="3:8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</row>
    <row r="128" spans="3:8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</row>
    <row r="129" spans="3:8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</row>
    <row r="130" spans="3:8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</row>
    <row r="131" spans="3:8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</row>
    <row r="132" spans="3:8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</row>
    <row r="133" spans="3:8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</row>
    <row r="134" spans="3:8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</row>
    <row r="135" spans="3:8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</row>
    <row r="136" spans="3:8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</row>
    <row r="137" spans="3:8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</row>
    <row r="138" spans="3:8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</row>
    <row r="139" spans="3:8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</row>
    <row r="140" spans="3:8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</row>
    <row r="141" spans="3:8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</row>
    <row r="142" spans="3:8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</row>
    <row r="143" spans="3:8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</row>
    <row r="144" spans="3:8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</row>
    <row r="145" spans="3:8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</row>
    <row r="146" spans="3:8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</row>
    <row r="147" spans="3:8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</row>
    <row r="148" spans="3:8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</row>
    <row r="149" spans="3:8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</row>
    <row r="150" spans="3:8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</row>
    <row r="151" spans="3:8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</row>
    <row r="152" spans="3:8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</row>
    <row r="153" spans="3:8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</row>
    <row r="154" spans="3:8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</row>
    <row r="155" spans="3:8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</row>
    <row r="156" spans="3:8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</row>
    <row r="157" spans="3:8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</row>
    <row r="158" spans="3:8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</row>
    <row r="159" spans="3:8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</row>
    <row r="160" spans="3:8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</row>
    <row r="161" spans="3:8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</row>
    <row r="162" spans="3:8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</row>
    <row r="163" spans="3:8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</row>
    <row r="164" spans="3:8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</row>
    <row r="165" spans="3:8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</row>
    <row r="166" spans="3:8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</row>
    <row r="167" spans="3:8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</row>
    <row r="168" spans="3:8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</row>
    <row r="169" spans="3:8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</row>
  </sheetData>
  <mergeCells count="73">
    <mergeCell ref="BR3:BR4"/>
    <mergeCell ref="BQ3:BQ4"/>
    <mergeCell ref="BO3:BO4"/>
    <mergeCell ref="CB3:CC3"/>
    <mergeCell ref="BV3:BV4"/>
    <mergeCell ref="BW3:CA3"/>
    <mergeCell ref="BT3:BT4"/>
    <mergeCell ref="BU3:BU4"/>
    <mergeCell ref="BP3:BP4"/>
    <mergeCell ref="BS3:BS4"/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AY3:AY4"/>
    <mergeCell ref="AR3:AR4"/>
    <mergeCell ref="AX3:AX4"/>
    <mergeCell ref="AS3:AS4"/>
    <mergeCell ref="AT3:AT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W6:CC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O190"/>
  <sheetViews>
    <sheetView zoomScale="75" workbookViewId="0">
      <pane xSplit="4" ySplit="4" topLeftCell="BC5" activePane="bottomRight" state="frozenSplit"/>
      <selection pane="topRight" activeCell="D1" sqref="D1"/>
      <selection pane="bottomLeft" activeCell="A4" sqref="A4"/>
      <selection pane="bottomRight" activeCell="CC40" sqref="CC40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71" width="9.140625" customWidth="1"/>
    <col min="72" max="72" width="9.85546875" customWidth="1"/>
    <col min="73" max="73" width="10.140625" customWidth="1"/>
    <col min="74" max="74" width="9.7109375" customWidth="1"/>
    <col min="75" max="79" width="9.5703125" customWidth="1"/>
    <col min="80" max="80" width="9" customWidth="1"/>
    <col min="81" max="81" width="10" customWidth="1"/>
    <col min="83" max="93" width="11.42578125" style="296"/>
  </cols>
  <sheetData>
    <row r="1" spans="1:92" x14ac:dyDescent="0.2">
      <c r="D1" s="544" t="s">
        <v>6</v>
      </c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412"/>
      <c r="BX1" s="412"/>
      <c r="BY1" s="412"/>
      <c r="BZ1" s="412"/>
      <c r="CA1" s="412"/>
      <c r="CB1" s="8"/>
      <c r="CC1" s="8"/>
      <c r="CE1" s="293"/>
      <c r="CF1" s="293"/>
      <c r="CG1" s="293"/>
      <c r="CH1" s="293"/>
      <c r="CI1" s="293"/>
      <c r="CJ1" s="293"/>
      <c r="CK1" s="293"/>
      <c r="CL1" s="293"/>
      <c r="CM1" s="293"/>
      <c r="CN1" s="293"/>
    </row>
    <row r="2" spans="1:9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43"/>
      <c r="AZ2" s="543"/>
      <c r="BA2" s="543"/>
      <c r="BB2" s="543"/>
      <c r="BC2" s="543"/>
      <c r="BD2" s="543"/>
      <c r="BE2" s="543"/>
      <c r="BF2" s="543"/>
      <c r="BG2" s="543"/>
      <c r="BH2" s="543"/>
      <c r="BI2" s="543"/>
      <c r="BJ2" s="543"/>
      <c r="BK2" s="543"/>
      <c r="BL2" s="543"/>
      <c r="BM2" s="543"/>
      <c r="BN2" s="543"/>
      <c r="BO2" s="543"/>
      <c r="BP2" s="543"/>
      <c r="BQ2" s="543"/>
      <c r="BR2" s="543"/>
      <c r="BS2" s="543"/>
      <c r="BT2" s="8"/>
      <c r="BU2" s="8"/>
      <c r="BV2" s="490"/>
      <c r="BW2" s="412"/>
      <c r="BX2" s="412"/>
      <c r="BY2" s="412"/>
      <c r="BZ2" s="412"/>
      <c r="CA2" s="412"/>
      <c r="CB2" s="8"/>
      <c r="CC2" s="8"/>
      <c r="CE2" s="293"/>
      <c r="CF2" s="293"/>
      <c r="CG2" s="293"/>
      <c r="CH2" s="293"/>
      <c r="CI2" s="293"/>
      <c r="CJ2" s="293"/>
      <c r="CK2" s="293"/>
      <c r="CL2" s="293"/>
      <c r="CM2" s="293"/>
      <c r="CN2" s="293"/>
    </row>
    <row r="3" spans="1:92" ht="13.5" customHeight="1" x14ac:dyDescent="0.25">
      <c r="C3" s="16"/>
      <c r="D3" s="715" t="s">
        <v>30</v>
      </c>
      <c r="E3" s="697" t="str">
        <f>+entero!E3</f>
        <v>2008                          A  fines de Dic*</v>
      </c>
      <c r="F3" s="697" t="str">
        <f>+entero!F3</f>
        <v>2009                          A  fines de Ene*</v>
      </c>
      <c r="G3" s="697" t="str">
        <f>+entero!G3</f>
        <v>2009                          A  fines de Feb*</v>
      </c>
      <c r="H3" s="697" t="str">
        <f>+entero!H3</f>
        <v>2009                          A  fines de Mar*</v>
      </c>
      <c r="I3" s="697" t="str">
        <f>+entero!I3</f>
        <v>2009                          A  fines de Abr*</v>
      </c>
      <c r="J3" s="697" t="str">
        <f>+entero!J3</f>
        <v>2009                          A  fines de May*</v>
      </c>
      <c r="K3" s="697" t="str">
        <f>+entero!K3</f>
        <v>2009                          A  fines de Jun*</v>
      </c>
      <c r="L3" s="697" t="str">
        <f>+entero!L3</f>
        <v>2009                          A  fines de Jul*</v>
      </c>
      <c r="M3" s="697" t="str">
        <f>+entero!M3</f>
        <v>2009                          A  fines de Ago*</v>
      </c>
      <c r="N3" s="697" t="str">
        <f>+entero!N3</f>
        <v>2009                          A  fines de Sep*</v>
      </c>
      <c r="O3" s="697" t="str">
        <f>+entero!O3</f>
        <v>2009                          A  fines de Oct*</v>
      </c>
      <c r="P3" s="697" t="str">
        <f>+entero!P3</f>
        <v>2009                          A  fines de Nov*</v>
      </c>
      <c r="Q3" s="697" t="str">
        <f>+entero!Q3</f>
        <v>2009                          A  fines de Dic*</v>
      </c>
      <c r="R3" s="697" t="str">
        <f>+entero!R3</f>
        <v>2010                          A  fines de Ene*</v>
      </c>
      <c r="S3" s="697" t="str">
        <f>+entero!S3</f>
        <v>2010                          A  fines de Feb*</v>
      </c>
      <c r="T3" s="697" t="str">
        <f>+entero!T3</f>
        <v>2010                          A  fines de Mar*</v>
      </c>
      <c r="U3" s="697" t="str">
        <f>+entero!U3</f>
        <v>2010                          A  fines de Abr*</v>
      </c>
      <c r="V3" s="697" t="str">
        <f>+entero!V3</f>
        <v>2010                          A  fines de May*</v>
      </c>
      <c r="W3" s="697" t="str">
        <f>+entero!W3</f>
        <v>2010                          A  fines de Jun*</v>
      </c>
      <c r="X3" s="697" t="str">
        <f>+entero!X3</f>
        <v>2010                          A  fines de Jul*</v>
      </c>
      <c r="Y3" s="697" t="str">
        <f>+entero!Y3</f>
        <v>2010                          A  fines de Ago*</v>
      </c>
      <c r="Z3" s="697" t="str">
        <f>+entero!Z3</f>
        <v>2010                          A  fines de Sep*</v>
      </c>
      <c r="AA3" s="697" t="str">
        <f>+entero!AA3</f>
        <v>2010                          A  fines de Oct*</v>
      </c>
      <c r="AB3" s="697" t="str">
        <f>+entero!AB3</f>
        <v>2010                          A  fines de Nov*</v>
      </c>
      <c r="AC3" s="697" t="str">
        <f>+entero!AC3</f>
        <v>2010                          A  fines de Dic*</v>
      </c>
      <c r="AD3" s="697" t="str">
        <f>+entero!AD3</f>
        <v>2011                          A  fines de Ene*</v>
      </c>
      <c r="AE3" s="697" t="str">
        <f>+entero!AE3</f>
        <v>2011                          A  fines de Feb*</v>
      </c>
      <c r="AF3" s="697" t="str">
        <f>+entero!AF3</f>
        <v>2011                          A  fines de Mar*</v>
      </c>
      <c r="AG3" s="697" t="str">
        <f>+entero!AG3</f>
        <v>2011                          A  fines de Abr*</v>
      </c>
      <c r="AH3" s="697" t="str">
        <f>+entero!AH3</f>
        <v>2011                          A  fines de May*</v>
      </c>
      <c r="AI3" s="697" t="str">
        <f>+entero!AI3</f>
        <v>2011                          A  fines de Jun*</v>
      </c>
      <c r="AJ3" s="697" t="str">
        <f>+entero!AJ3</f>
        <v>2011                          A  fines de Jul*</v>
      </c>
      <c r="AK3" s="697" t="str">
        <f>+entero!AK3</f>
        <v>2011                          A  fines de Ago*</v>
      </c>
      <c r="AL3" s="697" t="str">
        <f>+entero!AL3</f>
        <v>2011                          A  fines de Sep*</v>
      </c>
      <c r="AM3" s="697" t="str">
        <f>+entero!AM3</f>
        <v>2011                          A  fines de Oct*</v>
      </c>
      <c r="AN3" s="697" t="str">
        <f>+entero!AN3</f>
        <v>2011                          A  fines de Nov*</v>
      </c>
      <c r="AO3" s="697" t="str">
        <f>+entero!AO3</f>
        <v>2011                          A  fines de Dic*</v>
      </c>
      <c r="AP3" s="697" t="str">
        <f>+entero!AP3</f>
        <v>2012                          A  fines de Ene*</v>
      </c>
      <c r="AQ3" s="697" t="str">
        <f>+entero!AQ3</f>
        <v>2012                          A  fines de Feb*</v>
      </c>
      <c r="AR3" s="697" t="str">
        <f>+entero!AR3</f>
        <v>2012                          A  fines de Mar*</v>
      </c>
      <c r="AS3" s="697" t="str">
        <f>+entero!AS3</f>
        <v>2012                          A  fines de Abr*</v>
      </c>
      <c r="AT3" s="697" t="str">
        <f>+entero!AT3</f>
        <v>2012                          A  fines de May*</v>
      </c>
      <c r="AU3" s="697" t="str">
        <f>+entero!AU3</f>
        <v>2012                          A  fines de Jun*</v>
      </c>
      <c r="AV3" s="697" t="str">
        <f>+entero!AV3</f>
        <v>2012                          A  fines de Jul*</v>
      </c>
      <c r="AW3" s="697" t="str">
        <f>+entero!AW3</f>
        <v>2012                          A  fines de Ago*</v>
      </c>
      <c r="AX3" s="697" t="str">
        <f>+entero!AX3</f>
        <v>2012                          A  fines de Sep*</v>
      </c>
      <c r="AY3" s="697" t="str">
        <f>+entero!AY3</f>
        <v>2012                          A  fines de Oct*</v>
      </c>
      <c r="AZ3" s="697" t="str">
        <f>+entero!AZ3</f>
        <v>2012                          A  fines de Nov*</v>
      </c>
      <c r="BA3" s="697" t="str">
        <f>+entero!BA3</f>
        <v>2012                          A  fines de Dic*</v>
      </c>
      <c r="BB3" s="697" t="str">
        <f>+entero!BB3</f>
        <v>2013                          A  fines de Ene*</v>
      </c>
      <c r="BC3" s="697" t="str">
        <f>+entero!BC3</f>
        <v>2013                          A  fines de Feb*</v>
      </c>
      <c r="BD3" s="697" t="str">
        <f>+entero!BD3</f>
        <v>2013                          A  fines de Mar*</v>
      </c>
      <c r="BE3" s="697" t="str">
        <f>+entero!BE3</f>
        <v>2013                          A  fines de Abr*</v>
      </c>
      <c r="BF3" s="697" t="str">
        <f>+entero!BF3</f>
        <v>2013                          A  fines de May*</v>
      </c>
      <c r="BG3" s="697" t="str">
        <f>+entero!BG3</f>
        <v>2013                          A  fines de Jun*</v>
      </c>
      <c r="BH3" s="697" t="str">
        <f>+entero!BH3</f>
        <v>2013                          A  fines de Jul*</v>
      </c>
      <c r="BI3" s="697" t="str">
        <f>+entero!BI3</f>
        <v>2013                          A  fines de Ago*</v>
      </c>
      <c r="BJ3" s="697" t="str">
        <f>+entero!BJ3</f>
        <v>2013                          A  fines de Sep*</v>
      </c>
      <c r="BK3" s="697" t="str">
        <f>+entero!BK3</f>
        <v>2013                          A  fines de Oct*</v>
      </c>
      <c r="BL3" s="697" t="str">
        <f>+entero!BL3</f>
        <v>2013                          A  fines de Nov*</v>
      </c>
      <c r="BM3" s="697" t="str">
        <f>+entero!BM3</f>
        <v>2013                          A  fines de Dic*</v>
      </c>
      <c r="BN3" s="697" t="str">
        <f>+entero!BN3</f>
        <v>2014                          A  fines de Ene*</v>
      </c>
      <c r="BO3" s="697" t="str">
        <f>+entero!BO3</f>
        <v>2014                          A  fines de Feb*</v>
      </c>
      <c r="BP3" s="697" t="str">
        <f>+entero!BP3</f>
        <v>2014                          A  fines de Mar*</v>
      </c>
      <c r="BQ3" s="697" t="str">
        <f>+entero!BQ3</f>
        <v>2014                          A  fines de Abr*</v>
      </c>
      <c r="BR3" s="697" t="str">
        <f>+entero!BR3</f>
        <v>2014                          A  fines de May*</v>
      </c>
      <c r="BS3" s="697" t="str">
        <f>+entero!BS3</f>
        <v>2014                          A  fines de Jun*</v>
      </c>
      <c r="BT3" s="713" t="str">
        <f>+entero!BT3</f>
        <v>Semana 1*</v>
      </c>
      <c r="BU3" s="713" t="str">
        <f>+entero!BU3</f>
        <v>Semana 2*</v>
      </c>
      <c r="BV3" s="711" t="str">
        <f>+entero!BV3</f>
        <v>Semana 3*</v>
      </c>
      <c r="BW3" s="708" t="str">
        <f>+entero!BW3</f>
        <v xml:space="preserve">   Semana 4*</v>
      </c>
      <c r="BX3" s="709"/>
      <c r="BY3" s="709"/>
      <c r="BZ3" s="709"/>
      <c r="CA3" s="710"/>
      <c r="CB3" s="706" t="s">
        <v>41</v>
      </c>
      <c r="CC3" s="707"/>
      <c r="CE3" s="293"/>
      <c r="CF3" s="293"/>
      <c r="CG3" s="293"/>
      <c r="CH3" s="293"/>
      <c r="CI3" s="293"/>
      <c r="CJ3" s="293"/>
      <c r="CK3" s="293"/>
      <c r="CL3" s="293"/>
      <c r="CM3" s="293"/>
      <c r="CN3" s="293"/>
    </row>
    <row r="4" spans="1:92" ht="24.75" customHeight="1" thickBot="1" x14ac:dyDescent="0.25">
      <c r="C4" s="21"/>
      <c r="D4" s="716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/>
      <c r="AS4" s="704"/>
      <c r="AT4" s="704"/>
      <c r="AU4" s="704"/>
      <c r="AV4" s="704"/>
      <c r="AW4" s="704"/>
      <c r="AX4" s="704"/>
      <c r="AY4" s="704"/>
      <c r="AZ4" s="704"/>
      <c r="BA4" s="704"/>
      <c r="BB4" s="704"/>
      <c r="BC4" s="704"/>
      <c r="BD4" s="704"/>
      <c r="BE4" s="704"/>
      <c r="BF4" s="704"/>
      <c r="BG4" s="704"/>
      <c r="BH4" s="704"/>
      <c r="BI4" s="704"/>
      <c r="BJ4" s="704"/>
      <c r="BK4" s="704"/>
      <c r="BL4" s="704"/>
      <c r="BM4" s="704"/>
      <c r="BN4" s="704"/>
      <c r="BO4" s="704"/>
      <c r="BP4" s="704"/>
      <c r="BQ4" s="704"/>
      <c r="BR4" s="704"/>
      <c r="BS4" s="704"/>
      <c r="BT4" s="714"/>
      <c r="BU4" s="714"/>
      <c r="BV4" s="712"/>
      <c r="BW4" s="95">
        <f>+entero!BW4</f>
        <v>41841</v>
      </c>
      <c r="BX4" s="89">
        <f>+entero!BX4</f>
        <v>41842</v>
      </c>
      <c r="BY4" s="89">
        <f>+entero!BY4</f>
        <v>41843</v>
      </c>
      <c r="BZ4" s="89">
        <f>+entero!BZ4</f>
        <v>41844</v>
      </c>
      <c r="CA4" s="438">
        <f>+entero!CA4</f>
        <v>41845</v>
      </c>
      <c r="CB4" s="99" t="s">
        <v>24</v>
      </c>
      <c r="CC4" s="136" t="s">
        <v>100</v>
      </c>
      <c r="CE4" s="293"/>
      <c r="CF4" s="293"/>
      <c r="CG4" s="293"/>
      <c r="CH4" s="293"/>
      <c r="CI4" s="293"/>
      <c r="CJ4" s="293"/>
      <c r="CK4" s="293"/>
      <c r="CL4" s="293"/>
      <c r="CM4" s="293"/>
      <c r="CN4" s="293"/>
    </row>
    <row r="5" spans="1:92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538"/>
      <c r="BW5" s="449"/>
      <c r="BX5" s="57"/>
      <c r="BY5" s="57"/>
      <c r="BZ5" s="57"/>
      <c r="CA5" s="450"/>
      <c r="CB5" s="100"/>
      <c r="CC5" s="58"/>
      <c r="CD5" s="3"/>
      <c r="CE5" s="293"/>
      <c r="CF5" s="293"/>
      <c r="CG5" s="293"/>
      <c r="CH5" s="293"/>
      <c r="CI5" s="293"/>
      <c r="CJ5" s="293"/>
      <c r="CK5" s="293"/>
      <c r="CL5" s="293"/>
      <c r="CM5" s="293"/>
      <c r="CN5" s="293"/>
    </row>
    <row r="6" spans="1:92" ht="13.5" x14ac:dyDescent="0.2">
      <c r="A6" s="3"/>
      <c r="B6" s="11" t="s">
        <v>3</v>
      </c>
      <c r="C6" s="19"/>
      <c r="D6" s="23" t="s">
        <v>212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15285.884144163263</v>
      </c>
      <c r="BO6" s="78">
        <f>+entero!BO53</f>
        <v>15226.339787798834</v>
      </c>
      <c r="BP6" s="78">
        <f>+entero!BP53</f>
        <v>15403.581991750727</v>
      </c>
      <c r="BQ6" s="78">
        <f>+entero!BQ53</f>
        <v>15534.218962116618</v>
      </c>
      <c r="BR6" s="78">
        <f>+entero!BR53</f>
        <v>15558.824554154515</v>
      </c>
      <c r="BS6" s="78">
        <f>+entero!BS53</f>
        <v>15796.246571348827</v>
      </c>
      <c r="BT6" s="78">
        <f>+entero!BT53</f>
        <v>15906.459809885269</v>
      </c>
      <c r="BU6" s="78">
        <f>+entero!BU53</f>
        <v>15902.036467006263</v>
      </c>
      <c r="BV6" s="78">
        <f>+entero!BV53</f>
        <v>15772.710475332788</v>
      </c>
      <c r="BW6" s="75">
        <f>+entero!BW53</f>
        <v>15760.979378102469</v>
      </c>
      <c r="BX6" s="68">
        <f>+entero!BX53</f>
        <v>15742.693762722</v>
      </c>
      <c r="BY6" s="68">
        <f>+entero!BY53</f>
        <v>15678.84632469285</v>
      </c>
      <c r="BZ6" s="68">
        <f>+entero!BZ53</f>
        <v>15686.351719949409</v>
      </c>
      <c r="CA6" s="444">
        <f>+entero!CA53</f>
        <v>15725.327410251151</v>
      </c>
      <c r="CB6" s="75">
        <f>+entero!CB53</f>
        <v>-47.383065081636232</v>
      </c>
      <c r="CC6" s="106">
        <f>+entero!CC53</f>
        <v>-3.0041168355774417E-3</v>
      </c>
      <c r="CD6" s="3"/>
      <c r="CE6" s="293"/>
      <c r="CF6" s="293"/>
      <c r="CG6" s="293"/>
      <c r="CH6" s="293"/>
      <c r="CI6" s="293"/>
      <c r="CJ6" s="293"/>
      <c r="CK6" s="293"/>
      <c r="CL6" s="293"/>
      <c r="CM6" s="293"/>
      <c r="CN6" s="293"/>
    </row>
    <row r="7" spans="1:92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12783.993770814866</v>
      </c>
      <c r="BO7" s="78">
        <f>+entero!BO54</f>
        <v>12711.062090284257</v>
      </c>
      <c r="BP7" s="78">
        <f>+entero!BP54</f>
        <v>12878.315963631194</v>
      </c>
      <c r="BQ7" s="78">
        <f>+entero!BQ54</f>
        <v>13020.526922842566</v>
      </c>
      <c r="BR7" s="78">
        <f>+entero!BR54</f>
        <v>13031.852016182213</v>
      </c>
      <c r="BS7" s="78">
        <f>+entero!BS54</f>
        <v>13268.004429691393</v>
      </c>
      <c r="BT7" s="78">
        <f>+entero!BT54</f>
        <v>13395.325469529584</v>
      </c>
      <c r="BU7" s="78">
        <f>+entero!BU54</f>
        <v>13388.552353921714</v>
      </c>
      <c r="BV7" s="78">
        <f>+entero!BV54</f>
        <v>13252.376125463983</v>
      </c>
      <c r="BW7" s="75">
        <f>+entero!BW54</f>
        <v>14666.163028539786</v>
      </c>
      <c r="BX7" s="68">
        <f>+entero!BX54</f>
        <v>14647.896871354653</v>
      </c>
      <c r="BY7" s="68">
        <f>+entero!BY54</f>
        <v>14583.73630434591</v>
      </c>
      <c r="BZ7" s="68">
        <f>+entero!BZ54</f>
        <v>14592.277950017922</v>
      </c>
      <c r="CA7" s="444">
        <f>+entero!CA54</f>
        <v>14631.321238267186</v>
      </c>
      <c r="CB7" s="75">
        <f>+entero!CB54</f>
        <v>1378.9451128032033</v>
      </c>
      <c r="CC7" s="106">
        <f>+entero!CC54</f>
        <v>0.10405266947967218</v>
      </c>
      <c r="CD7" s="3"/>
      <c r="CE7" s="293"/>
      <c r="CF7" s="293"/>
      <c r="CG7" s="293"/>
      <c r="CH7" s="293"/>
      <c r="CI7" s="293"/>
      <c r="CJ7" s="293"/>
      <c r="CK7" s="293"/>
      <c r="CL7" s="293"/>
      <c r="CM7" s="293"/>
      <c r="CN7" s="293"/>
    </row>
    <row r="8" spans="1:92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0.7509953345908692</v>
      </c>
      <c r="BL8" s="123">
        <f>+entero!BL55</f>
        <v>0.75378760415846802</v>
      </c>
      <c r="BM8" s="123">
        <f>+entero!BM55</f>
        <v>0.77130832683302952</v>
      </c>
      <c r="BN8" s="123">
        <f>+entero!BN55</f>
        <v>0.76910984014293826</v>
      </c>
      <c r="BO8" s="123">
        <f>+entero!BO55</f>
        <v>0.76763983751940168</v>
      </c>
      <c r="BP8" s="123">
        <f>+entero!BP55</f>
        <v>0.76413263773067974</v>
      </c>
      <c r="BQ8" s="123">
        <f>+entero!BQ55</f>
        <v>0.76655647442622699</v>
      </c>
      <c r="BR8" s="123">
        <f>+entero!BR55</f>
        <v>0.76334558805070518</v>
      </c>
      <c r="BS8" s="123">
        <f>+entero!BS55</f>
        <v>0.76901352803427758</v>
      </c>
      <c r="BT8" s="123">
        <f>+entero!BT55</f>
        <v>0.7718230780443297</v>
      </c>
      <c r="BU8" s="123">
        <f>+entero!BU55</f>
        <v>0.77117925007386723</v>
      </c>
      <c r="BV8" s="123">
        <f>+entero!BV55</f>
        <v>0.7690507242719492</v>
      </c>
      <c r="BW8" s="451">
        <f>+entero!BW55</f>
        <v>0.78184533533665734</v>
      </c>
      <c r="BX8" s="124">
        <f>+entero!BX55</f>
        <v>0.78074520220313426</v>
      </c>
      <c r="BY8" s="124">
        <f>+entero!BY55</f>
        <v>0.78060697278306179</v>
      </c>
      <c r="BZ8" s="124">
        <f>+entero!BZ55</f>
        <v>0.78083520018452812</v>
      </c>
      <c r="CA8" s="452">
        <f>+entero!CA55</f>
        <v>0.78083309084337471</v>
      </c>
      <c r="CB8" s="75"/>
      <c r="CC8" s="106"/>
      <c r="CD8" s="3"/>
      <c r="CE8" s="293"/>
      <c r="CF8" s="293"/>
      <c r="CG8" s="293"/>
      <c r="CH8" s="293"/>
      <c r="CI8" s="293"/>
      <c r="CJ8" s="293"/>
      <c r="CK8" s="293"/>
      <c r="CL8" s="293"/>
      <c r="CM8" s="293"/>
      <c r="CN8" s="293"/>
    </row>
    <row r="9" spans="1:92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5"/>
      <c r="BX9" s="68"/>
      <c r="BY9" s="68"/>
      <c r="BZ9" s="68"/>
      <c r="CA9" s="444"/>
      <c r="CB9" s="75"/>
      <c r="CC9" s="106"/>
      <c r="CD9" s="3"/>
      <c r="CE9" s="293"/>
      <c r="CF9" s="293"/>
      <c r="CG9" s="293"/>
      <c r="CH9" s="293"/>
      <c r="CI9" s="293"/>
      <c r="CJ9" s="293"/>
      <c r="CK9" s="293"/>
      <c r="CL9" s="293"/>
      <c r="CM9" s="293"/>
      <c r="CN9" s="293"/>
    </row>
    <row r="10" spans="1:92" ht="12.75" customHeight="1" x14ac:dyDescent="0.2">
      <c r="A10" s="3"/>
      <c r="B10" s="11"/>
      <c r="C10" s="20"/>
      <c r="D10" s="23" t="s">
        <v>78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3513.1175112798828</v>
      </c>
      <c r="BO10" s="78">
        <f>+entero!BO56</f>
        <v>3490.0895800116614</v>
      </c>
      <c r="BP10" s="78">
        <f>+entero!BP56</f>
        <v>3609.4461725437318</v>
      </c>
      <c r="BQ10" s="78">
        <f>+entero!BQ56</f>
        <v>3521.9195881705537</v>
      </c>
      <c r="BR10" s="78">
        <f>+entero!BR56</f>
        <v>3586.4015498046642</v>
      </c>
      <c r="BS10" s="78">
        <f>+entero!BS56</f>
        <v>3677.1212371638662</v>
      </c>
      <c r="BT10" s="78">
        <f>+entero!BT56</f>
        <v>3662.7117137629912</v>
      </c>
      <c r="BU10" s="78">
        <f>+entero!BU56</f>
        <v>3714.0927725559936</v>
      </c>
      <c r="BV10" s="78">
        <f>+entero!BV56</f>
        <v>3678.0757933708619</v>
      </c>
      <c r="BW10" s="75">
        <f>+entero!BW56</f>
        <v>3777.9607953358768</v>
      </c>
      <c r="BX10" s="68">
        <f>+entero!BX56</f>
        <v>3775.4997852542438</v>
      </c>
      <c r="BY10" s="68">
        <f>+entero!BY56</f>
        <v>3714.1914500443318</v>
      </c>
      <c r="BZ10" s="68">
        <f>+entero!BZ56</f>
        <v>3735.4883877265461</v>
      </c>
      <c r="CA10" s="444">
        <f>+entero!CA56</f>
        <v>3743.3190612280041</v>
      </c>
      <c r="CB10" s="75">
        <f>+entero!CB56</f>
        <v>65.2432678571422</v>
      </c>
      <c r="CC10" s="106">
        <f>+entero!CC56</f>
        <v>1.773842398102099E-2</v>
      </c>
      <c r="CD10" s="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</row>
    <row r="11" spans="1:92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0.64983135912419265</v>
      </c>
      <c r="BL11" s="123">
        <f>+entero!BL57</f>
        <v>0.65678556038409708</v>
      </c>
      <c r="BM11" s="123">
        <f>+entero!BM57</f>
        <v>0.69916946619469822</v>
      </c>
      <c r="BN11" s="123">
        <f>+entero!BN57</f>
        <v>0.68820513649584036</v>
      </c>
      <c r="BO11" s="123">
        <f>+entero!BO57</f>
        <v>0.68374573731312371</v>
      </c>
      <c r="BP11" s="123">
        <f>+entero!BP57</f>
        <v>0.67709205148348761</v>
      </c>
      <c r="BQ11" s="123">
        <f>+entero!BQ57</f>
        <v>0.67049662758258033</v>
      </c>
      <c r="BR11" s="123">
        <f>+entero!BR57</f>
        <v>0.65883400383243829</v>
      </c>
      <c r="BS11" s="123">
        <f>+entero!BS57</f>
        <v>0.66972982695436833</v>
      </c>
      <c r="BT11" s="123">
        <f>+entero!BT57</f>
        <v>0.67162010035549069</v>
      </c>
      <c r="BU11" s="123">
        <f>+entero!BU57</f>
        <v>0.67292273331143226</v>
      </c>
      <c r="BV11" s="123">
        <f>+entero!BV57</f>
        <v>0.6679488906937372</v>
      </c>
      <c r="BW11" s="451">
        <f>+entero!BW57</f>
        <v>0.67447180794921113</v>
      </c>
      <c r="BX11" s="124">
        <f>+entero!BX57</f>
        <v>0.67010846682632896</v>
      </c>
      <c r="BY11" s="124">
        <f>+entero!BY57</f>
        <v>0.66894411269951493</v>
      </c>
      <c r="BZ11" s="124">
        <f>+entero!BZ57</f>
        <v>0.66984434745942245</v>
      </c>
      <c r="CA11" s="452">
        <f>+entero!CA57</f>
        <v>0.66817739773129925</v>
      </c>
      <c r="CB11" s="75"/>
      <c r="CC11" s="106"/>
      <c r="CD11" s="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</row>
    <row r="12" spans="1:92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5"/>
      <c r="BX12" s="68"/>
      <c r="BY12" s="68"/>
      <c r="BZ12" s="68"/>
      <c r="CA12" s="444"/>
      <c r="CB12" s="75"/>
      <c r="CC12" s="106"/>
      <c r="CD12" s="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</row>
    <row r="13" spans="1:92" ht="12.75" customHeight="1" x14ac:dyDescent="0.2">
      <c r="A13" s="3"/>
      <c r="B13" s="11"/>
      <c r="C13" s="20"/>
      <c r="D13" s="23" t="s">
        <v>79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4440.7636268979586</v>
      </c>
      <c r="BO13" s="78">
        <f>+entero!BO58</f>
        <v>4364.391169301749</v>
      </c>
      <c r="BP13" s="78">
        <f>+entero!BP58</f>
        <v>4410.5924203104951</v>
      </c>
      <c r="BQ13" s="78">
        <f>+entero!BQ58</f>
        <v>4633.3886044868805</v>
      </c>
      <c r="BR13" s="78">
        <f>+entero!BR58</f>
        <v>4553.6541346457716</v>
      </c>
      <c r="BS13" s="78">
        <f>+entero!BS58</f>
        <v>4588.160907405434</v>
      </c>
      <c r="BT13" s="78">
        <f>+entero!BT58</f>
        <v>4665.8032674856086</v>
      </c>
      <c r="BU13" s="78">
        <f>+entero!BU58</f>
        <v>4612.9746824812355</v>
      </c>
      <c r="BV13" s="78">
        <f>+entero!BV58</f>
        <v>4504.8069564622838</v>
      </c>
      <c r="BW13" s="75">
        <f>+entero!BW58</f>
        <v>4892.2610507392519</v>
      </c>
      <c r="BX13" s="68">
        <f>+entero!BX58</f>
        <v>4876.8446714695719</v>
      </c>
      <c r="BY13" s="68">
        <f>+entero!BY58</f>
        <v>4864.7427384302146</v>
      </c>
      <c r="BZ13" s="68">
        <f>+entero!BZ58</f>
        <v>4859.4580422654926</v>
      </c>
      <c r="CA13" s="444">
        <f>+entero!CA58</f>
        <v>4894.4920646853152</v>
      </c>
      <c r="CB13" s="75">
        <f>+entero!CB58</f>
        <v>389.68510822303142</v>
      </c>
      <c r="CC13" s="106">
        <f>+entero!CC58</f>
        <v>8.6504285752803778E-2</v>
      </c>
      <c r="CD13" s="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</row>
    <row r="14" spans="1:92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0.68737952643762557</v>
      </c>
      <c r="BL14" s="123">
        <f>+entero!BL59</f>
        <v>0.68523446456304549</v>
      </c>
      <c r="BM14" s="123">
        <f>+entero!BM59</f>
        <v>0.70867952668375001</v>
      </c>
      <c r="BN14" s="123">
        <f>+entero!BN59</f>
        <v>0.7070959335289666</v>
      </c>
      <c r="BO14" s="123">
        <f>+entero!BO59</f>
        <v>0.69998038565448262</v>
      </c>
      <c r="BP14" s="123">
        <f>+entero!BP59</f>
        <v>0.69514247839294929</v>
      </c>
      <c r="BQ14" s="123">
        <f>+entero!BQ59</f>
        <v>0.70911365460694742</v>
      </c>
      <c r="BR14" s="123">
        <f>+entero!BR59</f>
        <v>0.70400130911609948</v>
      </c>
      <c r="BS14" s="123">
        <f>+entero!BS59</f>
        <v>0.70213613683504839</v>
      </c>
      <c r="BT14" s="123">
        <f>+entero!BT59</f>
        <v>0.70570328963874773</v>
      </c>
      <c r="BU14" s="123">
        <f>+entero!BU59</f>
        <v>0.70305984503205121</v>
      </c>
      <c r="BV14" s="123">
        <f>+entero!BV59</f>
        <v>0.69594648094413225</v>
      </c>
      <c r="BW14" s="451">
        <f>+entero!BW59</f>
        <v>0.71067852604701764</v>
      </c>
      <c r="BX14" s="124">
        <f>+entero!BX59</f>
        <v>0.7089796724556463</v>
      </c>
      <c r="BY14" s="124">
        <f>+entero!BY59</f>
        <v>0.70847124400077444</v>
      </c>
      <c r="BZ14" s="124">
        <f>+entero!BZ59</f>
        <v>0.70830811451061104</v>
      </c>
      <c r="CA14" s="452">
        <f>+entero!CA59</f>
        <v>0.71049203266513683</v>
      </c>
      <c r="CB14" s="75"/>
      <c r="CC14" s="106"/>
      <c r="CD14" s="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</row>
    <row r="15" spans="1:92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5"/>
      <c r="BX15" s="68"/>
      <c r="BY15" s="68"/>
      <c r="BZ15" s="68"/>
      <c r="CA15" s="444"/>
      <c r="CB15" s="75"/>
      <c r="CC15" s="106"/>
      <c r="CD15" s="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</row>
    <row r="16" spans="1:92" ht="12.75" customHeight="1" x14ac:dyDescent="0.2">
      <c r="A16" s="3"/>
      <c r="B16" s="11"/>
      <c r="C16" s="20"/>
      <c r="D16" s="23" t="s">
        <v>80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4436.9930554591838</v>
      </c>
      <c r="BO16" s="78">
        <f>+entero!BO60</f>
        <v>4464.512624097667</v>
      </c>
      <c r="BP16" s="78">
        <f>+entero!BP60</f>
        <v>4467.6166590889206</v>
      </c>
      <c r="BQ16" s="78">
        <f>+entero!BQ60</f>
        <v>4473.1471735903788</v>
      </c>
      <c r="BR16" s="78">
        <f>+entero!BR60</f>
        <v>4500.1267631049559</v>
      </c>
      <c r="BS16" s="78">
        <f>+entero!BS60</f>
        <v>4613.9997646064094</v>
      </c>
      <c r="BT16" s="78">
        <f>+entero!BT60</f>
        <v>4686.703103342561</v>
      </c>
      <c r="BU16" s="78">
        <f>+entero!BU60</f>
        <v>4680.4669049241938</v>
      </c>
      <c r="BV16" s="78">
        <f>+entero!BV60</f>
        <v>4689.2636872740477</v>
      </c>
      <c r="BW16" s="75">
        <f>+entero!BW60</f>
        <v>5589.1625072900833</v>
      </c>
      <c r="BX16" s="68">
        <f>+entero!BX60</f>
        <v>5590.5507948367285</v>
      </c>
      <c r="BY16" s="68">
        <f>+entero!BY60</f>
        <v>5600.4410771268185</v>
      </c>
      <c r="BZ16" s="68">
        <f>+entero!BZ60</f>
        <v>5591.1114845437269</v>
      </c>
      <c r="CA16" s="444">
        <f>+entero!CA60</f>
        <v>5586.3967255349789</v>
      </c>
      <c r="CB16" s="75">
        <f>+entero!CB60</f>
        <v>897.13303826093124</v>
      </c>
      <c r="CC16" s="106">
        <f>+entero!CC60</f>
        <v>0.19131639807239131</v>
      </c>
      <c r="CD16" s="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</row>
    <row r="17" spans="1:92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0.87931927607179805</v>
      </c>
      <c r="BL17" s="123">
        <f>+entero!BL61</f>
        <v>0.88343211121646881</v>
      </c>
      <c r="BM17" s="123">
        <f>+entero!BM61</f>
        <v>0.88768614891636266</v>
      </c>
      <c r="BN17" s="123">
        <f>+entero!BN61</f>
        <v>0.88899143352283272</v>
      </c>
      <c r="BO17" s="123">
        <f>+entero!BO61</f>
        <v>0.89176434090755075</v>
      </c>
      <c r="BP17" s="123">
        <f>+entero!BP61</f>
        <v>0.89299203829159246</v>
      </c>
      <c r="BQ17" s="123">
        <f>+entero!BQ61</f>
        <v>0.89475044675804505</v>
      </c>
      <c r="BR17" s="123">
        <f>+entero!BR61</f>
        <v>0.89979853777961882</v>
      </c>
      <c r="BS17" s="123">
        <f>+entero!BS61</f>
        <v>0.90661453736355779</v>
      </c>
      <c r="BT17" s="123">
        <f>+entero!BT61</f>
        <v>0.90814428431841532</v>
      </c>
      <c r="BU17" s="123">
        <f>+entero!BU61</f>
        <v>0.90778306804491393</v>
      </c>
      <c r="BV17" s="123">
        <f>+entero!BV61</f>
        <v>0.90853402810354467</v>
      </c>
      <c r="BW17" s="451">
        <f>+entero!BW61</f>
        <v>0.90991723636511435</v>
      </c>
      <c r="BX17" s="124">
        <f>+entero!BX61</f>
        <v>0.90989544881439877</v>
      </c>
      <c r="BY17" s="124">
        <f>+entero!BY61</f>
        <v>0.91019231620850383</v>
      </c>
      <c r="BZ17" s="124">
        <f>+entero!BZ61</f>
        <v>0.91058329056397258</v>
      </c>
      <c r="CA17" s="452">
        <f>+entero!CA61</f>
        <v>0.91042094165248422</v>
      </c>
      <c r="CB17" s="75"/>
      <c r="CC17" s="106"/>
      <c r="CD17" s="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</row>
    <row r="18" spans="1:92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5"/>
      <c r="BX18" s="68"/>
      <c r="BY18" s="68"/>
      <c r="BZ18" s="68"/>
      <c r="CA18" s="444"/>
      <c r="CB18" s="75"/>
      <c r="CC18" s="106"/>
      <c r="CD18" s="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</row>
    <row r="19" spans="1:92" ht="12.75" customHeight="1" x14ac:dyDescent="0.2">
      <c r="A19" s="3"/>
      <c r="B19" s="11"/>
      <c r="C19" s="20"/>
      <c r="D19" s="23" t="s">
        <v>81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393.11957717784259</v>
      </c>
      <c r="BO19" s="78">
        <f>+entero!BO62</f>
        <v>392.06871687317789</v>
      </c>
      <c r="BP19" s="78">
        <f>+entero!BP62</f>
        <v>390.66071168804666</v>
      </c>
      <c r="BQ19" s="78">
        <f>+entero!BQ62</f>
        <v>392.07155659475217</v>
      </c>
      <c r="BR19" s="78">
        <f>+entero!BR62</f>
        <v>391.66956862682213</v>
      </c>
      <c r="BS19" s="78">
        <f>+entero!BS62</f>
        <v>388.72252051568313</v>
      </c>
      <c r="BT19" s="78">
        <f>+entero!BT62</f>
        <v>380.10738493842365</v>
      </c>
      <c r="BU19" s="78">
        <f>+entero!BU62</f>
        <v>381.01799396028957</v>
      </c>
      <c r="BV19" s="78">
        <f>+entero!BV62</f>
        <v>380.22968835679092</v>
      </c>
      <c r="BW19" s="75">
        <f>+entero!BW62</f>
        <v>406.77867517457526</v>
      </c>
      <c r="BX19" s="68">
        <f>+entero!BX62</f>
        <v>405.00161979410865</v>
      </c>
      <c r="BY19" s="68">
        <f>+entero!BY62</f>
        <v>404.36103874454608</v>
      </c>
      <c r="BZ19" s="68">
        <f>+entero!BZ62</f>
        <v>406.22003548215542</v>
      </c>
      <c r="CA19" s="444">
        <f>+entero!CA62</f>
        <v>407.11338681889004</v>
      </c>
      <c r="CB19" s="75">
        <f>+entero!CB62</f>
        <v>26.883698462099119</v>
      </c>
      <c r="CC19" s="106">
        <f>+entero!CC62</f>
        <v>7.0703838456908308E-2</v>
      </c>
      <c r="CD19" s="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</row>
    <row r="20" spans="1:92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0.70525075733053111</v>
      </c>
      <c r="BL20" s="123">
        <f>+entero!BL63</f>
        <v>0.71617324736308219</v>
      </c>
      <c r="BM20" s="123">
        <f>+entero!BM63</f>
        <v>0.72737018479015525</v>
      </c>
      <c r="BN20" s="123">
        <f>+entero!BN63</f>
        <v>0.72362500753772163</v>
      </c>
      <c r="BO20" s="123">
        <f>+entero!BO63</f>
        <v>0.72423057849587069</v>
      </c>
      <c r="BP20" s="123">
        <f>+entero!BP63</f>
        <v>0.72174703634943493</v>
      </c>
      <c r="BQ20" s="123">
        <f>+entero!BQ63</f>
        <v>0.71510548797995099</v>
      </c>
      <c r="BR20" s="123">
        <f>+entero!BR63</f>
        <v>0.72019262777383775</v>
      </c>
      <c r="BS20" s="123">
        <f>+entero!BS63</f>
        <v>0.725695644086092</v>
      </c>
      <c r="BT20" s="123">
        <f>+entero!BT63</f>
        <v>0.72487312294513417</v>
      </c>
      <c r="BU20" s="123">
        <f>+entero!BU63</f>
        <v>0.72287332164930329</v>
      </c>
      <c r="BV20" s="123">
        <f>+entero!BV63</f>
        <v>0.72464249934288583</v>
      </c>
      <c r="BW20" s="451">
        <f>+entero!BW63</f>
        <v>0.71123577827942086</v>
      </c>
      <c r="BX20" s="124">
        <f>+entero!BX63</f>
        <v>0.71165642538395968</v>
      </c>
      <c r="BY20" s="124">
        <f>+entero!BY63</f>
        <v>0.71389449858017462</v>
      </c>
      <c r="BZ20" s="124">
        <f>+entero!BZ63</f>
        <v>0.7134218715436309</v>
      </c>
      <c r="CA20" s="452">
        <f>+entero!CA63</f>
        <v>0.71490162756667086</v>
      </c>
      <c r="CB20" s="75"/>
      <c r="CC20" s="106"/>
      <c r="CD20" s="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</row>
    <row r="21" spans="1:92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5"/>
      <c r="BX21" s="68"/>
      <c r="BY21" s="68"/>
      <c r="BZ21" s="68"/>
      <c r="CA21" s="444"/>
      <c r="CB21" s="75"/>
      <c r="CC21" s="106"/>
      <c r="CD21" s="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</row>
    <row r="22" spans="1:92" ht="12.75" customHeight="1" x14ac:dyDescent="0.2">
      <c r="A22" s="3"/>
      <c r="B22" s="11"/>
      <c r="C22" s="20"/>
      <c r="D22" s="23" t="s">
        <v>76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2501.8903733483962</v>
      </c>
      <c r="BO22" s="78">
        <f>+entero!BO64</f>
        <v>2515.2776975145771</v>
      </c>
      <c r="BP22" s="78">
        <f>+entero!BP64</f>
        <v>2525.2660281195331</v>
      </c>
      <c r="BQ22" s="78">
        <f>+entero!BQ64</f>
        <v>2513.6920392740521</v>
      </c>
      <c r="BR22" s="78">
        <f>+entero!BR64</f>
        <v>2526.9725379723027</v>
      </c>
      <c r="BS22" s="78">
        <f>+entero!BS64</f>
        <v>2528.2421416574343</v>
      </c>
      <c r="BT22" s="78">
        <f>+entero!BT64</f>
        <v>2511.1343403556853</v>
      </c>
      <c r="BU22" s="78">
        <f>+entero!BU64</f>
        <v>2513.484113084548</v>
      </c>
      <c r="BV22" s="78">
        <f>+entero!BV64</f>
        <v>2520.3343498688046</v>
      </c>
      <c r="BW22" s="75">
        <f>+entero!BW64</f>
        <v>1094.8163495626825</v>
      </c>
      <c r="BX22" s="68">
        <f>+entero!BX64</f>
        <v>1094.7968913673469</v>
      </c>
      <c r="BY22" s="68">
        <f>+entero!BY64</f>
        <v>1095.1100203469389</v>
      </c>
      <c r="BZ22" s="68">
        <f>+entero!BZ64</f>
        <v>1094.0737699314868</v>
      </c>
      <c r="CA22" s="444">
        <f>+entero!CA64</f>
        <v>1094.0061719839653</v>
      </c>
      <c r="CB22" s="75">
        <f>+entero!CB64</f>
        <v>-1426.3281778848393</v>
      </c>
      <c r="CC22" s="106">
        <f>+entero!CC64</f>
        <v>-0.56592815868223456</v>
      </c>
      <c r="CD22" s="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</row>
    <row r="23" spans="1:92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0.76697393337499886</v>
      </c>
      <c r="BM23" s="123">
        <f>+entero!BM65</f>
        <v>0.76994276789665705</v>
      </c>
      <c r="BN23" s="123">
        <f>+entero!BN65</f>
        <v>0.77102744019657488</v>
      </c>
      <c r="BO23" s="123">
        <f>+entero!BO65</f>
        <v>0.77422626785962934</v>
      </c>
      <c r="BP23" s="123">
        <f>+entero!BP65</f>
        <v>0.77660893837988842</v>
      </c>
      <c r="BQ23" s="123">
        <f>+entero!BQ65</f>
        <v>0.77643816250192554</v>
      </c>
      <c r="BR23" s="123">
        <f>+entero!BR65</f>
        <v>0.77896343476925101</v>
      </c>
      <c r="BS23" s="123">
        <f>+entero!BS65</f>
        <v>0.780078960799792</v>
      </c>
      <c r="BT23" s="123">
        <f>+entero!BT65</f>
        <v>0.78022263817623627</v>
      </c>
      <c r="BU23" s="123">
        <f>+entero!BU65</f>
        <v>0.78038433018053033</v>
      </c>
      <c r="BV23" s="123">
        <f>+entero!BV65</f>
        <v>0.78133839808413574</v>
      </c>
      <c r="BW23" s="451">
        <f>+entero!BW65</f>
        <v>0.63762065431931247</v>
      </c>
      <c r="BX23" s="124">
        <f>+entero!BX65</f>
        <v>0.63787184305763811</v>
      </c>
      <c r="BY23" s="124">
        <f>+entero!BY65</f>
        <v>0.63823765573568814</v>
      </c>
      <c r="BZ23" s="124">
        <f>+entero!BZ65</f>
        <v>0.63838077413656258</v>
      </c>
      <c r="CA23" s="452">
        <f>+entero!CA65</f>
        <v>0.63838353770664091</v>
      </c>
      <c r="CB23" s="75"/>
      <c r="CC23" s="106"/>
      <c r="CD23" s="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</row>
    <row r="24" spans="1:92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5"/>
      <c r="BX24" s="68"/>
      <c r="BY24" s="68"/>
      <c r="BZ24" s="68"/>
      <c r="CA24" s="444"/>
      <c r="CB24" s="75"/>
      <c r="CC24" s="106"/>
      <c r="CD24" s="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</row>
    <row r="25" spans="1:92" ht="12.75" customHeight="1" x14ac:dyDescent="0.2">
      <c r="A25" s="3"/>
      <c r="B25" s="11"/>
      <c r="C25" s="20"/>
      <c r="D25" s="23" t="s">
        <v>204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8">
        <f>+entero!BO67</f>
        <v>2542.0609329446065</v>
      </c>
      <c r="BP25" s="78">
        <f>+entero!BP67</f>
        <v>2584.2950437317782</v>
      </c>
      <c r="BQ25" s="78">
        <f>+entero!BQ67</f>
        <v>2787.0330903790082</v>
      </c>
      <c r="BR25" s="78">
        <f>+entero!BR67</f>
        <v>2782.5807580174924</v>
      </c>
      <c r="BS25" s="78">
        <f>+entero!BS67</f>
        <v>2907.7371720116616</v>
      </c>
      <c r="BT25" s="78">
        <f>+entero!BT67</f>
        <v>3114.9153061224492</v>
      </c>
      <c r="BU25" s="78">
        <f>+entero!BU67</f>
        <v>3135.5185131195335</v>
      </c>
      <c r="BV25" s="78">
        <f>+entero!BV67</f>
        <v>3052.3507288629735</v>
      </c>
      <c r="BW25" s="75">
        <f>+entero!BW67</f>
        <v>3026.2774052478135</v>
      </c>
      <c r="BX25" s="68">
        <f>+entero!BX67</f>
        <v>2997.9419825072882</v>
      </c>
      <c r="BY25" s="68">
        <f>+entero!BY67</f>
        <v>2980.339941690962</v>
      </c>
      <c r="BZ25" s="68">
        <f>+entero!BZ67</f>
        <v>2864.5205539358603</v>
      </c>
      <c r="CA25" s="444">
        <f>+entero!CA67</f>
        <v>2928.4711370262389</v>
      </c>
      <c r="CB25" s="75">
        <f>+entero!CB67</f>
        <v>-123.87959183673456</v>
      </c>
      <c r="CC25" s="106">
        <f>+entero!CC67</f>
        <v>-4.0584979525888465E-2</v>
      </c>
      <c r="CD25" s="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</row>
    <row r="26" spans="1:92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8">
        <f>+entero!BO68</f>
        <v>410.84533527696789</v>
      </c>
      <c r="BP26" s="78">
        <f>+entero!BP68</f>
        <v>446.85889212827988</v>
      </c>
      <c r="BQ26" s="78">
        <f>+entero!BQ68</f>
        <v>596.45247813411072</v>
      </c>
      <c r="BR26" s="78">
        <f>+entero!BR68</f>
        <v>637.85379008746349</v>
      </c>
      <c r="BS26" s="78">
        <f>+entero!BS68</f>
        <v>684.05583090379002</v>
      </c>
      <c r="BT26" s="78">
        <f>+entero!BT68</f>
        <v>812.29606413994179</v>
      </c>
      <c r="BU26" s="78">
        <f>+entero!BU68</f>
        <v>848.21851311953355</v>
      </c>
      <c r="BV26" s="78">
        <f>+entero!BV68</f>
        <v>727.75189504373157</v>
      </c>
      <c r="BW26" s="75">
        <f>+entero!BW68</f>
        <v>708.05787172011662</v>
      </c>
      <c r="BX26" s="68">
        <f>+entero!BX68</f>
        <v>687.4785714285714</v>
      </c>
      <c r="BY26" s="68">
        <f>+entero!BY68</f>
        <v>671.48586005830884</v>
      </c>
      <c r="BZ26" s="68">
        <f>+entero!BZ68</f>
        <v>554.2911078717201</v>
      </c>
      <c r="CA26" s="444">
        <f>+entero!CA68</f>
        <v>626.09067055393587</v>
      </c>
      <c r="CB26" s="75">
        <f>+entero!CB68</f>
        <v>-101.6612244897957</v>
      </c>
      <c r="CC26" s="106">
        <f>+entero!CC68</f>
        <v>-0.1396921467084421</v>
      </c>
      <c r="CD26" s="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</row>
    <row r="27" spans="1:92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8">
        <f>+entero!BO69</f>
        <v>437.14212827988337</v>
      </c>
      <c r="BP27" s="78">
        <f>+entero!BP69</f>
        <v>439.134693877551</v>
      </c>
      <c r="BQ27" s="78">
        <f>+entero!BQ69</f>
        <v>456.02711370262386</v>
      </c>
      <c r="BR27" s="78">
        <f>+entero!BR69</f>
        <v>444.60889212827982</v>
      </c>
      <c r="BS27" s="78">
        <f>+entero!BS69</f>
        <v>524.28440233236142</v>
      </c>
      <c r="BT27" s="78">
        <f>+entero!BT69</f>
        <v>591.34081632653067</v>
      </c>
      <c r="BU27" s="78">
        <f>+entero!BU69</f>
        <v>602.78090379008745</v>
      </c>
      <c r="BV27" s="78">
        <f>+entero!BV69</f>
        <v>671.99373177842551</v>
      </c>
      <c r="BW27" s="75">
        <f>+entero!BW69</f>
        <v>672.23396501457728</v>
      </c>
      <c r="BX27" s="68">
        <f>+entero!BX69</f>
        <v>664.31064139941691</v>
      </c>
      <c r="BY27" s="68">
        <f>+entero!BY69</f>
        <v>664.38994169096213</v>
      </c>
      <c r="BZ27" s="68">
        <f>+entero!BZ69</f>
        <v>664.42915451895044</v>
      </c>
      <c r="CA27" s="444">
        <f>+entero!CA69</f>
        <v>664.54810495626816</v>
      </c>
      <c r="CB27" s="75">
        <f>+entero!CB69</f>
        <v>-7.4456268221573509</v>
      </c>
      <c r="CC27" s="106">
        <f>+entero!CC69</f>
        <v>-1.1079905168836279E-2</v>
      </c>
      <c r="CD27" s="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</row>
    <row r="28" spans="1:92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8">
        <f>+entero!BO70</f>
        <v>738.41209912536431</v>
      </c>
      <c r="BP28" s="78">
        <f>+entero!BP70</f>
        <v>612.45014577259462</v>
      </c>
      <c r="BQ28" s="78">
        <f>+entero!BQ70</f>
        <v>649.08892128279876</v>
      </c>
      <c r="BR28" s="78">
        <f>+entero!BR70</f>
        <v>580.07142857142856</v>
      </c>
      <c r="BS28" s="78">
        <f>+entero!BS70</f>
        <v>589.38236151603508</v>
      </c>
      <c r="BT28" s="78">
        <f>+entero!BT70</f>
        <v>607.44927113702624</v>
      </c>
      <c r="BU28" s="78">
        <f>+entero!BU70</f>
        <v>586.68440233236151</v>
      </c>
      <c r="BV28" s="78">
        <f>+entero!BV70</f>
        <v>555.93702623906711</v>
      </c>
      <c r="BW28" s="75">
        <f>+entero!BW70</f>
        <v>549.32988338192422</v>
      </c>
      <c r="BX28" s="68">
        <f>+entero!BX70</f>
        <v>550.99329446064144</v>
      </c>
      <c r="BY28" s="68">
        <f>+entero!BY70</f>
        <v>549.27900874635577</v>
      </c>
      <c r="BZ28" s="68">
        <f>+entero!BZ70</f>
        <v>550.60903790087468</v>
      </c>
      <c r="CA28" s="444">
        <f>+entero!CA70</f>
        <v>542.66049562682213</v>
      </c>
      <c r="CB28" s="75">
        <f>+entero!CB70</f>
        <v>-13.276530612244983</v>
      </c>
      <c r="CC28" s="106">
        <f>+entero!CC70</f>
        <v>-2.3881357034376993E-2</v>
      </c>
      <c r="CD28" s="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</row>
    <row r="29" spans="1:92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8">
        <f>+entero!BO71</f>
        <v>955.66137026239073</v>
      </c>
      <c r="BP29" s="78">
        <f>+entero!BP71</f>
        <v>1085.8513119533527</v>
      </c>
      <c r="BQ29" s="78">
        <f>+entero!BQ71</f>
        <v>1085.4645772594752</v>
      </c>
      <c r="BR29" s="78">
        <f>+entero!BR71</f>
        <v>1120.0466472303206</v>
      </c>
      <c r="BS29" s="78">
        <f>+entero!BS71</f>
        <v>1110.0145772594753</v>
      </c>
      <c r="BT29" s="78">
        <f>+entero!BT71</f>
        <v>1103.8291545189504</v>
      </c>
      <c r="BU29" s="78">
        <f>+entero!BU71</f>
        <v>1097.834693877551</v>
      </c>
      <c r="BV29" s="78">
        <f>+entero!BV71</f>
        <v>1096.6680758017492</v>
      </c>
      <c r="BW29" s="75">
        <f>+entero!BW71</f>
        <v>1096.6556851311952</v>
      </c>
      <c r="BX29" s="68">
        <f>+entero!BX71</f>
        <v>1095.1594752186588</v>
      </c>
      <c r="BY29" s="68">
        <f>+entero!BY71</f>
        <v>1095.1851311953351</v>
      </c>
      <c r="BZ29" s="68">
        <f>+entero!BZ71</f>
        <v>1095.1912536443149</v>
      </c>
      <c r="CA29" s="444">
        <f>+entero!CA71</f>
        <v>1095.1718658892128</v>
      </c>
      <c r="CB29" s="75">
        <f>+entero!CB71</f>
        <v>-1.4962099125364148</v>
      </c>
      <c r="CC29" s="106">
        <f>+entero!CC71</f>
        <v>-1.3643233951554645E-3</v>
      </c>
      <c r="CD29" s="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</row>
    <row r="30" spans="1:92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8">
        <f>+entero!BO72</f>
        <v>470.07842565597662</v>
      </c>
      <c r="BP30" s="78">
        <f>+entero!BP72</f>
        <v>399.4053935860058</v>
      </c>
      <c r="BQ30" s="78">
        <f>+entero!BQ72</f>
        <v>546.82842565597662</v>
      </c>
      <c r="BR30" s="78">
        <f>+entero!BR72</f>
        <v>394.02944606413996</v>
      </c>
      <c r="BS30" s="78">
        <f>+entero!BS72</f>
        <v>437.65976676384832</v>
      </c>
      <c r="BT30" s="78">
        <f>+entero!BT72</f>
        <v>576.57172011661817</v>
      </c>
      <c r="BU30" s="78">
        <f>+entero!BU72</f>
        <v>583.16967930029148</v>
      </c>
      <c r="BV30" s="78">
        <f>+entero!BV72</f>
        <v>436.56574344023323</v>
      </c>
      <c r="BW30" s="75">
        <f>+entero!BW72</f>
        <v>462.12784256559769</v>
      </c>
      <c r="BX30" s="68">
        <f>+entero!BX72</f>
        <v>445.36064139941703</v>
      </c>
      <c r="BY30" s="68">
        <f>+entero!BY72</f>
        <v>432.96151603498538</v>
      </c>
      <c r="BZ30" s="68">
        <f>+entero!BZ72</f>
        <v>315.1440233236151</v>
      </c>
      <c r="CA30" s="444">
        <f>+entero!CA72</f>
        <v>380.31326530612245</v>
      </c>
      <c r="CB30" s="75">
        <f>+entero!CB72</f>
        <v>-56.252478134110788</v>
      </c>
      <c r="CC30" s="106">
        <f>+entero!CC72</f>
        <v>-0.12885224958520336</v>
      </c>
      <c r="CD30" s="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</row>
    <row r="31" spans="1:92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8">
        <f>+entero!BO73</f>
        <v>204.82230320699711</v>
      </c>
      <c r="BP31" s="78">
        <f>+entero!BP73</f>
        <v>253.91603498542275</v>
      </c>
      <c r="BQ31" s="78">
        <f>+entero!BQ73</f>
        <v>371.21166180758019</v>
      </c>
      <c r="BR31" s="78">
        <f>+entero!BR73</f>
        <v>298.40918367346933</v>
      </c>
      <c r="BS31" s="78">
        <f>+entero!BS73</f>
        <v>339.1027696793002</v>
      </c>
      <c r="BT31" s="78">
        <f>+entero!BT73</f>
        <v>452.26559766763853</v>
      </c>
      <c r="BU31" s="78">
        <f>+entero!BU73</f>
        <v>487.43119533527693</v>
      </c>
      <c r="BV31" s="78">
        <f>+entero!BV73</f>
        <v>363.91559766763839</v>
      </c>
      <c r="BW31" s="75">
        <f>+entero!BW73</f>
        <v>381.3435860058309</v>
      </c>
      <c r="BX31" s="68">
        <f>+entero!BX73</f>
        <v>362.5950437317785</v>
      </c>
      <c r="BY31" s="68">
        <f>+entero!BY73</f>
        <v>351.53104956268214</v>
      </c>
      <c r="BZ31" s="68">
        <f>+entero!BZ73</f>
        <v>232.8992711370262</v>
      </c>
      <c r="CA31" s="444">
        <f>+entero!CA73</f>
        <v>305.25553935860057</v>
      </c>
      <c r="CB31" s="75">
        <f>+entero!CB73</f>
        <v>-58.660058309037822</v>
      </c>
      <c r="CC31" s="106">
        <f>+entero!CC73</f>
        <v>-0.16119138252109666</v>
      </c>
      <c r="CD31" s="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</row>
    <row r="32" spans="1:92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8">
        <f>+entero!BO74</f>
        <v>265.25612244897951</v>
      </c>
      <c r="BP32" s="78">
        <f>+entero!BP74</f>
        <v>145.48935860058305</v>
      </c>
      <c r="BQ32" s="78">
        <f>+entero!BQ74</f>
        <v>175.6167638483964</v>
      </c>
      <c r="BR32" s="78">
        <f>+entero!BR74</f>
        <v>95.620262390670604</v>
      </c>
      <c r="BS32" s="78">
        <f>+entero!BS74</f>
        <v>98.556997084548115</v>
      </c>
      <c r="BT32" s="78">
        <f>+entero!BT74</f>
        <v>124.30612244897962</v>
      </c>
      <c r="BU32" s="78">
        <f>+entero!BU74</f>
        <v>95.738483965014581</v>
      </c>
      <c r="BV32" s="78">
        <f>+entero!BV74</f>
        <v>72.650145772594826</v>
      </c>
      <c r="BW32" s="75">
        <f>+entero!BW74</f>
        <v>80.784256559766803</v>
      </c>
      <c r="BX32" s="68">
        <f>+entero!BX74</f>
        <v>82.765597667638531</v>
      </c>
      <c r="BY32" s="68">
        <f>+entero!BY74</f>
        <v>81.430466472303252</v>
      </c>
      <c r="BZ32" s="68">
        <f>+entero!BZ74</f>
        <v>82.244752186588926</v>
      </c>
      <c r="CA32" s="444">
        <f>+entero!CA74</f>
        <v>75.057725947521888</v>
      </c>
      <c r="CB32" s="75">
        <f>+entero!CB74</f>
        <v>2.4075801749270624</v>
      </c>
      <c r="CC32" s="106">
        <f>+entero!CC74</f>
        <v>3.3139371563866149E-2</v>
      </c>
      <c r="CD32" s="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</row>
    <row r="33" spans="1:92" x14ac:dyDescent="0.2">
      <c r="A33" s="3"/>
      <c r="B33" s="11"/>
      <c r="C33" s="18"/>
      <c r="D33" s="23" t="s">
        <v>92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105">
        <f>+entero!BM75</f>
        <v>0</v>
      </c>
      <c r="BN33" s="105">
        <f>+entero!BN75</f>
        <v>0</v>
      </c>
      <c r="BO33" s="105">
        <f>+entero!BO75</f>
        <v>0</v>
      </c>
      <c r="BP33" s="105">
        <f>+entero!BP75</f>
        <v>0</v>
      </c>
      <c r="BQ33" s="105">
        <f>+entero!BQ75</f>
        <v>0</v>
      </c>
      <c r="BR33" s="105">
        <f>+entero!BR75</f>
        <v>0</v>
      </c>
      <c r="BS33" s="105">
        <f>+entero!BS75</f>
        <v>0</v>
      </c>
      <c r="BT33" s="105">
        <f>+entero!BT75</f>
        <v>0</v>
      </c>
      <c r="BU33" s="105">
        <f>+entero!BU75</f>
        <v>0</v>
      </c>
      <c r="BV33" s="105">
        <f>+entero!BV75</f>
        <v>0</v>
      </c>
      <c r="BW33" s="453">
        <f>+entero!BW75</f>
        <v>0</v>
      </c>
      <c r="BX33" s="107">
        <f>+entero!BX75</f>
        <v>0</v>
      </c>
      <c r="BY33" s="107">
        <f>+entero!BY75</f>
        <v>0</v>
      </c>
      <c r="BZ33" s="107">
        <f>+entero!BZ75</f>
        <v>0</v>
      </c>
      <c r="CA33" s="106">
        <f>+entero!CA75</f>
        <v>0</v>
      </c>
      <c r="CB33" s="75"/>
      <c r="CC33" s="106"/>
      <c r="CD33" s="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</row>
    <row r="34" spans="1:92" ht="13.5" x14ac:dyDescent="0.2">
      <c r="A34" s="3"/>
      <c r="B34" s="11"/>
      <c r="C34" s="18"/>
      <c r="D34" s="23" t="s">
        <v>205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12353.175072886295</v>
      </c>
      <c r="BO34" s="78">
        <f>+entero!BO76</f>
        <v>12458.1862616341</v>
      </c>
      <c r="BP34" s="78">
        <f>+entero!BP76</f>
        <v>12606.686880466474</v>
      </c>
      <c r="BQ34" s="78">
        <f>+entero!BQ76</f>
        <v>12927.179008746356</v>
      </c>
      <c r="BR34" s="78">
        <f>+entero!BR76</f>
        <v>13175.374943042227</v>
      </c>
      <c r="BS34" s="78">
        <f>+entero!BS76</f>
        <v>13305.595874122628</v>
      </c>
      <c r="BT34" s="78">
        <f>+entero!BT76</f>
        <v>13292.169372832537</v>
      </c>
      <c r="BU34" s="78">
        <f>+entero!BU76</f>
        <v>13247.830678832535</v>
      </c>
      <c r="BV34" s="78">
        <f>+entero!BV76</f>
        <v>13236.062368810672</v>
      </c>
      <c r="BW34" s="75">
        <f>+entero!BW76</f>
        <v>13240.933687696968</v>
      </c>
      <c r="BX34" s="68">
        <f>+entero!BX76</f>
        <v>13260.76587461825</v>
      </c>
      <c r="BY34" s="68">
        <f>+entero!BY76</f>
        <v>13263.597768535165</v>
      </c>
      <c r="BZ34" s="68">
        <f>+entero!BZ76</f>
        <v>13301.003443366064</v>
      </c>
      <c r="CA34" s="444">
        <f>+entero!CA76</f>
        <v>13333.553657596385</v>
      </c>
      <c r="CB34" s="75">
        <f>+entero!CB76</f>
        <v>97.49128878571355</v>
      </c>
      <c r="CC34" s="106">
        <f>+entero!CC76</f>
        <v>7.3655809461461441E-3</v>
      </c>
      <c r="CD34" s="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</row>
    <row r="35" spans="1:92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0.84676715144707104</v>
      </c>
      <c r="BL35" s="123">
        <f>+entero!BL77</f>
        <v>0.85247254928194272</v>
      </c>
      <c r="BM35" s="123">
        <f>+entero!BM77</f>
        <v>0.85808489755284612</v>
      </c>
      <c r="BN35" s="123">
        <f>+entero!BN77</f>
        <v>0.86208666125688438</v>
      </c>
      <c r="BO35" s="123">
        <f>+entero!BO77</f>
        <v>0.86545277834956236</v>
      </c>
      <c r="BP35" s="123">
        <f>+entero!BP77</f>
        <v>0.87041316739289398</v>
      </c>
      <c r="BQ35" s="123">
        <f>+entero!BQ77</f>
        <v>0.87622085396118954</v>
      </c>
      <c r="BR35" s="123">
        <f>+entero!BR77</f>
        <v>0.87984102175175738</v>
      </c>
      <c r="BS35" s="123">
        <f>+entero!BS77</f>
        <v>0.8835589145746735</v>
      </c>
      <c r="BT35" s="123">
        <f>+entero!BT77</f>
        <v>0.88410282680467378</v>
      </c>
      <c r="BU35" s="123">
        <f>+entero!BU77</f>
        <v>0.8844622326130277</v>
      </c>
      <c r="BV35" s="123">
        <f>+entero!BV77</f>
        <v>0.88530317241586454</v>
      </c>
      <c r="BW35" s="451">
        <f>+entero!BW77</f>
        <v>0.88562875594914825</v>
      </c>
      <c r="BX35" s="124">
        <f>+entero!BX77</f>
        <v>0.8858465405699173</v>
      </c>
      <c r="BY35" s="124">
        <f>+entero!BY77</f>
        <v>0.88584447102518793</v>
      </c>
      <c r="BZ35" s="124">
        <f>+entero!BZ77</f>
        <v>0.88624355925337106</v>
      </c>
      <c r="CA35" s="452">
        <f>+entero!CA77</f>
        <v>0.88655766764912125</v>
      </c>
      <c r="CB35" s="75"/>
      <c r="CC35" s="106"/>
      <c r="CD35" s="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</row>
    <row r="36" spans="1:92" x14ac:dyDescent="0.2">
      <c r="A36" s="3"/>
      <c r="B36" s="327"/>
      <c r="C36" s="18"/>
      <c r="D36" s="23" t="s">
        <v>155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0.87031983302390048</v>
      </c>
      <c r="BM36" s="123">
        <f>+entero!BM78</f>
        <v>0.87621339544706978</v>
      </c>
      <c r="BN36" s="123">
        <f>+entero!BN78</f>
        <v>0.88044251754843517</v>
      </c>
      <c r="BO36" s="123">
        <f>+entero!BO78</f>
        <v>0.88348285885171551</v>
      </c>
      <c r="BP36" s="123">
        <f>+entero!BP78</f>
        <v>0.8883113236853365</v>
      </c>
      <c r="BQ36" s="123">
        <f>+entero!BQ78</f>
        <v>0.89376943354364291</v>
      </c>
      <c r="BR36" s="123">
        <f>+entero!BR78</f>
        <v>0.89760910302362573</v>
      </c>
      <c r="BS36" s="123">
        <f>+entero!BS78</f>
        <v>0.90103247038014145</v>
      </c>
      <c r="BT36" s="123">
        <f>+entero!BT78</f>
        <v>0.90160519642847081</v>
      </c>
      <c r="BU36" s="123">
        <f>+entero!BU78</f>
        <v>0.90203151804141268</v>
      </c>
      <c r="BV36" s="123">
        <f>+entero!BV78</f>
        <v>0.90290518063113834</v>
      </c>
      <c r="BW36" s="451">
        <f>+entero!BW78</f>
        <v>0.90323065720653484</v>
      </c>
      <c r="BX36" s="124">
        <f>+entero!BX78</f>
        <v>0.90342593259439707</v>
      </c>
      <c r="BY36" s="124">
        <f>+entero!BY78</f>
        <v>0.90341999368439208</v>
      </c>
      <c r="BZ36" s="124">
        <f>+entero!BZ78</f>
        <v>0.90377660169125174</v>
      </c>
      <c r="CA36" s="452">
        <f>+entero!CA78</f>
        <v>0.9040532843794451</v>
      </c>
      <c r="CB36" s="75"/>
      <c r="CC36" s="106"/>
      <c r="CD36" s="3"/>
      <c r="CE36" s="293"/>
      <c r="CF36" s="293"/>
      <c r="CG36" s="293"/>
      <c r="CH36" s="293"/>
      <c r="CI36" s="293"/>
      <c r="CJ36" s="293"/>
      <c r="CK36" s="293"/>
      <c r="CL36" s="293"/>
      <c r="CM36" s="293"/>
      <c r="CN36" s="293"/>
    </row>
    <row r="37" spans="1:92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9872.7976676384824</v>
      </c>
      <c r="BO37" s="78">
        <f>+entero!BO79</f>
        <v>9934.9208097390565</v>
      </c>
      <c r="BP37" s="78">
        <f>+entero!BP79</f>
        <v>10081.451311953353</v>
      </c>
      <c r="BQ37" s="78">
        <f>+entero!BQ79</f>
        <v>10379.452332361518</v>
      </c>
      <c r="BR37" s="78">
        <f>+entero!BR79</f>
        <v>10603.156850208408</v>
      </c>
      <c r="BS37" s="78">
        <f>+entero!BS79</f>
        <v>10715.855468377729</v>
      </c>
      <c r="BT37" s="78">
        <f>+entero!BT79</f>
        <v>10709.844641715919</v>
      </c>
      <c r="BU37" s="78">
        <f>+entero!BU79</f>
        <v>10675.989558902505</v>
      </c>
      <c r="BV37" s="78">
        <f>+entero!BV79</f>
        <v>10668.325746377726</v>
      </c>
      <c r="BW37" s="75">
        <f>+entero!BW79</f>
        <v>12125.979158064316</v>
      </c>
      <c r="BX37" s="68">
        <f>+entero!BX79</f>
        <v>12145.223766312127</v>
      </c>
      <c r="BY37" s="68">
        <f>+entero!BY79</f>
        <v>12147.534574844201</v>
      </c>
      <c r="BZ37" s="68">
        <f>+entero!BZ79</f>
        <v>12184.296807160525</v>
      </c>
      <c r="CA37" s="444">
        <f>+entero!CA79</f>
        <v>12216.185896682391</v>
      </c>
      <c r="CB37" s="75">
        <f>+entero!CB79</f>
        <v>1547.8601503046648</v>
      </c>
      <c r="CC37" s="106">
        <f>+entero!CC79</f>
        <v>0.14508932208319725</v>
      </c>
      <c r="CD37" s="3"/>
      <c r="CE37" s="293"/>
      <c r="CF37" s="293"/>
      <c r="CG37" s="293"/>
      <c r="CH37" s="293"/>
      <c r="CI37" s="293"/>
      <c r="CJ37" s="293"/>
      <c r="CK37" s="293"/>
      <c r="CL37" s="293"/>
      <c r="CM37" s="293"/>
      <c r="CN37" s="293"/>
    </row>
    <row r="38" spans="1:92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2480.3774052478134</v>
      </c>
      <c r="BO38" s="82">
        <f>+entero!BO80</f>
        <v>2523.2654518950435</v>
      </c>
      <c r="BP38" s="82">
        <f>+entero!BP80</f>
        <v>2525.2355685131197</v>
      </c>
      <c r="BQ38" s="82">
        <f>+entero!BQ80</f>
        <v>2547.7266763848393</v>
      </c>
      <c r="BR38" s="82">
        <f>+entero!BR80</f>
        <v>2572.2180928338184</v>
      </c>
      <c r="BS38" s="82">
        <f>+entero!BS80</f>
        <v>2589.740405744898</v>
      </c>
      <c r="BT38" s="82">
        <f>+entero!BT80</f>
        <v>2582.3247311166174</v>
      </c>
      <c r="BU38" s="82">
        <f>+entero!BU80</f>
        <v>2571.841119930029</v>
      </c>
      <c r="BV38" s="82">
        <f>+entero!BV80</f>
        <v>2567.7366224329453</v>
      </c>
      <c r="BW38" s="125">
        <f>+entero!BW80</f>
        <v>1114.954529632653</v>
      </c>
      <c r="BX38" s="126">
        <f>+entero!BX80</f>
        <v>1115.5421083061226</v>
      </c>
      <c r="BY38" s="126">
        <f>+entero!BY80</f>
        <v>1116.0631936909622</v>
      </c>
      <c r="BZ38" s="126">
        <f>+entero!BZ80</f>
        <v>1116.7066362055396</v>
      </c>
      <c r="CA38" s="445">
        <f>+entero!CA80</f>
        <v>1117.3677609139941</v>
      </c>
      <c r="CB38" s="125">
        <f>+entero!CB80</f>
        <v>-1450.3688615189512</v>
      </c>
      <c r="CC38" s="141">
        <f>+entero!CC80</f>
        <v>-0.56484331330863613</v>
      </c>
      <c r="CD38" s="3"/>
      <c r="CE38" s="293"/>
      <c r="CF38" s="293"/>
      <c r="CG38" s="293"/>
      <c r="CH38" s="293"/>
      <c r="CI38" s="293"/>
      <c r="CJ38" s="293"/>
      <c r="CK38" s="293"/>
      <c r="CL38" s="293"/>
      <c r="CM38" s="293"/>
      <c r="CN38" s="293"/>
    </row>
    <row r="39" spans="1:92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4"/>
      <c r="BX39" s="4"/>
      <c r="BY39" s="4"/>
      <c r="BZ39" s="4"/>
      <c r="CA39" s="4"/>
      <c r="CB39" s="4"/>
      <c r="CC39" s="4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</row>
    <row r="40" spans="1:92" ht="14.25" customHeight="1" x14ac:dyDescent="0.25">
      <c r="C40" s="7" t="s">
        <v>4</v>
      </c>
      <c r="D40" s="1" t="s">
        <v>119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4"/>
      <c r="CC40" s="53"/>
      <c r="CE40" s="293"/>
      <c r="CF40" s="293"/>
      <c r="CG40" s="293"/>
      <c r="CH40" s="293"/>
      <c r="CI40" s="293"/>
      <c r="CJ40" s="293"/>
      <c r="CK40" s="293"/>
      <c r="CL40" s="293"/>
      <c r="CM40" s="293"/>
      <c r="CN40" s="293"/>
    </row>
    <row r="41" spans="1:92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4"/>
      <c r="CC41" s="50"/>
      <c r="CE41" s="293"/>
      <c r="CF41" s="293"/>
      <c r="CG41" s="293"/>
      <c r="CH41" s="293"/>
      <c r="CI41" s="293"/>
      <c r="CJ41" s="293"/>
      <c r="CK41" s="293"/>
      <c r="CL41" s="293"/>
      <c r="CM41" s="293"/>
      <c r="CN41" s="293"/>
    </row>
    <row r="42" spans="1:92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4"/>
      <c r="CC42" s="4"/>
      <c r="CE42" s="293"/>
      <c r="CF42" s="293"/>
      <c r="CG42" s="293"/>
      <c r="CH42" s="293"/>
      <c r="CI42" s="293"/>
      <c r="CJ42" s="293"/>
      <c r="CK42" s="293"/>
      <c r="CL42" s="293"/>
      <c r="CM42" s="293"/>
      <c r="CN42" s="293"/>
    </row>
    <row r="43" spans="1:92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4"/>
      <c r="CC43" s="4"/>
      <c r="CE43" s="293"/>
      <c r="CF43" s="293"/>
      <c r="CG43" s="293"/>
      <c r="CH43" s="293"/>
      <c r="CI43" s="293"/>
      <c r="CJ43" s="293"/>
      <c r="CK43" s="293"/>
      <c r="CL43" s="293"/>
      <c r="CM43" s="293"/>
      <c r="CN43" s="293"/>
    </row>
    <row r="44" spans="1:92" ht="14.25" x14ac:dyDescent="0.25">
      <c r="C44" s="6">
        <v>7</v>
      </c>
      <c r="D44" s="1" t="s">
        <v>200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E44" s="293"/>
      <c r="CF44" s="293"/>
      <c r="CG44" s="293"/>
      <c r="CH44" s="293"/>
      <c r="CI44" s="293"/>
      <c r="CJ44" s="293"/>
      <c r="CK44" s="293"/>
      <c r="CL44" s="293"/>
      <c r="CM44" s="293"/>
      <c r="CN44" s="293"/>
    </row>
    <row r="45" spans="1:92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E45" s="293"/>
      <c r="CF45" s="293"/>
      <c r="CG45" s="293"/>
      <c r="CH45" s="293"/>
      <c r="CI45" s="293"/>
      <c r="CJ45" s="293"/>
      <c r="CK45" s="293"/>
      <c r="CL45" s="293"/>
      <c r="CM45" s="293"/>
      <c r="CN45" s="293"/>
    </row>
    <row r="46" spans="1:92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E46" s="293"/>
      <c r="CF46" s="293"/>
      <c r="CG46" s="293"/>
      <c r="CH46" s="293"/>
      <c r="CI46" s="293"/>
      <c r="CJ46" s="293"/>
      <c r="CK46" s="293"/>
      <c r="CL46" s="293"/>
      <c r="CM46" s="293"/>
      <c r="CN46" s="293"/>
    </row>
    <row r="47" spans="1:9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5"/>
      <c r="CC47" s="295"/>
      <c r="CD47" s="293"/>
      <c r="CE47" s="293"/>
      <c r="CF47" s="293"/>
      <c r="CG47" s="293"/>
      <c r="CH47" s="293"/>
      <c r="CI47" s="293"/>
      <c r="CJ47" s="293"/>
      <c r="CK47" s="293"/>
      <c r="CL47" s="293"/>
      <c r="CM47" s="293"/>
      <c r="CN47" s="293"/>
    </row>
    <row r="48" spans="1:9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3"/>
      <c r="CE48" s="293"/>
      <c r="CF48" s="293"/>
      <c r="CG48" s="293"/>
      <c r="CH48" s="293"/>
      <c r="CI48" s="293"/>
      <c r="CJ48" s="293"/>
      <c r="CK48" s="293"/>
      <c r="CL48" s="293"/>
      <c r="CM48" s="293"/>
      <c r="CN48" s="293"/>
    </row>
    <row r="49" spans="1:9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3"/>
      <c r="CE49" s="293"/>
      <c r="CF49" s="293"/>
      <c r="CG49" s="293"/>
      <c r="CH49" s="293"/>
      <c r="CI49" s="293"/>
      <c r="CJ49" s="293"/>
      <c r="CK49" s="293"/>
      <c r="CL49" s="293"/>
      <c r="CM49" s="293"/>
      <c r="CN49" s="293"/>
    </row>
    <row r="50" spans="1:9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3"/>
      <c r="CE50" s="293"/>
      <c r="CF50" s="293"/>
      <c r="CG50" s="293"/>
      <c r="CH50" s="293"/>
      <c r="CI50" s="293"/>
      <c r="CJ50" s="293"/>
      <c r="CK50" s="293"/>
      <c r="CL50" s="293"/>
      <c r="CM50" s="293"/>
      <c r="CN50" s="293"/>
    </row>
    <row r="51" spans="1:9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5"/>
      <c r="CC51" s="295"/>
      <c r="CD51" s="293"/>
      <c r="CE51" s="293"/>
      <c r="CF51" s="293"/>
      <c r="CG51" s="293"/>
      <c r="CH51" s="293"/>
      <c r="CI51" s="293"/>
      <c r="CJ51" s="293"/>
      <c r="CK51" s="293"/>
      <c r="CL51" s="293"/>
      <c r="CM51" s="293"/>
      <c r="CN51" s="293"/>
    </row>
    <row r="52" spans="1:9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5"/>
      <c r="CC52" s="295"/>
      <c r="CD52" s="293"/>
      <c r="CE52" s="293"/>
      <c r="CF52" s="293"/>
      <c r="CG52" s="293"/>
      <c r="CH52" s="293"/>
      <c r="CI52" s="293"/>
      <c r="CJ52" s="293"/>
      <c r="CK52" s="293"/>
      <c r="CL52" s="293"/>
      <c r="CM52" s="293"/>
      <c r="CN52" s="293"/>
    </row>
    <row r="53" spans="1:9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3"/>
      <c r="CE53" s="293"/>
      <c r="CF53" s="293"/>
      <c r="CG53" s="293"/>
      <c r="CH53" s="293"/>
      <c r="CI53" s="293"/>
      <c r="CJ53" s="293"/>
      <c r="CK53" s="293"/>
      <c r="CL53" s="293"/>
      <c r="CM53" s="293"/>
      <c r="CN53" s="293"/>
    </row>
    <row r="54" spans="1:9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3"/>
      <c r="CE54" s="293"/>
      <c r="CF54" s="293"/>
      <c r="CG54" s="293"/>
      <c r="CH54" s="293"/>
      <c r="CI54" s="293"/>
      <c r="CJ54" s="293"/>
      <c r="CK54" s="293"/>
      <c r="CL54" s="293"/>
      <c r="CM54" s="293"/>
      <c r="CN54" s="293"/>
    </row>
    <row r="55" spans="1:9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5"/>
      <c r="CC55" s="295"/>
      <c r="CD55" s="293"/>
      <c r="CE55" s="293"/>
      <c r="CF55" s="293"/>
      <c r="CG55" s="293"/>
      <c r="CH55" s="293"/>
      <c r="CI55" s="293"/>
      <c r="CJ55" s="293"/>
      <c r="CK55" s="293"/>
      <c r="CL55" s="293"/>
      <c r="CM55" s="293"/>
      <c r="CN55" s="293"/>
    </row>
    <row r="56" spans="1:9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5"/>
      <c r="CC56" s="295"/>
      <c r="CD56" s="293"/>
      <c r="CE56" s="293"/>
      <c r="CF56" s="293"/>
      <c r="CG56" s="293"/>
      <c r="CH56" s="293"/>
      <c r="CI56" s="293"/>
      <c r="CJ56" s="293"/>
      <c r="CK56" s="293"/>
      <c r="CL56" s="293"/>
      <c r="CM56" s="293"/>
      <c r="CN56" s="293"/>
    </row>
    <row r="57" spans="1:9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5"/>
      <c r="CC57" s="295"/>
      <c r="CD57" s="293"/>
      <c r="CE57" s="293"/>
      <c r="CF57" s="293"/>
      <c r="CG57" s="293"/>
      <c r="CH57" s="293"/>
      <c r="CI57" s="293"/>
      <c r="CJ57" s="293"/>
      <c r="CK57" s="293"/>
      <c r="CL57" s="293"/>
      <c r="CM57" s="293"/>
      <c r="CN57" s="293"/>
    </row>
    <row r="58" spans="1:9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5"/>
      <c r="CC58" s="295"/>
      <c r="CD58" s="293"/>
      <c r="CE58" s="293"/>
      <c r="CF58" s="293"/>
      <c r="CG58" s="293"/>
      <c r="CH58" s="293"/>
      <c r="CI58" s="293"/>
      <c r="CJ58" s="293"/>
      <c r="CK58" s="293"/>
      <c r="CL58" s="293"/>
      <c r="CM58" s="293"/>
      <c r="CN58" s="293"/>
    </row>
    <row r="59" spans="1:9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5"/>
      <c r="CC59" s="295"/>
      <c r="CD59" s="293"/>
      <c r="CE59" s="293"/>
      <c r="CF59" s="293"/>
      <c r="CG59" s="293"/>
      <c r="CH59" s="293"/>
      <c r="CI59" s="293"/>
      <c r="CJ59" s="293"/>
      <c r="CK59" s="293"/>
      <c r="CL59" s="293"/>
      <c r="CM59" s="293"/>
      <c r="CN59" s="293"/>
    </row>
    <row r="60" spans="1:9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5"/>
      <c r="CC60" s="295"/>
      <c r="CD60" s="293"/>
      <c r="CE60" s="293"/>
      <c r="CF60" s="293"/>
      <c r="CG60" s="293"/>
      <c r="CH60" s="293"/>
      <c r="CI60" s="293"/>
      <c r="CJ60" s="293"/>
      <c r="CK60" s="293"/>
      <c r="CL60" s="293"/>
      <c r="CM60" s="293"/>
      <c r="CN60" s="293"/>
    </row>
    <row r="61" spans="1:9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5"/>
      <c r="CC61" s="295"/>
      <c r="CD61" s="293"/>
      <c r="CE61" s="293"/>
      <c r="CF61" s="293"/>
      <c r="CG61" s="293"/>
      <c r="CH61" s="293"/>
      <c r="CI61" s="293"/>
      <c r="CJ61" s="293"/>
      <c r="CK61" s="293"/>
      <c r="CL61" s="293"/>
      <c r="CM61" s="293"/>
      <c r="CN61" s="293"/>
    </row>
    <row r="62" spans="1:9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5"/>
      <c r="CC62" s="295"/>
      <c r="CD62" s="293"/>
      <c r="CE62" s="293"/>
      <c r="CF62" s="293"/>
      <c r="CG62" s="293"/>
      <c r="CH62" s="293"/>
      <c r="CI62" s="293"/>
      <c r="CJ62" s="293"/>
      <c r="CK62" s="293"/>
      <c r="CL62" s="293"/>
      <c r="CM62" s="293"/>
      <c r="CN62" s="293"/>
    </row>
    <row r="63" spans="1:9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5"/>
      <c r="CC63" s="295"/>
      <c r="CD63" s="293"/>
      <c r="CE63" s="293"/>
      <c r="CF63" s="293"/>
      <c r="CG63" s="293"/>
      <c r="CH63" s="293"/>
      <c r="CI63" s="293"/>
      <c r="CJ63" s="293"/>
      <c r="CK63" s="293"/>
      <c r="CL63" s="293"/>
      <c r="CM63" s="293"/>
      <c r="CN63" s="293"/>
    </row>
    <row r="64" spans="1:9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5"/>
      <c r="CC64" s="295"/>
      <c r="CD64" s="293"/>
      <c r="CE64" s="293"/>
      <c r="CF64" s="293"/>
      <c r="CG64" s="293"/>
      <c r="CH64" s="293"/>
      <c r="CI64" s="293"/>
      <c r="CJ64" s="293"/>
      <c r="CK64" s="293"/>
      <c r="CL64" s="293"/>
      <c r="CM64" s="293"/>
      <c r="CN64" s="293"/>
    </row>
    <row r="65" spans="1:9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5"/>
      <c r="CC65" s="295"/>
      <c r="CD65" s="293"/>
      <c r="CE65" s="293"/>
      <c r="CF65" s="293"/>
      <c r="CG65" s="293"/>
      <c r="CH65" s="293"/>
      <c r="CI65" s="293"/>
      <c r="CJ65" s="293"/>
      <c r="CK65" s="293"/>
      <c r="CL65" s="293"/>
      <c r="CM65" s="293"/>
      <c r="CN65" s="293"/>
    </row>
    <row r="66" spans="1:9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5"/>
      <c r="CC66" s="295"/>
      <c r="CD66" s="293"/>
      <c r="CE66" s="293"/>
      <c r="CF66" s="293"/>
      <c r="CG66" s="293"/>
      <c r="CH66" s="293"/>
      <c r="CI66" s="293"/>
      <c r="CJ66" s="293"/>
      <c r="CK66" s="293"/>
      <c r="CL66" s="293"/>
      <c r="CM66" s="293"/>
      <c r="CN66" s="293"/>
    </row>
    <row r="67" spans="1:9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5"/>
      <c r="CC67" s="295"/>
      <c r="CD67" s="293"/>
      <c r="CE67" s="293"/>
      <c r="CF67" s="293"/>
      <c r="CG67" s="293"/>
      <c r="CH67" s="293"/>
      <c r="CI67" s="293"/>
      <c r="CJ67" s="293"/>
      <c r="CK67" s="293"/>
      <c r="CL67" s="293"/>
      <c r="CM67" s="293"/>
      <c r="CN67" s="293"/>
    </row>
    <row r="68" spans="1:9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5"/>
      <c r="CC68" s="295"/>
      <c r="CD68" s="293"/>
      <c r="CE68" s="293"/>
      <c r="CF68" s="293"/>
      <c r="CG68" s="293"/>
      <c r="CH68" s="293"/>
      <c r="CI68" s="293"/>
      <c r="CJ68" s="293"/>
      <c r="CK68" s="293"/>
      <c r="CL68" s="293"/>
      <c r="CM68" s="293"/>
      <c r="CN68" s="293"/>
    </row>
    <row r="69" spans="1:9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5"/>
      <c r="CC69" s="295"/>
      <c r="CD69" s="293"/>
      <c r="CE69" s="293"/>
      <c r="CF69" s="293"/>
      <c r="CG69" s="293"/>
      <c r="CH69" s="293"/>
      <c r="CI69" s="293"/>
      <c r="CJ69" s="293"/>
      <c r="CK69" s="293"/>
      <c r="CL69" s="293"/>
      <c r="CM69" s="293"/>
      <c r="CN69" s="293"/>
    </row>
    <row r="70" spans="1:9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5"/>
      <c r="CC70" s="295"/>
      <c r="CD70" s="293"/>
      <c r="CE70" s="293"/>
      <c r="CF70" s="293"/>
      <c r="CG70" s="293"/>
      <c r="CH70" s="293"/>
      <c r="CI70" s="293"/>
      <c r="CJ70" s="293"/>
      <c r="CK70" s="293"/>
      <c r="CL70" s="293"/>
      <c r="CM70" s="293"/>
      <c r="CN70" s="293"/>
    </row>
    <row r="71" spans="1:9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5"/>
      <c r="CC71" s="295"/>
      <c r="CD71" s="293"/>
      <c r="CE71" s="293"/>
      <c r="CF71" s="293"/>
      <c r="CG71" s="293"/>
      <c r="CH71" s="293"/>
      <c r="CI71" s="293"/>
      <c r="CJ71" s="293"/>
      <c r="CK71" s="293"/>
      <c r="CL71" s="293"/>
      <c r="CM71" s="293"/>
      <c r="CN71" s="293"/>
    </row>
    <row r="72" spans="1:9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5"/>
      <c r="CC72" s="295"/>
      <c r="CD72" s="293"/>
      <c r="CE72" s="293"/>
      <c r="CF72" s="293"/>
      <c r="CG72" s="293"/>
      <c r="CH72" s="293"/>
      <c r="CI72" s="293"/>
      <c r="CJ72" s="293"/>
      <c r="CK72" s="293"/>
      <c r="CL72" s="293"/>
      <c r="CM72" s="293"/>
      <c r="CN72" s="293"/>
    </row>
    <row r="73" spans="1:9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5"/>
      <c r="CB73" s="295"/>
      <c r="CC73" s="295"/>
      <c r="CD73" s="293"/>
      <c r="CE73" s="293"/>
      <c r="CF73" s="293"/>
      <c r="CG73" s="293"/>
      <c r="CH73" s="293"/>
      <c r="CI73" s="293"/>
      <c r="CJ73" s="293"/>
      <c r="CK73" s="293"/>
      <c r="CL73" s="293"/>
      <c r="CM73" s="293"/>
      <c r="CN73" s="293"/>
    </row>
    <row r="74" spans="1:92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  <c r="BU74" s="295"/>
      <c r="BV74" s="295"/>
      <c r="BW74" s="295"/>
      <c r="BX74" s="295"/>
      <c r="BY74" s="295"/>
      <c r="BZ74" s="295"/>
      <c r="CA74" s="295"/>
      <c r="CB74" s="295"/>
      <c r="CC74" s="295"/>
      <c r="CD74" s="293"/>
      <c r="CE74" s="293"/>
      <c r="CF74" s="293"/>
      <c r="CG74" s="293"/>
      <c r="CH74" s="293"/>
      <c r="CI74" s="293"/>
      <c r="CJ74" s="293"/>
      <c r="CK74" s="293"/>
      <c r="CL74" s="293"/>
      <c r="CM74" s="293"/>
      <c r="CN74" s="293"/>
    </row>
    <row r="75" spans="1:92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  <c r="BU75" s="295"/>
      <c r="BV75" s="295"/>
      <c r="BW75" s="295"/>
      <c r="BX75" s="295"/>
      <c r="BY75" s="295"/>
      <c r="BZ75" s="295"/>
      <c r="CA75" s="295"/>
      <c r="CB75" s="295"/>
      <c r="CC75" s="295"/>
      <c r="CD75" s="293"/>
      <c r="CE75" s="293"/>
      <c r="CF75" s="293"/>
      <c r="CG75" s="293"/>
      <c r="CH75" s="293"/>
      <c r="CI75" s="293"/>
      <c r="CJ75" s="293"/>
      <c r="CK75" s="293"/>
      <c r="CL75" s="293"/>
      <c r="CM75" s="293"/>
      <c r="CN75" s="293"/>
    </row>
    <row r="76" spans="1:92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  <c r="BU76" s="295"/>
      <c r="BV76" s="295"/>
      <c r="BW76" s="295"/>
      <c r="BX76" s="295"/>
      <c r="BY76" s="295"/>
      <c r="BZ76" s="295"/>
      <c r="CA76" s="295"/>
      <c r="CB76" s="295"/>
      <c r="CC76" s="295"/>
      <c r="CD76" s="293"/>
      <c r="CE76" s="293"/>
      <c r="CF76" s="293"/>
      <c r="CG76" s="293"/>
      <c r="CH76" s="293"/>
      <c r="CI76" s="293"/>
      <c r="CJ76" s="293"/>
      <c r="CK76" s="293"/>
      <c r="CL76" s="293"/>
      <c r="CM76" s="293"/>
      <c r="CN76" s="293"/>
    </row>
    <row r="77" spans="1:92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5"/>
      <c r="CB77" s="295"/>
      <c r="CC77" s="295"/>
      <c r="CD77" s="293"/>
      <c r="CE77" s="293"/>
      <c r="CF77" s="293"/>
      <c r="CG77" s="293"/>
      <c r="CH77" s="293"/>
      <c r="CI77" s="293"/>
      <c r="CJ77" s="293"/>
      <c r="CK77" s="293"/>
      <c r="CL77" s="293"/>
      <c r="CM77" s="293"/>
      <c r="CN77" s="293"/>
    </row>
    <row r="78" spans="1:92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5"/>
      <c r="CB78" s="295"/>
      <c r="CC78" s="295"/>
      <c r="CD78" s="293"/>
      <c r="CE78" s="293"/>
      <c r="CF78" s="293"/>
      <c r="CG78" s="293"/>
      <c r="CH78" s="293"/>
      <c r="CI78" s="293"/>
      <c r="CJ78" s="293"/>
      <c r="CK78" s="293"/>
      <c r="CL78" s="293"/>
      <c r="CM78" s="293"/>
      <c r="CN78" s="293"/>
    </row>
    <row r="79" spans="1:92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5"/>
      <c r="CB79" s="295"/>
      <c r="CC79" s="295"/>
      <c r="CD79" s="293"/>
      <c r="CE79" s="293"/>
      <c r="CF79" s="293"/>
      <c r="CG79" s="293"/>
      <c r="CH79" s="293"/>
      <c r="CI79" s="293"/>
      <c r="CJ79" s="293"/>
      <c r="CK79" s="293"/>
      <c r="CL79" s="293"/>
      <c r="CM79" s="293"/>
      <c r="CN79" s="293"/>
    </row>
    <row r="80" spans="1:92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/>
      <c r="BW80" s="295"/>
      <c r="BX80" s="295"/>
      <c r="BY80" s="295"/>
      <c r="BZ80" s="295"/>
      <c r="CA80" s="295"/>
      <c r="CB80" s="295"/>
      <c r="CC80" s="295"/>
      <c r="CD80" s="293"/>
      <c r="CE80" s="293"/>
      <c r="CF80" s="293"/>
      <c r="CG80" s="293"/>
      <c r="CH80" s="293"/>
      <c r="CI80" s="293"/>
      <c r="CJ80" s="293"/>
      <c r="CK80" s="293"/>
      <c r="CL80" s="293"/>
      <c r="CM80" s="293"/>
      <c r="CN80" s="293"/>
    </row>
    <row r="81" spans="1:92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  <c r="BU81" s="295"/>
      <c r="BV81" s="295"/>
      <c r="BW81" s="295"/>
      <c r="BX81" s="295"/>
      <c r="BY81" s="295"/>
      <c r="BZ81" s="295"/>
      <c r="CA81" s="295"/>
      <c r="CB81" s="295"/>
      <c r="CC81" s="295"/>
      <c r="CD81" s="293"/>
      <c r="CE81" s="293"/>
      <c r="CF81" s="293"/>
      <c r="CG81" s="293"/>
      <c r="CH81" s="293"/>
      <c r="CI81" s="293"/>
      <c r="CJ81" s="293"/>
      <c r="CK81" s="293"/>
      <c r="CL81" s="293"/>
      <c r="CM81" s="293"/>
      <c r="CN81" s="293"/>
    </row>
    <row r="82" spans="1:92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  <c r="BU82" s="295"/>
      <c r="BV82" s="295"/>
      <c r="BW82" s="295"/>
      <c r="BX82" s="295"/>
      <c r="BY82" s="295"/>
      <c r="BZ82" s="295"/>
      <c r="CA82" s="295"/>
      <c r="CB82" s="295"/>
      <c r="CC82" s="295"/>
      <c r="CD82" s="293"/>
      <c r="CE82" s="293"/>
      <c r="CF82" s="293"/>
      <c r="CG82" s="293"/>
      <c r="CH82" s="293"/>
      <c r="CI82" s="293"/>
      <c r="CJ82" s="293"/>
      <c r="CK82" s="293"/>
      <c r="CL82" s="293"/>
      <c r="CM82" s="293"/>
      <c r="CN82" s="293"/>
    </row>
    <row r="83" spans="1:92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  <c r="BU83" s="295"/>
      <c r="BV83" s="295"/>
      <c r="BW83" s="295"/>
      <c r="BX83" s="295"/>
      <c r="BY83" s="295"/>
      <c r="BZ83" s="295"/>
      <c r="CA83" s="295"/>
      <c r="CB83" s="295"/>
      <c r="CC83" s="295"/>
      <c r="CD83" s="293"/>
      <c r="CE83" s="293"/>
      <c r="CF83" s="293"/>
      <c r="CG83" s="293"/>
      <c r="CH83" s="293"/>
      <c r="CI83" s="293"/>
      <c r="CJ83" s="293"/>
      <c r="CK83" s="293"/>
      <c r="CL83" s="293"/>
      <c r="CM83" s="293"/>
      <c r="CN83" s="293"/>
    </row>
    <row r="84" spans="1:92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  <c r="BU84" s="295"/>
      <c r="BV84" s="295"/>
      <c r="BW84" s="295"/>
      <c r="BX84" s="295"/>
      <c r="BY84" s="295"/>
      <c r="BZ84" s="295"/>
      <c r="CA84" s="295"/>
      <c r="CB84" s="295"/>
      <c r="CC84" s="295"/>
      <c r="CD84" s="293"/>
      <c r="CE84" s="293"/>
      <c r="CF84" s="293"/>
      <c r="CG84" s="293"/>
      <c r="CH84" s="293"/>
      <c r="CI84" s="293"/>
      <c r="CJ84" s="293"/>
      <c r="CK84" s="293"/>
      <c r="CL84" s="293"/>
      <c r="CM84" s="293"/>
      <c r="CN84" s="293"/>
    </row>
    <row r="85" spans="1:92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5"/>
      <c r="CA85" s="295"/>
      <c r="CB85" s="295"/>
      <c r="CC85" s="295"/>
      <c r="CD85" s="293"/>
      <c r="CE85" s="293"/>
      <c r="CF85" s="293"/>
      <c r="CG85" s="293"/>
      <c r="CH85" s="293"/>
      <c r="CI85" s="293"/>
      <c r="CJ85" s="293"/>
      <c r="CK85" s="293"/>
      <c r="CL85" s="293"/>
      <c r="CM85" s="293"/>
      <c r="CN85" s="293"/>
    </row>
    <row r="86" spans="1:92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5"/>
      <c r="BZ86" s="295"/>
      <c r="CA86" s="295"/>
      <c r="CB86" s="295"/>
      <c r="CC86" s="295"/>
      <c r="CD86" s="293"/>
      <c r="CE86" s="293"/>
      <c r="CF86" s="293"/>
      <c r="CG86" s="293"/>
      <c r="CH86" s="293"/>
      <c r="CI86" s="293"/>
      <c r="CJ86" s="293"/>
      <c r="CK86" s="293"/>
      <c r="CL86" s="293"/>
      <c r="CM86" s="293"/>
      <c r="CN86" s="293"/>
    </row>
    <row r="87" spans="1:92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5"/>
      <c r="CA87" s="295"/>
      <c r="CB87" s="295"/>
      <c r="CC87" s="295"/>
      <c r="CD87" s="293"/>
      <c r="CE87" s="293"/>
      <c r="CF87" s="293"/>
      <c r="CG87" s="293"/>
      <c r="CH87" s="293"/>
      <c r="CI87" s="293"/>
      <c r="CJ87" s="293"/>
      <c r="CK87" s="293"/>
      <c r="CL87" s="293"/>
      <c r="CM87" s="293"/>
      <c r="CN87" s="293"/>
    </row>
    <row r="88" spans="1:92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5"/>
      <c r="BY88" s="295"/>
      <c r="BZ88" s="295"/>
      <c r="CA88" s="295"/>
      <c r="CB88" s="295"/>
      <c r="CC88" s="295"/>
      <c r="CD88" s="293"/>
      <c r="CE88" s="293"/>
      <c r="CF88" s="293"/>
      <c r="CG88" s="293"/>
      <c r="CH88" s="293"/>
      <c r="CI88" s="293"/>
      <c r="CJ88" s="293"/>
      <c r="CK88" s="293"/>
      <c r="CL88" s="293"/>
      <c r="CM88" s="293"/>
      <c r="CN88" s="293"/>
    </row>
    <row r="89" spans="1:92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5"/>
      <c r="BZ89" s="295"/>
      <c r="CA89" s="295"/>
      <c r="CB89" s="295"/>
      <c r="CC89" s="295"/>
      <c r="CD89" s="293"/>
      <c r="CE89" s="293"/>
      <c r="CF89" s="293"/>
      <c r="CG89" s="293"/>
      <c r="CH89" s="293"/>
      <c r="CI89" s="293"/>
      <c r="CJ89" s="293"/>
      <c r="CK89" s="293"/>
      <c r="CL89" s="293"/>
      <c r="CM89" s="293"/>
      <c r="CN89" s="293"/>
    </row>
    <row r="90" spans="1:92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5"/>
      <c r="BY90" s="295"/>
      <c r="BZ90" s="295"/>
      <c r="CA90" s="295"/>
      <c r="CB90" s="295"/>
      <c r="CC90" s="295"/>
      <c r="CD90" s="293"/>
      <c r="CE90" s="293"/>
      <c r="CF90" s="293"/>
      <c r="CG90" s="293"/>
      <c r="CH90" s="293"/>
      <c r="CI90" s="293"/>
      <c r="CJ90" s="293"/>
      <c r="CK90" s="293"/>
      <c r="CL90" s="293"/>
      <c r="CM90" s="293"/>
      <c r="CN90" s="293"/>
    </row>
    <row r="91" spans="1:92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5"/>
      <c r="BY91" s="295"/>
      <c r="BZ91" s="295"/>
      <c r="CA91" s="295"/>
      <c r="CB91" s="295"/>
      <c r="CC91" s="295"/>
      <c r="CD91" s="293"/>
      <c r="CE91" s="293"/>
      <c r="CF91" s="293"/>
      <c r="CG91" s="293"/>
      <c r="CH91" s="293"/>
      <c r="CI91" s="293"/>
      <c r="CJ91" s="293"/>
      <c r="CK91" s="293"/>
      <c r="CL91" s="293"/>
      <c r="CM91" s="293"/>
      <c r="CN91" s="293"/>
    </row>
    <row r="92" spans="1:92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  <c r="BU92" s="295"/>
      <c r="BV92" s="295"/>
      <c r="BW92" s="295"/>
      <c r="BX92" s="295"/>
      <c r="BY92" s="295"/>
      <c r="BZ92" s="295"/>
      <c r="CA92" s="295"/>
      <c r="CB92" s="295"/>
      <c r="CC92" s="295"/>
      <c r="CD92" s="293"/>
      <c r="CE92" s="293"/>
      <c r="CF92" s="293"/>
      <c r="CG92" s="293"/>
      <c r="CH92" s="293"/>
      <c r="CI92" s="293"/>
      <c r="CJ92" s="293"/>
      <c r="CK92" s="293"/>
      <c r="CL92" s="293"/>
      <c r="CM92" s="293"/>
      <c r="CN92" s="293"/>
    </row>
    <row r="93" spans="1:92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5"/>
      <c r="BY93" s="295"/>
      <c r="BZ93" s="295"/>
      <c r="CA93" s="295"/>
      <c r="CB93" s="295"/>
      <c r="CC93" s="295"/>
      <c r="CD93" s="293"/>
      <c r="CE93" s="293"/>
      <c r="CF93" s="293"/>
      <c r="CG93" s="293"/>
      <c r="CH93" s="293"/>
      <c r="CI93" s="293"/>
      <c r="CJ93" s="293"/>
      <c r="CK93" s="293"/>
      <c r="CL93" s="293"/>
      <c r="CM93" s="293"/>
      <c r="CN93" s="293"/>
    </row>
    <row r="94" spans="1:92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4"/>
      <c r="BU94" s="294"/>
      <c r="BV94" s="294"/>
      <c r="BW94" s="294"/>
      <c r="BX94" s="294"/>
      <c r="BY94" s="294"/>
      <c r="BZ94" s="294"/>
      <c r="CA94" s="294"/>
      <c r="CB94" s="294"/>
      <c r="CC94" s="294"/>
      <c r="CD94" s="293"/>
      <c r="CE94" s="293"/>
      <c r="CF94" s="293"/>
      <c r="CG94" s="293"/>
      <c r="CH94" s="293"/>
      <c r="CI94" s="293"/>
      <c r="CJ94" s="293"/>
      <c r="CK94" s="293"/>
      <c r="CL94" s="293"/>
      <c r="CM94" s="293"/>
      <c r="CN94" s="293"/>
    </row>
    <row r="95" spans="1:92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4"/>
      <c r="BU95" s="294"/>
      <c r="BV95" s="294"/>
      <c r="BW95" s="294"/>
      <c r="BX95" s="294"/>
      <c r="BY95" s="294"/>
      <c r="BZ95" s="294"/>
      <c r="CA95" s="294"/>
      <c r="CB95" s="294"/>
      <c r="CC95" s="294"/>
      <c r="CD95" s="293"/>
      <c r="CE95" s="293"/>
      <c r="CF95" s="293"/>
      <c r="CG95" s="293"/>
      <c r="CH95" s="293"/>
      <c r="CI95" s="293"/>
      <c r="CJ95" s="293"/>
      <c r="CK95" s="293"/>
      <c r="CL95" s="293"/>
      <c r="CM95" s="293"/>
      <c r="CN95" s="293"/>
    </row>
    <row r="96" spans="1:92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4"/>
      <c r="BU96" s="294"/>
      <c r="BV96" s="294"/>
      <c r="BW96" s="294"/>
      <c r="BX96" s="294"/>
      <c r="BY96" s="294"/>
      <c r="BZ96" s="294"/>
      <c r="CA96" s="294"/>
      <c r="CB96" s="294"/>
      <c r="CC96" s="294"/>
      <c r="CD96" s="293"/>
      <c r="CE96" s="293"/>
      <c r="CF96" s="293"/>
      <c r="CG96" s="293"/>
      <c r="CH96" s="293"/>
      <c r="CI96" s="293"/>
      <c r="CJ96" s="293"/>
      <c r="CK96" s="293"/>
      <c r="CL96" s="293"/>
      <c r="CM96" s="293"/>
      <c r="CN96" s="293"/>
    </row>
    <row r="97" spans="1:92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4"/>
      <c r="BU97" s="294"/>
      <c r="BV97" s="294"/>
      <c r="BW97" s="294"/>
      <c r="BX97" s="294"/>
      <c r="BY97" s="294"/>
      <c r="BZ97" s="294"/>
      <c r="CA97" s="294"/>
      <c r="CB97" s="294"/>
      <c r="CC97" s="294"/>
      <c r="CD97" s="293"/>
      <c r="CE97" s="293"/>
      <c r="CF97" s="293"/>
      <c r="CG97" s="293"/>
      <c r="CH97" s="293"/>
      <c r="CI97" s="293"/>
      <c r="CJ97" s="293"/>
      <c r="CK97" s="293"/>
      <c r="CL97" s="293"/>
      <c r="CM97" s="293"/>
      <c r="CN97" s="293"/>
    </row>
    <row r="98" spans="1:92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4"/>
      <c r="BU98" s="294"/>
      <c r="BV98" s="294"/>
      <c r="BW98" s="294"/>
      <c r="BX98" s="294"/>
      <c r="BY98" s="294"/>
      <c r="BZ98" s="294"/>
      <c r="CA98" s="294"/>
      <c r="CB98" s="294"/>
      <c r="CC98" s="294"/>
      <c r="CD98" s="293"/>
      <c r="CE98" s="293"/>
      <c r="CF98" s="293"/>
      <c r="CG98" s="293"/>
      <c r="CH98" s="293"/>
      <c r="CI98" s="293"/>
      <c r="CJ98" s="293"/>
      <c r="CK98" s="293"/>
      <c r="CL98" s="293"/>
      <c r="CM98" s="293"/>
      <c r="CN98" s="293"/>
    </row>
    <row r="99" spans="1:92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4"/>
      <c r="BU99" s="294"/>
      <c r="BV99" s="294"/>
      <c r="BW99" s="294"/>
      <c r="BX99" s="294"/>
      <c r="BY99" s="294"/>
      <c r="BZ99" s="294"/>
      <c r="CA99" s="294"/>
      <c r="CB99" s="294"/>
      <c r="CC99" s="294"/>
      <c r="CD99" s="293"/>
      <c r="CE99" s="293"/>
      <c r="CF99" s="293"/>
      <c r="CG99" s="293"/>
      <c r="CH99" s="293"/>
      <c r="CI99" s="293"/>
      <c r="CJ99" s="293"/>
      <c r="CK99" s="293"/>
      <c r="CL99" s="293"/>
      <c r="CM99" s="293"/>
      <c r="CN99" s="293"/>
    </row>
    <row r="100" spans="1:92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4"/>
      <c r="BU100" s="294"/>
      <c r="BV100" s="294"/>
      <c r="BW100" s="294"/>
      <c r="BX100" s="294"/>
      <c r="BY100" s="294"/>
      <c r="BZ100" s="294"/>
      <c r="CA100" s="294"/>
      <c r="CB100" s="294"/>
      <c r="CC100" s="294"/>
      <c r="CD100" s="293"/>
      <c r="CE100" s="293"/>
      <c r="CF100" s="293"/>
      <c r="CG100" s="293"/>
      <c r="CH100" s="293"/>
      <c r="CI100" s="293"/>
      <c r="CJ100" s="293"/>
      <c r="CK100" s="293"/>
      <c r="CL100" s="293"/>
      <c r="CM100" s="293"/>
      <c r="CN100" s="293"/>
    </row>
    <row r="101" spans="1:92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4"/>
      <c r="BU101" s="294"/>
      <c r="BV101" s="294"/>
      <c r="BW101" s="294"/>
      <c r="BX101" s="294"/>
      <c r="BY101" s="294"/>
      <c r="BZ101" s="294"/>
      <c r="CA101" s="294"/>
      <c r="CB101" s="294"/>
      <c r="CC101" s="294"/>
      <c r="CD101" s="293"/>
      <c r="CE101" s="293"/>
      <c r="CF101" s="293"/>
      <c r="CG101" s="293"/>
      <c r="CH101" s="293"/>
      <c r="CI101" s="293"/>
      <c r="CJ101" s="293"/>
      <c r="CK101" s="293"/>
      <c r="CL101" s="293"/>
      <c r="CM101" s="293"/>
      <c r="CN101" s="293"/>
    </row>
    <row r="102" spans="1:92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4"/>
      <c r="BU102" s="294"/>
      <c r="BV102" s="294"/>
      <c r="BW102" s="294"/>
      <c r="BX102" s="294"/>
      <c r="BY102" s="294"/>
      <c r="BZ102" s="294"/>
      <c r="CA102" s="294"/>
      <c r="CB102" s="294"/>
      <c r="CC102" s="294"/>
      <c r="CD102" s="293"/>
      <c r="CE102" s="293"/>
      <c r="CF102" s="293"/>
      <c r="CG102" s="293"/>
      <c r="CH102" s="293"/>
      <c r="CI102" s="293"/>
      <c r="CJ102" s="293"/>
      <c r="CK102" s="293"/>
      <c r="CL102" s="293"/>
      <c r="CM102" s="293"/>
      <c r="CN102" s="293"/>
    </row>
    <row r="103" spans="1:92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4"/>
      <c r="BU103" s="294"/>
      <c r="BV103" s="294"/>
      <c r="BW103" s="294"/>
      <c r="BX103" s="294"/>
      <c r="BY103" s="294"/>
      <c r="BZ103" s="294"/>
      <c r="CA103" s="294"/>
      <c r="CB103" s="294"/>
      <c r="CC103" s="294"/>
      <c r="CD103" s="293"/>
      <c r="CE103" s="293"/>
      <c r="CF103" s="293"/>
      <c r="CG103" s="293"/>
      <c r="CH103" s="293"/>
      <c r="CI103" s="293"/>
      <c r="CJ103" s="293"/>
      <c r="CK103" s="293"/>
      <c r="CL103" s="293"/>
      <c r="CM103" s="293"/>
      <c r="CN103" s="293"/>
    </row>
    <row r="104" spans="1:92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  <c r="CB104" s="297"/>
      <c r="CC104" s="297"/>
    </row>
    <row r="105" spans="1:92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7"/>
      <c r="CB105" s="297"/>
      <c r="CC105" s="297"/>
    </row>
    <row r="106" spans="1:92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  <c r="CB106" s="297"/>
      <c r="CC106" s="297"/>
    </row>
    <row r="107" spans="1:92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  <c r="CA107" s="297"/>
      <c r="CB107" s="297"/>
      <c r="CC107" s="297"/>
    </row>
    <row r="108" spans="1:92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  <c r="CA108" s="297"/>
      <c r="CB108" s="297"/>
      <c r="CC108" s="297"/>
    </row>
    <row r="109" spans="1:92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  <c r="CA109" s="297"/>
      <c r="CB109" s="297"/>
      <c r="CC109" s="297"/>
    </row>
    <row r="110" spans="1:92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  <c r="CA110" s="297"/>
      <c r="CB110" s="297"/>
      <c r="CC110" s="297"/>
    </row>
    <row r="111" spans="1:92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  <c r="CA111" s="297"/>
      <c r="CB111" s="297"/>
      <c r="CC111" s="297"/>
    </row>
    <row r="112" spans="1:92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  <c r="CA112" s="297"/>
      <c r="CB112" s="297"/>
      <c r="CC112" s="297"/>
    </row>
    <row r="113" spans="3:8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  <c r="CA113" s="297"/>
      <c r="CB113" s="297"/>
      <c r="CC113" s="297"/>
    </row>
    <row r="114" spans="3:8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  <c r="CA114" s="297"/>
      <c r="CB114" s="297"/>
      <c r="CC114" s="297"/>
    </row>
    <row r="115" spans="3:8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  <c r="CA115" s="297"/>
      <c r="CB115" s="297"/>
      <c r="CC115" s="297"/>
    </row>
    <row r="116" spans="3:8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  <c r="CA116" s="297"/>
      <c r="CB116" s="297"/>
      <c r="CC116" s="297"/>
    </row>
    <row r="117" spans="3:8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  <c r="CA117" s="297"/>
      <c r="CB117" s="297"/>
      <c r="CC117" s="297"/>
    </row>
    <row r="118" spans="3:8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  <c r="CA118" s="297"/>
      <c r="CB118" s="297"/>
      <c r="CC118" s="297"/>
    </row>
    <row r="119" spans="3:8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  <c r="CA119" s="297"/>
      <c r="CB119" s="297"/>
      <c r="CC119" s="297"/>
    </row>
    <row r="120" spans="3:8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  <c r="CA120" s="297"/>
      <c r="CB120" s="297"/>
      <c r="CC120" s="297"/>
    </row>
    <row r="121" spans="3:8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  <c r="CA121" s="297"/>
      <c r="CB121" s="297"/>
      <c r="CC121" s="297"/>
    </row>
    <row r="122" spans="3:8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  <c r="CA122" s="297"/>
      <c r="CB122" s="297"/>
      <c r="CC122" s="297"/>
    </row>
    <row r="123" spans="3:8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  <c r="CA123" s="297"/>
      <c r="CB123" s="297"/>
      <c r="CC123" s="297"/>
    </row>
    <row r="124" spans="3:8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</row>
    <row r="125" spans="3:8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</row>
    <row r="126" spans="3:8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</row>
    <row r="127" spans="3:8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</row>
    <row r="128" spans="3:8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</row>
    <row r="129" spans="3:8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</row>
    <row r="130" spans="3:8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</row>
    <row r="131" spans="3:8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</row>
    <row r="132" spans="3:8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</row>
    <row r="133" spans="3:8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</row>
    <row r="134" spans="3:8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</row>
    <row r="135" spans="3:8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</row>
    <row r="136" spans="3:8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</row>
    <row r="137" spans="3:8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</row>
    <row r="138" spans="3:8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</row>
    <row r="139" spans="3:8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</row>
    <row r="140" spans="3:8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</row>
    <row r="141" spans="3:8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</row>
    <row r="142" spans="3:8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</row>
    <row r="143" spans="3:8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</row>
    <row r="144" spans="3:8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</row>
    <row r="145" spans="3:8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</row>
    <row r="146" spans="3:8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</row>
    <row r="147" spans="3:8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</row>
    <row r="148" spans="3:8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</row>
    <row r="149" spans="3:8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</row>
    <row r="150" spans="3:8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</row>
    <row r="151" spans="3:8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</row>
    <row r="152" spans="3:8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</row>
    <row r="153" spans="3:8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</row>
    <row r="154" spans="3:8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</row>
    <row r="155" spans="3:8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</row>
    <row r="156" spans="3:8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</row>
    <row r="157" spans="3:8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</row>
    <row r="158" spans="3:8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</row>
    <row r="159" spans="3:8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</row>
    <row r="160" spans="3:8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</row>
    <row r="161" spans="3:8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</row>
    <row r="162" spans="3:8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</row>
    <row r="163" spans="3:8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</row>
    <row r="164" spans="3:8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</row>
    <row r="165" spans="3:8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</row>
    <row r="166" spans="3:8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</row>
    <row r="167" spans="3:8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</row>
    <row r="168" spans="3:8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</row>
    <row r="169" spans="3:8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</row>
    <row r="170" spans="3:8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</row>
    <row r="171" spans="3:8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</row>
    <row r="172" spans="3:8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</row>
    <row r="173" spans="3:8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</row>
    <row r="174" spans="3:8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</row>
    <row r="175" spans="3:8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</row>
    <row r="176" spans="3:8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</row>
    <row r="177" spans="3:8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</row>
    <row r="178" spans="3:8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</row>
    <row r="179" spans="3:8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</row>
    <row r="180" spans="3:8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</row>
    <row r="181" spans="3:8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</row>
    <row r="182" spans="3:8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</row>
    <row r="183" spans="3:8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</row>
    <row r="184" spans="3:8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</row>
    <row r="185" spans="3:8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</row>
    <row r="186" spans="3:8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</row>
    <row r="187" spans="3:8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</row>
    <row r="188" spans="3:8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</row>
    <row r="189" spans="3:8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</row>
    <row r="190" spans="3:8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</row>
  </sheetData>
  <mergeCells count="73">
    <mergeCell ref="BR3:BR4"/>
    <mergeCell ref="BQ3:BQ4"/>
    <mergeCell ref="BG3:BG4"/>
    <mergeCell ref="BE3:BE4"/>
    <mergeCell ref="BB3:BB4"/>
    <mergeCell ref="BK3:BK4"/>
    <mergeCell ref="BH3:BH4"/>
    <mergeCell ref="BO3:BO4"/>
    <mergeCell ref="BM3:BM4"/>
    <mergeCell ref="BN3:BN4"/>
    <mergeCell ref="BI3:BI4"/>
    <mergeCell ref="BP3:BP4"/>
    <mergeCell ref="BL3:BL4"/>
    <mergeCell ref="BJ3:BJ4"/>
    <mergeCell ref="AF3:AF4"/>
    <mergeCell ref="AH3:AH4"/>
    <mergeCell ref="AI3:AI4"/>
    <mergeCell ref="AW3:AW4"/>
    <mergeCell ref="AY3:AY4"/>
    <mergeCell ref="BF3:BF4"/>
    <mergeCell ref="AS3:AS4"/>
    <mergeCell ref="AZ3:AZ4"/>
    <mergeCell ref="AX3:AX4"/>
    <mergeCell ref="AL3:AL4"/>
    <mergeCell ref="BC3:BC4"/>
    <mergeCell ref="Z3:Z4"/>
    <mergeCell ref="CB3:CC3"/>
    <mergeCell ref="BW3:CA3"/>
    <mergeCell ref="AM3:AM4"/>
    <mergeCell ref="AN3:AN4"/>
    <mergeCell ref="AO3:AO4"/>
    <mergeCell ref="AP3:AP4"/>
    <mergeCell ref="BV3:BV4"/>
    <mergeCell ref="AU3:AU4"/>
    <mergeCell ref="AV3:AV4"/>
    <mergeCell ref="BA3:BA4"/>
    <mergeCell ref="BU3:BU4"/>
    <mergeCell ref="BT3:BT4"/>
    <mergeCell ref="AT3:AT4"/>
    <mergeCell ref="BD3:BD4"/>
    <mergeCell ref="AA3:AA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BS3:BS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N160"/>
  <sheetViews>
    <sheetView topLeftCell="B1" workbookViewId="0">
      <pane xSplit="3" ySplit="4" topLeftCell="BN5" activePane="bottomRight" state="frozenSplit"/>
      <selection activeCell="BP28" sqref="BP28"/>
      <selection pane="topRight" activeCell="AB1" sqref="AB1"/>
      <selection pane="bottomLeft" activeCell="B4" sqref="B4"/>
      <selection pane="bottomRight" activeCell="CC13" sqref="CC13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72" width="8.140625" customWidth="1"/>
    <col min="73" max="74" width="8.42578125" customWidth="1"/>
    <col min="75" max="79" width="8" customWidth="1"/>
    <col min="80" max="80" width="8.42578125" bestFit="1" customWidth="1"/>
    <col min="81" max="81" width="8.85546875" customWidth="1"/>
    <col min="83" max="92" width="11.42578125" style="296"/>
  </cols>
  <sheetData>
    <row r="1" spans="1:92" x14ac:dyDescent="0.2">
      <c r="D1" s="544" t="s">
        <v>6</v>
      </c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412"/>
      <c r="BX1" s="412"/>
      <c r="BY1" s="412"/>
      <c r="BZ1" s="412"/>
      <c r="CA1" s="412"/>
      <c r="CB1" s="8"/>
      <c r="CC1" s="8"/>
      <c r="CE1" s="293"/>
      <c r="CF1" s="293"/>
      <c r="CG1" s="293"/>
      <c r="CH1" s="293"/>
      <c r="CI1" s="293"/>
      <c r="CJ1" s="293"/>
      <c r="CK1" s="293"/>
      <c r="CL1" s="293"/>
      <c r="CM1" s="293"/>
      <c r="CN1" s="293"/>
    </row>
    <row r="2" spans="1:9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46"/>
      <c r="BN2" s="446"/>
      <c r="BO2" s="446"/>
      <c r="BP2" s="446"/>
      <c r="BQ2" s="446"/>
      <c r="BR2" s="446"/>
      <c r="BS2" s="446"/>
      <c r="BT2" s="446"/>
      <c r="BU2" s="8"/>
      <c r="BV2" s="490"/>
      <c r="BW2" s="412"/>
      <c r="BX2" s="412"/>
      <c r="BY2" s="412"/>
      <c r="BZ2" s="412"/>
      <c r="CA2" s="412"/>
      <c r="CB2" s="8"/>
      <c r="CC2" s="8"/>
      <c r="CE2" s="293"/>
      <c r="CF2" s="293"/>
      <c r="CG2" s="293"/>
      <c r="CH2" s="293"/>
      <c r="CI2" s="293"/>
      <c r="CJ2" s="293"/>
      <c r="CK2" s="293"/>
      <c r="CL2" s="293"/>
      <c r="CM2" s="293"/>
      <c r="CN2" s="293"/>
    </row>
    <row r="3" spans="1:92" s="265" customFormat="1" ht="13.5" customHeight="1" thickBot="1" x14ac:dyDescent="0.3">
      <c r="C3" s="266"/>
      <c r="D3" s="719" t="str">
        <f>+entero!D3</f>
        <v>V   A   R   I   A   B   L   E   S     b/</v>
      </c>
      <c r="E3" s="717" t="str">
        <f>+entero!E3</f>
        <v>2008                          A  fines de Dic*</v>
      </c>
      <c r="F3" s="717" t="str">
        <f>+entero!F3</f>
        <v>2009                          A  fines de Ene*</v>
      </c>
      <c r="G3" s="717" t="str">
        <f>+entero!G3</f>
        <v>2009                          A  fines de Feb*</v>
      </c>
      <c r="H3" s="717" t="str">
        <f>+entero!H3</f>
        <v>2009                          A  fines de Mar*</v>
      </c>
      <c r="I3" s="717" t="str">
        <f>+entero!I3</f>
        <v>2009                          A  fines de Abr*</v>
      </c>
      <c r="J3" s="717" t="str">
        <f>+entero!J3</f>
        <v>2009                          A  fines de May*</v>
      </c>
      <c r="K3" s="717" t="str">
        <f>+entero!K3</f>
        <v>2009                          A  fines de Jun*</v>
      </c>
      <c r="L3" s="717" t="str">
        <f>+entero!L3</f>
        <v>2009                          A  fines de Jul*</v>
      </c>
      <c r="M3" s="717" t="str">
        <f>+entero!M3</f>
        <v>2009                          A  fines de Ago*</v>
      </c>
      <c r="N3" s="717" t="str">
        <f>+entero!N3</f>
        <v>2009                          A  fines de Sep*</v>
      </c>
      <c r="O3" s="717" t="str">
        <f>+entero!O3</f>
        <v>2009                          A  fines de Oct*</v>
      </c>
      <c r="P3" s="717" t="str">
        <f>+entero!P3</f>
        <v>2009                          A  fines de Nov*</v>
      </c>
      <c r="Q3" s="717" t="str">
        <f>+entero!Q3</f>
        <v>2009                          A  fines de Dic*</v>
      </c>
      <c r="R3" s="717" t="str">
        <f>+entero!R3</f>
        <v>2010                          A  fines de Ene*</v>
      </c>
      <c r="S3" s="717" t="str">
        <f>+entero!S3</f>
        <v>2010                          A  fines de Feb*</v>
      </c>
      <c r="T3" s="717" t="str">
        <f>+entero!T3</f>
        <v>2010                          A  fines de Mar*</v>
      </c>
      <c r="U3" s="717" t="str">
        <f>+entero!U3</f>
        <v>2010                          A  fines de Abr*</v>
      </c>
      <c r="V3" s="717" t="str">
        <f>+entero!V3</f>
        <v>2010                          A  fines de May*</v>
      </c>
      <c r="W3" s="717" t="str">
        <f>+entero!W3</f>
        <v>2010                          A  fines de Jun*</v>
      </c>
      <c r="X3" s="717" t="str">
        <f>+entero!X3</f>
        <v>2010                          A  fines de Jul*</v>
      </c>
      <c r="Y3" s="717" t="str">
        <f>+entero!Y3</f>
        <v>2010                          A  fines de Ago*</v>
      </c>
      <c r="Z3" s="717" t="str">
        <f>+entero!Z3</f>
        <v>2010                          A  fines de Sep*</v>
      </c>
      <c r="AA3" s="717" t="str">
        <f>+entero!AA3</f>
        <v>2010                          A  fines de Oct*</v>
      </c>
      <c r="AB3" s="717" t="str">
        <f>+entero!AB3</f>
        <v>2010                          A  fines de Nov*</v>
      </c>
      <c r="AC3" s="717" t="str">
        <f>+entero!AC3</f>
        <v>2010                          A  fines de Dic*</v>
      </c>
      <c r="AD3" s="717" t="str">
        <f>+entero!AD3</f>
        <v>2011                          A  fines de Ene*</v>
      </c>
      <c r="AE3" s="717" t="str">
        <f>+entero!AE3</f>
        <v>2011                          A  fines de Feb*</v>
      </c>
      <c r="AF3" s="717" t="str">
        <f>+entero!AF3</f>
        <v>2011                          A  fines de Mar*</v>
      </c>
      <c r="AG3" s="717" t="str">
        <f>+entero!AG3</f>
        <v>2011                          A  fines de Abr*</v>
      </c>
      <c r="AH3" s="717" t="str">
        <f>+entero!AH3</f>
        <v>2011                          A  fines de May*</v>
      </c>
      <c r="AI3" s="717" t="str">
        <f>+entero!AI3</f>
        <v>2011                          A  fines de Jun*</v>
      </c>
      <c r="AJ3" s="717" t="str">
        <f>+entero!AJ3</f>
        <v>2011                          A  fines de Jul*</v>
      </c>
      <c r="AK3" s="717" t="str">
        <f>+entero!AK3</f>
        <v>2011                          A  fines de Ago*</v>
      </c>
      <c r="AL3" s="717" t="str">
        <f>+entero!AL3</f>
        <v>2011                          A  fines de Sep*</v>
      </c>
      <c r="AM3" s="717" t="str">
        <f>+entero!AM3</f>
        <v>2011                          A  fines de Oct*</v>
      </c>
      <c r="AN3" s="717" t="str">
        <f>+entero!AN3</f>
        <v>2011                          A  fines de Nov*</v>
      </c>
      <c r="AO3" s="717" t="str">
        <f>+entero!AO3</f>
        <v>2011                          A  fines de Dic*</v>
      </c>
      <c r="AP3" s="717" t="str">
        <f>+entero!AP3</f>
        <v>2012                          A  fines de Ene*</v>
      </c>
      <c r="AQ3" s="717" t="str">
        <f>+entero!AQ3</f>
        <v>2012                          A  fines de Feb*</v>
      </c>
      <c r="AR3" s="717" t="str">
        <f>+entero!AR3</f>
        <v>2012                          A  fines de Mar*</v>
      </c>
      <c r="AS3" s="717" t="str">
        <f>+entero!AS3</f>
        <v>2012                          A  fines de Abr*</v>
      </c>
      <c r="AT3" s="717" t="str">
        <f>+entero!AT3</f>
        <v>2012                          A  fines de May*</v>
      </c>
      <c r="AU3" s="717" t="str">
        <f>+entero!AU3</f>
        <v>2012                          A  fines de Jun*</v>
      </c>
      <c r="AV3" s="717" t="str">
        <f>+entero!AV3</f>
        <v>2012                          A  fines de Jul*</v>
      </c>
      <c r="AW3" s="717" t="str">
        <f>+entero!AW3</f>
        <v>2012                          A  fines de Ago*</v>
      </c>
      <c r="AX3" s="717" t="str">
        <f>+entero!AX3</f>
        <v>2012                          A  fines de Sep*</v>
      </c>
      <c r="AY3" s="717" t="str">
        <f>+entero!AY3</f>
        <v>2012                          A  fines de Oct*</v>
      </c>
      <c r="AZ3" s="717" t="str">
        <f>+entero!AZ3</f>
        <v>2012                          A  fines de Nov*</v>
      </c>
      <c r="BA3" s="717" t="str">
        <f>+entero!BA3</f>
        <v>2012                          A  fines de Dic*</v>
      </c>
      <c r="BB3" s="717" t="str">
        <f>+entero!BB3</f>
        <v>2013                          A  fines de Ene*</v>
      </c>
      <c r="BC3" s="717" t="str">
        <f>+entero!BC3</f>
        <v>2013                          A  fines de Feb*</v>
      </c>
      <c r="BD3" s="717" t="str">
        <f>+entero!BD3</f>
        <v>2013                          A  fines de Mar*</v>
      </c>
      <c r="BE3" s="717" t="str">
        <f>+entero!BE3</f>
        <v>2013                          A  fines de Abr*</v>
      </c>
      <c r="BF3" s="717" t="str">
        <f>+entero!BF3</f>
        <v>2013                          A  fines de May*</v>
      </c>
      <c r="BG3" s="717" t="str">
        <f>+entero!BG3</f>
        <v>2013                          A  fines de Jun*</v>
      </c>
      <c r="BH3" s="717" t="str">
        <f>+entero!BH3</f>
        <v>2013                          A  fines de Jul*</v>
      </c>
      <c r="BI3" s="717" t="str">
        <f>+entero!BI3</f>
        <v>2013                          A  fines de Ago*</v>
      </c>
      <c r="BJ3" s="717" t="str">
        <f>+entero!BJ3</f>
        <v>2013                          A  fines de Sep*</v>
      </c>
      <c r="BK3" s="717" t="str">
        <f>+entero!BK3</f>
        <v>2013                          A  fines de Oct*</v>
      </c>
      <c r="BL3" s="717" t="str">
        <f>+entero!BL3</f>
        <v>2013                          A  fines de Nov*</v>
      </c>
      <c r="BM3" s="717" t="str">
        <f>+entero!BM3</f>
        <v>2013                          A  fines de Dic*</v>
      </c>
      <c r="BN3" s="717" t="str">
        <f>+entero!BN3</f>
        <v>2014                          A  fines de Ene*</v>
      </c>
      <c r="BO3" s="717" t="str">
        <f>+entero!BO3</f>
        <v>2014                          A  fines de Feb*</v>
      </c>
      <c r="BP3" s="717" t="str">
        <f>+entero!BP3</f>
        <v>2014                          A  fines de Mar*</v>
      </c>
      <c r="BQ3" s="717" t="str">
        <f>+entero!BQ3</f>
        <v>2014                          A  fines de Abr*</v>
      </c>
      <c r="BR3" s="717" t="str">
        <f>+entero!BR3</f>
        <v>2014                          A  fines de May*</v>
      </c>
      <c r="BS3" s="717" t="str">
        <f>+entero!BS3</f>
        <v>2014                          A  fines de Jun*</v>
      </c>
      <c r="BT3" s="713" t="str">
        <f>+entero!BT3</f>
        <v>Semana 1*</v>
      </c>
      <c r="BU3" s="713" t="str">
        <f>+entero!BU3</f>
        <v>Semana 2*</v>
      </c>
      <c r="BV3" s="711" t="str">
        <f>+entero!BV3</f>
        <v>Semana 3*</v>
      </c>
      <c r="BW3" s="723" t="str">
        <f>+entero!BW3</f>
        <v xml:space="preserve">   Semana 4*</v>
      </c>
      <c r="BX3" s="724"/>
      <c r="BY3" s="724"/>
      <c r="BZ3" s="724"/>
      <c r="CA3" s="725"/>
      <c r="CB3" s="721" t="s">
        <v>41</v>
      </c>
      <c r="CC3" s="722"/>
      <c r="CE3" s="302"/>
      <c r="CF3" s="302"/>
      <c r="CG3" s="302"/>
      <c r="CH3" s="302"/>
      <c r="CI3" s="302"/>
      <c r="CJ3" s="302"/>
      <c r="CK3" s="302"/>
      <c r="CL3" s="302"/>
      <c r="CM3" s="302"/>
      <c r="CN3" s="302"/>
    </row>
    <row r="4" spans="1:92" s="265" customFormat="1" ht="28.5" customHeight="1" thickBot="1" x14ac:dyDescent="0.25">
      <c r="C4" s="268"/>
      <c r="D4" s="720"/>
      <c r="E4" s="718"/>
      <c r="F4" s="718"/>
      <c r="G4" s="718"/>
      <c r="H4" s="718"/>
      <c r="I4" s="718"/>
      <c r="J4" s="718"/>
      <c r="K4" s="718"/>
      <c r="L4" s="718"/>
      <c r="M4" s="718"/>
      <c r="N4" s="718"/>
      <c r="O4" s="718"/>
      <c r="P4" s="718"/>
      <c r="Q4" s="718"/>
      <c r="R4" s="718"/>
      <c r="S4" s="718"/>
      <c r="T4" s="718"/>
      <c r="U4" s="718"/>
      <c r="V4" s="718"/>
      <c r="W4" s="718"/>
      <c r="X4" s="718"/>
      <c r="Y4" s="718"/>
      <c r="Z4" s="718"/>
      <c r="AA4" s="718"/>
      <c r="AB4" s="718"/>
      <c r="AC4" s="718"/>
      <c r="AD4" s="718"/>
      <c r="AE4" s="718"/>
      <c r="AF4" s="718"/>
      <c r="AG4" s="718"/>
      <c r="AH4" s="718"/>
      <c r="AI4" s="718"/>
      <c r="AJ4" s="718"/>
      <c r="AK4" s="718"/>
      <c r="AL4" s="718"/>
      <c r="AM4" s="718"/>
      <c r="AN4" s="718"/>
      <c r="AO4" s="718"/>
      <c r="AP4" s="718"/>
      <c r="AQ4" s="718"/>
      <c r="AR4" s="718"/>
      <c r="AS4" s="718"/>
      <c r="AT4" s="718"/>
      <c r="AU4" s="718"/>
      <c r="AV4" s="718"/>
      <c r="AW4" s="718"/>
      <c r="AX4" s="718"/>
      <c r="AY4" s="718"/>
      <c r="AZ4" s="718"/>
      <c r="BA4" s="718"/>
      <c r="BB4" s="718"/>
      <c r="BC4" s="718"/>
      <c r="BD4" s="718"/>
      <c r="BE4" s="718"/>
      <c r="BF4" s="718"/>
      <c r="BG4" s="718"/>
      <c r="BH4" s="718"/>
      <c r="BI4" s="718"/>
      <c r="BJ4" s="718"/>
      <c r="BK4" s="718"/>
      <c r="BL4" s="718"/>
      <c r="BM4" s="718"/>
      <c r="BN4" s="718"/>
      <c r="BO4" s="718"/>
      <c r="BP4" s="718"/>
      <c r="BQ4" s="718"/>
      <c r="BR4" s="718"/>
      <c r="BS4" s="718"/>
      <c r="BT4" s="714"/>
      <c r="BU4" s="714"/>
      <c r="BV4" s="712"/>
      <c r="BW4" s="267">
        <f>+entero!BW4</f>
        <v>41841</v>
      </c>
      <c r="BX4" s="447">
        <f>+entero!BX4</f>
        <v>41842</v>
      </c>
      <c r="BY4" s="447">
        <f>+entero!BY4</f>
        <v>41843</v>
      </c>
      <c r="BZ4" s="447">
        <f>+entero!BZ4</f>
        <v>41844</v>
      </c>
      <c r="CA4" s="448">
        <f>+entero!CA4</f>
        <v>41845</v>
      </c>
      <c r="CB4" s="269" t="s">
        <v>24</v>
      </c>
      <c r="CC4" s="270" t="s">
        <v>100</v>
      </c>
      <c r="CE4" s="302"/>
      <c r="CF4" s="302"/>
      <c r="CG4" s="302"/>
      <c r="CH4" s="302"/>
      <c r="CI4" s="302"/>
      <c r="CJ4" s="302"/>
      <c r="CK4" s="302"/>
      <c r="CL4" s="302"/>
      <c r="CM4" s="302"/>
      <c r="CN4" s="302"/>
    </row>
    <row r="5" spans="1:92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539"/>
      <c r="BW5" s="39">
        <v>7.5</v>
      </c>
      <c r="BX5" s="39">
        <v>7.5</v>
      </c>
      <c r="BY5" s="39">
        <v>7.5</v>
      </c>
      <c r="BZ5" s="39">
        <v>7.5</v>
      </c>
      <c r="CA5" s="39">
        <v>7.5</v>
      </c>
      <c r="CB5" s="98"/>
      <c r="CC5" s="40"/>
      <c r="CD5" s="3"/>
      <c r="CE5" s="293"/>
      <c r="CF5" s="293"/>
      <c r="CG5" s="293"/>
      <c r="CH5" s="293"/>
      <c r="CI5" s="293"/>
      <c r="CJ5" s="293"/>
      <c r="CK5" s="293"/>
      <c r="CL5" s="293"/>
      <c r="CM5" s="293"/>
      <c r="CN5" s="293"/>
    </row>
    <row r="6" spans="1:92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73">
        <f>+entero!BP82</f>
        <v>6.96</v>
      </c>
      <c r="BQ6" s="73">
        <f>+entero!BQ82</f>
        <v>6.96</v>
      </c>
      <c r="BR6" s="73">
        <f>+entero!BR82</f>
        <v>6.96</v>
      </c>
      <c r="BS6" s="73">
        <f>+entero!BS82</f>
        <v>6.96</v>
      </c>
      <c r="BT6" s="73">
        <f>+entero!BT82</f>
        <v>6.96</v>
      </c>
      <c r="BU6" s="73">
        <f>+entero!BU82</f>
        <v>6.96</v>
      </c>
      <c r="BV6" s="73">
        <f>+entero!BV82</f>
        <v>6.96</v>
      </c>
      <c r="BW6" s="15">
        <f>+entero!BW82</f>
        <v>6.96</v>
      </c>
      <c r="BX6" s="15">
        <f>+entero!BX82</f>
        <v>6.96</v>
      </c>
      <c r="BY6" s="15">
        <f>+entero!BY82</f>
        <v>6.96</v>
      </c>
      <c r="BZ6" s="15">
        <f>+entero!BZ82</f>
        <v>6.96</v>
      </c>
      <c r="CA6" s="15">
        <f>+entero!CA82</f>
        <v>6.96</v>
      </c>
      <c r="CB6" s="93">
        <f>+entero!CB82</f>
        <v>0</v>
      </c>
      <c r="CC6" s="104">
        <f>+entero!CC82</f>
        <v>0</v>
      </c>
      <c r="CD6" s="3"/>
      <c r="CE6" s="293"/>
      <c r="CF6" s="293"/>
      <c r="CG6" s="293"/>
      <c r="CH6" s="293"/>
      <c r="CI6" s="293"/>
      <c r="CJ6" s="293"/>
      <c r="CK6" s="293"/>
      <c r="CL6" s="293"/>
      <c r="CM6" s="293"/>
      <c r="CN6" s="293"/>
    </row>
    <row r="7" spans="1:92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73">
        <f>+entero!BP83</f>
        <v>6.86</v>
      </c>
      <c r="BQ7" s="73">
        <f>+entero!BQ83</f>
        <v>6.86</v>
      </c>
      <c r="BR7" s="73">
        <f>+entero!BR83</f>
        <v>6.86</v>
      </c>
      <c r="BS7" s="73">
        <f>+entero!BS83</f>
        <v>6.86</v>
      </c>
      <c r="BT7" s="73">
        <f>+entero!BT83</f>
        <v>6.86</v>
      </c>
      <c r="BU7" s="73">
        <f>+entero!BU83</f>
        <v>6.86</v>
      </c>
      <c r="BV7" s="73">
        <f>+entero!BV83</f>
        <v>6.86</v>
      </c>
      <c r="BW7" s="15">
        <f>+entero!BW83</f>
        <v>6.86</v>
      </c>
      <c r="BX7" s="15">
        <f>+entero!BX83</f>
        <v>6.86</v>
      </c>
      <c r="BY7" s="15">
        <f>+entero!BY83</f>
        <v>6.86</v>
      </c>
      <c r="BZ7" s="15">
        <f>+entero!BZ83</f>
        <v>6.86</v>
      </c>
      <c r="CA7" s="15">
        <f>+entero!CA83</f>
        <v>6.86</v>
      </c>
      <c r="CB7" s="93">
        <f>+entero!CB83</f>
        <v>0</v>
      </c>
      <c r="CC7" s="104">
        <f>+entero!CC83</f>
        <v>0</v>
      </c>
      <c r="CD7" s="3"/>
      <c r="CE7" s="293"/>
      <c r="CF7" s="293"/>
      <c r="CG7" s="293"/>
      <c r="CH7" s="293"/>
      <c r="CI7" s="293"/>
      <c r="CJ7" s="293"/>
      <c r="CK7" s="293"/>
      <c r="CL7" s="293"/>
      <c r="CM7" s="293"/>
      <c r="CN7" s="293"/>
    </row>
    <row r="8" spans="1:92" ht="14.25" thickBot="1" x14ac:dyDescent="0.25">
      <c r="A8" s="3"/>
      <c r="B8" s="11"/>
      <c r="C8" s="20"/>
      <c r="D8" s="23" t="s">
        <v>213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1">
        <f>+entero!BO84</f>
        <v>6.9396102198539342</v>
      </c>
      <c r="BP8" s="111">
        <f>+entero!BP84</f>
        <v>6.9468283434921334</v>
      </c>
      <c r="BQ8" s="111">
        <f>+entero!BQ84</f>
        <v>6.940268427433212</v>
      </c>
      <c r="BR8" s="111">
        <f>+entero!BR84</f>
        <v>6.936977603457299</v>
      </c>
      <c r="BS8" s="111">
        <f>+entero!BS84</f>
        <v>6.9329105952557235</v>
      </c>
      <c r="BT8" s="111">
        <f>+entero!BT84</f>
        <v>6.9475503195765356</v>
      </c>
      <c r="BU8" s="111">
        <f>+entero!BU84</f>
        <v>6.9418562953385843</v>
      </c>
      <c r="BV8" s="111">
        <f>+entero!BV84</f>
        <v>6.9353344621929924</v>
      </c>
      <c r="BW8" s="112">
        <f>+entero!BW84</f>
        <v>6.9214261066927687</v>
      </c>
      <c r="BX8" s="112">
        <f>+entero!BX84</f>
        <v>6.9366277565719088</v>
      </c>
      <c r="BY8" s="112">
        <f>+entero!BY84</f>
        <v>6.8808503093146713</v>
      </c>
      <c r="BZ8" s="112">
        <f>+entero!BZ84</f>
        <v>6.91375697157366</v>
      </c>
      <c r="CA8" s="112">
        <f>+entero!CA84</f>
        <v>6.9479466645632719</v>
      </c>
      <c r="CB8" s="93">
        <f>+entero!CB84</f>
        <v>1.2612202370279491E-2</v>
      </c>
      <c r="CC8" s="104">
        <f>+entero!CC84</f>
        <v>1.8185427738248716E-3</v>
      </c>
      <c r="CD8" s="3"/>
      <c r="CE8" s="293"/>
      <c r="CF8" s="293"/>
      <c r="CG8" s="293"/>
      <c r="CH8" s="293"/>
      <c r="CI8" s="293"/>
      <c r="CJ8" s="293"/>
      <c r="CK8" s="293"/>
      <c r="CL8" s="293"/>
      <c r="CM8" s="293"/>
      <c r="CN8" s="293"/>
    </row>
    <row r="9" spans="1:92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84.83188717576553</v>
      </c>
      <c r="AV9" s="90">
        <f>+entero!AV85</f>
        <v>84.489886029123099</v>
      </c>
      <c r="AW9" s="90">
        <f>+entero!AW85</f>
        <v>84.810808783895197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84.516249172574064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77.187659280060643</v>
      </c>
      <c r="BM9" s="90">
        <f>+entero!BM85</f>
        <v>77.114449763996618</v>
      </c>
      <c r="BN9" s="90">
        <f>+entero!BN85</f>
        <v>75.192500611672074</v>
      </c>
      <c r="BO9" s="90">
        <f>+entero!BO85</f>
        <v>75.831089650760262</v>
      </c>
      <c r="BP9" s="90">
        <f>+entero!BP85</f>
        <v>76.57233504755763</v>
      </c>
      <c r="BQ9" s="90">
        <f>+entero!BQ85</f>
        <v>77.09</v>
      </c>
      <c r="BR9" s="90">
        <f>+entero!BR85</f>
        <v>77.22</v>
      </c>
      <c r="BS9" s="90">
        <f>+entero!BS85</f>
        <v>76.75</v>
      </c>
      <c r="BT9" s="127"/>
      <c r="BU9" s="127"/>
      <c r="BV9" s="127"/>
      <c r="BW9" s="127"/>
      <c r="BX9" s="127"/>
      <c r="BY9" s="127"/>
      <c r="BZ9" s="127"/>
      <c r="CA9" s="127"/>
      <c r="CB9" s="93" t="s">
        <v>3</v>
      </c>
      <c r="CC9" s="104" t="s">
        <v>3</v>
      </c>
      <c r="CD9" s="3"/>
      <c r="CE9" s="303"/>
      <c r="CF9" s="293"/>
      <c r="CG9" s="293"/>
      <c r="CH9" s="293"/>
      <c r="CI9" s="293"/>
      <c r="CJ9" s="293"/>
      <c r="CK9" s="293"/>
      <c r="CL9" s="293"/>
      <c r="CM9" s="293"/>
      <c r="CN9" s="293"/>
    </row>
    <row r="10" spans="1:92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1.91974</v>
      </c>
      <c r="BP10" s="74">
        <f>+entero!BP86</f>
        <v>1.9292499999999999</v>
      </c>
      <c r="BQ10" s="74">
        <f>+entero!BQ86</f>
        <v>1.93885</v>
      </c>
      <c r="BR10" s="74">
        <f>+entero!BR86</f>
        <v>1.94835</v>
      </c>
      <c r="BS10" s="74">
        <f>+entero!BS86</f>
        <v>1.9587699999999999</v>
      </c>
      <c r="BT10" s="74">
        <f>+entero!BT86</f>
        <v>1.9600900000000001</v>
      </c>
      <c r="BU10" s="74">
        <f>+entero!BU86</f>
        <v>1.96244</v>
      </c>
      <c r="BV10" s="74">
        <f>+entero!BV86</f>
        <v>1.9650300000000001</v>
      </c>
      <c r="BW10" s="32">
        <f>+entero!BW86</f>
        <v>1.96614</v>
      </c>
      <c r="BX10" s="32">
        <f>+entero!BX86</f>
        <v>1.96651</v>
      </c>
      <c r="BY10" s="32">
        <f>+entero!BY86</f>
        <v>1.96688</v>
      </c>
      <c r="BZ10" s="32">
        <f>+entero!BZ86</f>
        <v>1.9672499999999999</v>
      </c>
      <c r="CA10" s="32">
        <f>+entero!CA86</f>
        <v>1.9676199999999999</v>
      </c>
      <c r="CB10" s="93">
        <f>+entero!CB86</f>
        <v>2.5899999999998702E-3</v>
      </c>
      <c r="CC10" s="104">
        <f>+entero!CC86</f>
        <v>1.3180460349204726E-3</v>
      </c>
      <c r="CD10" s="3"/>
      <c r="CE10" s="304"/>
      <c r="CF10" s="293"/>
      <c r="CG10" s="293"/>
      <c r="CH10" s="293"/>
      <c r="CI10" s="293"/>
      <c r="CJ10" s="293"/>
      <c r="CK10" s="293"/>
      <c r="CL10" s="293"/>
      <c r="CM10" s="293"/>
      <c r="CN10" s="293"/>
    </row>
    <row r="11" spans="1:92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86">
        <f>+entero!BO87</f>
        <v>1.91974</v>
      </c>
      <c r="BP11" s="86">
        <f>+entero!BP87</f>
        <v>1.9292499999999999</v>
      </c>
      <c r="BQ11" s="86">
        <f>+entero!BQ87</f>
        <v>1.93885</v>
      </c>
      <c r="BR11" s="86">
        <f>+entero!BR87</f>
        <v>1.9486699999999999</v>
      </c>
      <c r="BS11" s="86">
        <f>+entero!BS87</f>
        <v>1.9587699999999999</v>
      </c>
      <c r="BT11" s="127"/>
      <c r="BU11" s="127"/>
      <c r="BV11" s="540"/>
      <c r="BW11" s="127"/>
      <c r="BX11" s="127"/>
      <c r="BY11" s="127"/>
      <c r="BZ11" s="127"/>
      <c r="CA11" s="127"/>
      <c r="CB11" s="101"/>
      <c r="CC11" s="142"/>
      <c r="CD11" s="3"/>
      <c r="CE11" s="304"/>
      <c r="CF11" s="293"/>
      <c r="CG11" s="293"/>
      <c r="CH11" s="293"/>
      <c r="CI11" s="293"/>
      <c r="CJ11" s="293"/>
      <c r="CK11" s="293"/>
      <c r="CL11" s="293"/>
      <c r="CM11" s="293"/>
      <c r="CN11" s="293"/>
    </row>
    <row r="12" spans="1:92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4"/>
      <c r="BX12" s="4"/>
      <c r="BY12" s="4"/>
      <c r="BZ12" s="4"/>
      <c r="CA12" s="4"/>
      <c r="CB12" s="4"/>
      <c r="CC12" s="4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</row>
    <row r="13" spans="1:92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4"/>
      <c r="BX13" s="4"/>
      <c r="BY13" s="4"/>
      <c r="BZ13" s="4"/>
      <c r="CA13" s="4"/>
      <c r="CB13" s="4"/>
      <c r="CC13" s="4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</row>
    <row r="14" spans="1:92" ht="13.5" customHeight="1" x14ac:dyDescent="0.25">
      <c r="C14" s="54" t="s">
        <v>107</v>
      </c>
      <c r="D14" s="1" t="s">
        <v>111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4"/>
      <c r="BX14" s="4"/>
      <c r="BY14" s="4"/>
      <c r="BZ14" s="4"/>
      <c r="CA14" s="4"/>
      <c r="CB14" s="4"/>
      <c r="CC14" s="4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</row>
    <row r="15" spans="1:92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4"/>
      <c r="CC15" s="53">
        <f ca="1">NOW()</f>
        <v>41849.774835995369</v>
      </c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</row>
    <row r="16" spans="1:92" ht="14.25" customHeight="1" x14ac:dyDescent="0.25">
      <c r="C16" s="6">
        <v>9</v>
      </c>
      <c r="D16" s="1" t="s">
        <v>101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4"/>
      <c r="CC16" s="4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</row>
    <row r="17" spans="1:92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4"/>
      <c r="CC17" s="4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</row>
    <row r="18" spans="1:92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</row>
    <row r="19" spans="1:92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</row>
    <row r="20" spans="1:92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</row>
    <row r="21" spans="1:92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</row>
    <row r="22" spans="1:92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</row>
    <row r="23" spans="1:92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</row>
    <row r="24" spans="1:92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</row>
    <row r="25" spans="1:92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5"/>
      <c r="CC25" s="295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</row>
    <row r="26" spans="1:92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</row>
    <row r="27" spans="1:9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</row>
    <row r="28" spans="1:9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</row>
    <row r="29" spans="1:9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</row>
    <row r="30" spans="1:9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</row>
    <row r="31" spans="1:9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5"/>
      <c r="CC31" s="295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</row>
    <row r="32" spans="1:9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5"/>
      <c r="CC32" s="295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</row>
    <row r="33" spans="1:9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5"/>
      <c r="CC33" s="295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</row>
    <row r="34" spans="1:9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5"/>
      <c r="CC34" s="295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</row>
    <row r="35" spans="1:9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5"/>
      <c r="CC35" s="295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</row>
    <row r="36" spans="1:9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5"/>
      <c r="CC36" s="295"/>
      <c r="CD36" s="293"/>
      <c r="CE36" s="293"/>
      <c r="CF36" s="293"/>
      <c r="CG36" s="293"/>
      <c r="CH36" s="293"/>
      <c r="CI36" s="293"/>
      <c r="CJ36" s="293"/>
      <c r="CK36" s="293"/>
      <c r="CL36" s="293"/>
      <c r="CM36" s="293"/>
      <c r="CN36" s="293"/>
    </row>
    <row r="37" spans="1:9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5"/>
      <c r="CC37" s="295"/>
      <c r="CD37" s="293"/>
      <c r="CE37" s="293"/>
      <c r="CF37" s="293"/>
      <c r="CG37" s="293"/>
      <c r="CH37" s="293"/>
      <c r="CI37" s="293"/>
      <c r="CJ37" s="293"/>
      <c r="CK37" s="293"/>
      <c r="CL37" s="293"/>
      <c r="CM37" s="293"/>
      <c r="CN37" s="293"/>
    </row>
    <row r="38" spans="1:9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5"/>
      <c r="CC38" s="295"/>
      <c r="CD38" s="293"/>
      <c r="CE38" s="293"/>
      <c r="CF38" s="293"/>
      <c r="CG38" s="293"/>
      <c r="CH38" s="293"/>
      <c r="CI38" s="293"/>
      <c r="CJ38" s="293"/>
      <c r="CK38" s="293"/>
      <c r="CL38" s="293"/>
      <c r="CM38" s="293"/>
      <c r="CN38" s="293"/>
    </row>
    <row r="39" spans="1:9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5"/>
      <c r="CC39" s="295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</row>
    <row r="40" spans="1:9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5"/>
      <c r="CC40" s="295"/>
      <c r="CD40" s="293"/>
      <c r="CE40" s="293"/>
      <c r="CF40" s="293"/>
      <c r="CG40" s="293"/>
      <c r="CH40" s="293"/>
      <c r="CI40" s="293"/>
      <c r="CJ40" s="293"/>
      <c r="CK40" s="293"/>
      <c r="CL40" s="293"/>
      <c r="CM40" s="293"/>
      <c r="CN40" s="293"/>
    </row>
    <row r="41" spans="1:9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5"/>
      <c r="CC41" s="295"/>
      <c r="CD41" s="293"/>
      <c r="CE41" s="293"/>
      <c r="CF41" s="293"/>
      <c r="CG41" s="293"/>
      <c r="CH41" s="293"/>
      <c r="CI41" s="293"/>
      <c r="CJ41" s="293"/>
      <c r="CK41" s="293"/>
      <c r="CL41" s="293"/>
      <c r="CM41" s="293"/>
      <c r="CN41" s="293"/>
    </row>
    <row r="42" spans="1:9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5"/>
      <c r="CC42" s="295"/>
      <c r="CD42" s="293"/>
      <c r="CE42" s="293"/>
      <c r="CF42" s="293"/>
      <c r="CG42" s="293"/>
      <c r="CH42" s="293"/>
      <c r="CI42" s="293"/>
      <c r="CJ42" s="293"/>
      <c r="CK42" s="293"/>
      <c r="CL42" s="293"/>
      <c r="CM42" s="293"/>
      <c r="CN42" s="293"/>
    </row>
    <row r="43" spans="1:9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5"/>
      <c r="CC43" s="295"/>
      <c r="CD43" s="293"/>
      <c r="CE43" s="293"/>
      <c r="CF43" s="293"/>
      <c r="CG43" s="293"/>
      <c r="CH43" s="293"/>
      <c r="CI43" s="293"/>
      <c r="CJ43" s="293"/>
      <c r="CK43" s="293"/>
      <c r="CL43" s="293"/>
      <c r="CM43" s="293"/>
      <c r="CN43" s="293"/>
    </row>
    <row r="44" spans="1:9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5"/>
      <c r="CC44" s="295"/>
      <c r="CD44" s="293"/>
      <c r="CE44" s="293"/>
      <c r="CF44" s="293"/>
      <c r="CG44" s="293"/>
      <c r="CH44" s="293"/>
      <c r="CI44" s="293"/>
      <c r="CJ44" s="293"/>
      <c r="CK44" s="293"/>
      <c r="CL44" s="293"/>
      <c r="CM44" s="293"/>
      <c r="CN44" s="293"/>
    </row>
    <row r="45" spans="1:9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5"/>
      <c r="CC45" s="295"/>
      <c r="CD45" s="293"/>
      <c r="CE45" s="293"/>
      <c r="CF45" s="293"/>
      <c r="CG45" s="293"/>
      <c r="CH45" s="293"/>
      <c r="CI45" s="293"/>
      <c r="CJ45" s="293"/>
      <c r="CK45" s="293"/>
      <c r="CL45" s="293"/>
      <c r="CM45" s="293"/>
      <c r="CN45" s="293"/>
    </row>
    <row r="46" spans="1:9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5"/>
      <c r="CC46" s="295"/>
      <c r="CD46" s="293"/>
      <c r="CE46" s="293"/>
      <c r="CF46" s="293"/>
      <c r="CG46" s="293"/>
      <c r="CH46" s="293"/>
      <c r="CI46" s="293"/>
      <c r="CJ46" s="293"/>
      <c r="CK46" s="293"/>
      <c r="CL46" s="293"/>
      <c r="CM46" s="293"/>
      <c r="CN46" s="293"/>
    </row>
    <row r="47" spans="1:9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5"/>
      <c r="CC47" s="295"/>
      <c r="CD47" s="293"/>
      <c r="CE47" s="293"/>
      <c r="CF47" s="293"/>
      <c r="CG47" s="293"/>
      <c r="CH47" s="293"/>
      <c r="CI47" s="293"/>
      <c r="CJ47" s="293"/>
      <c r="CK47" s="293"/>
      <c r="CL47" s="293"/>
      <c r="CM47" s="293"/>
      <c r="CN47" s="293"/>
    </row>
    <row r="48" spans="1:9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3"/>
      <c r="CE48" s="293"/>
      <c r="CF48" s="293"/>
      <c r="CG48" s="293"/>
      <c r="CH48" s="293"/>
      <c r="CI48" s="293"/>
      <c r="CJ48" s="293"/>
      <c r="CK48" s="293"/>
      <c r="CL48" s="293"/>
      <c r="CM48" s="293"/>
      <c r="CN48" s="293"/>
    </row>
    <row r="49" spans="1:9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3"/>
      <c r="CE49" s="293"/>
      <c r="CF49" s="293"/>
      <c r="CG49" s="293"/>
      <c r="CH49" s="293"/>
      <c r="CI49" s="293"/>
      <c r="CJ49" s="293"/>
      <c r="CK49" s="293"/>
      <c r="CL49" s="293"/>
      <c r="CM49" s="293"/>
      <c r="CN49" s="293"/>
    </row>
    <row r="50" spans="1:9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3"/>
      <c r="CE50" s="293"/>
      <c r="CF50" s="293"/>
      <c r="CG50" s="293"/>
      <c r="CH50" s="293"/>
      <c r="CI50" s="293"/>
      <c r="CJ50" s="293"/>
      <c r="CK50" s="293"/>
      <c r="CL50" s="293"/>
      <c r="CM50" s="293"/>
      <c r="CN50" s="293"/>
    </row>
    <row r="51" spans="1:9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5"/>
      <c r="CC51" s="295"/>
      <c r="CD51" s="293"/>
      <c r="CE51" s="293"/>
      <c r="CF51" s="293"/>
      <c r="CG51" s="293"/>
      <c r="CH51" s="293"/>
      <c r="CI51" s="293"/>
      <c r="CJ51" s="293"/>
      <c r="CK51" s="293"/>
      <c r="CL51" s="293"/>
      <c r="CM51" s="293"/>
      <c r="CN51" s="293"/>
    </row>
    <row r="52" spans="1:9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5"/>
      <c r="CC52" s="295"/>
      <c r="CD52" s="293"/>
      <c r="CE52" s="293"/>
      <c r="CF52" s="293"/>
      <c r="CG52" s="293"/>
      <c r="CH52" s="293"/>
      <c r="CI52" s="293"/>
      <c r="CJ52" s="293"/>
      <c r="CK52" s="293"/>
      <c r="CL52" s="293"/>
      <c r="CM52" s="293"/>
      <c r="CN52" s="293"/>
    </row>
    <row r="53" spans="1:9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3"/>
      <c r="CE53" s="293"/>
      <c r="CF53" s="293"/>
      <c r="CG53" s="293"/>
      <c r="CH53" s="293"/>
      <c r="CI53" s="293"/>
      <c r="CJ53" s="293"/>
      <c r="CK53" s="293"/>
      <c r="CL53" s="293"/>
      <c r="CM53" s="293"/>
      <c r="CN53" s="293"/>
    </row>
    <row r="54" spans="1:9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3"/>
      <c r="CE54" s="293"/>
      <c r="CF54" s="293"/>
      <c r="CG54" s="293"/>
      <c r="CH54" s="293"/>
      <c r="CI54" s="293"/>
      <c r="CJ54" s="293"/>
      <c r="CK54" s="293"/>
      <c r="CL54" s="293"/>
      <c r="CM54" s="293"/>
      <c r="CN54" s="293"/>
    </row>
    <row r="55" spans="1:9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5"/>
      <c r="CC55" s="295"/>
      <c r="CD55" s="293"/>
      <c r="CE55" s="293"/>
      <c r="CF55" s="293"/>
      <c r="CG55" s="293"/>
      <c r="CH55" s="293"/>
      <c r="CI55" s="293"/>
      <c r="CJ55" s="293"/>
      <c r="CK55" s="293"/>
      <c r="CL55" s="293"/>
      <c r="CM55" s="293"/>
      <c r="CN55" s="293"/>
    </row>
    <row r="56" spans="1:9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5"/>
      <c r="CC56" s="295"/>
      <c r="CD56" s="293"/>
      <c r="CE56" s="293"/>
      <c r="CF56" s="293"/>
      <c r="CG56" s="293"/>
      <c r="CH56" s="293"/>
      <c r="CI56" s="293"/>
      <c r="CJ56" s="293"/>
      <c r="CK56" s="293"/>
      <c r="CL56" s="293"/>
      <c r="CM56" s="293"/>
      <c r="CN56" s="293"/>
    </row>
    <row r="57" spans="1:9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5"/>
      <c r="CC57" s="295"/>
      <c r="CD57" s="293"/>
      <c r="CE57" s="293"/>
      <c r="CF57" s="293"/>
      <c r="CG57" s="293"/>
      <c r="CH57" s="293"/>
      <c r="CI57" s="293"/>
      <c r="CJ57" s="293"/>
      <c r="CK57" s="293"/>
      <c r="CL57" s="293"/>
      <c r="CM57" s="293"/>
      <c r="CN57" s="293"/>
    </row>
    <row r="58" spans="1:9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5"/>
      <c r="CC58" s="295"/>
      <c r="CD58" s="293"/>
      <c r="CE58" s="293"/>
      <c r="CF58" s="293"/>
      <c r="CG58" s="293"/>
      <c r="CH58" s="293"/>
      <c r="CI58" s="293"/>
      <c r="CJ58" s="293"/>
      <c r="CK58" s="293"/>
      <c r="CL58" s="293"/>
      <c r="CM58" s="293"/>
      <c r="CN58" s="293"/>
    </row>
    <row r="59" spans="1:9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5"/>
      <c r="CC59" s="295"/>
      <c r="CD59" s="293"/>
      <c r="CE59" s="293"/>
      <c r="CF59" s="293"/>
      <c r="CG59" s="293"/>
      <c r="CH59" s="293"/>
      <c r="CI59" s="293"/>
      <c r="CJ59" s="293"/>
      <c r="CK59" s="293"/>
      <c r="CL59" s="293"/>
      <c r="CM59" s="293"/>
      <c r="CN59" s="293"/>
    </row>
    <row r="60" spans="1:9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5"/>
      <c r="CC60" s="295"/>
      <c r="CD60" s="293"/>
      <c r="CE60" s="293"/>
      <c r="CF60" s="293"/>
      <c r="CG60" s="293"/>
      <c r="CH60" s="293"/>
      <c r="CI60" s="293"/>
      <c r="CJ60" s="293"/>
      <c r="CK60" s="293"/>
      <c r="CL60" s="293"/>
      <c r="CM60" s="293"/>
      <c r="CN60" s="293"/>
    </row>
    <row r="61" spans="1:9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5"/>
      <c r="CC61" s="295"/>
      <c r="CD61" s="293"/>
      <c r="CE61" s="293"/>
      <c r="CF61" s="293"/>
      <c r="CG61" s="293"/>
      <c r="CH61" s="293"/>
      <c r="CI61" s="293"/>
      <c r="CJ61" s="293"/>
      <c r="CK61" s="293"/>
      <c r="CL61" s="293"/>
      <c r="CM61" s="293"/>
      <c r="CN61" s="293"/>
    </row>
    <row r="62" spans="1:9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5"/>
      <c r="CC62" s="295"/>
      <c r="CD62" s="293"/>
      <c r="CE62" s="293"/>
      <c r="CF62" s="293"/>
      <c r="CG62" s="293"/>
      <c r="CH62" s="293"/>
      <c r="CI62" s="293"/>
      <c r="CJ62" s="293"/>
      <c r="CK62" s="293"/>
      <c r="CL62" s="293"/>
      <c r="CM62" s="293"/>
      <c r="CN62" s="293"/>
    </row>
    <row r="63" spans="1:9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5"/>
      <c r="CC63" s="295"/>
      <c r="CD63" s="293"/>
      <c r="CE63" s="293"/>
      <c r="CF63" s="293"/>
      <c r="CG63" s="293"/>
      <c r="CH63" s="293"/>
      <c r="CI63" s="293"/>
      <c r="CJ63" s="293"/>
      <c r="CK63" s="293"/>
      <c r="CL63" s="293"/>
      <c r="CM63" s="293"/>
      <c r="CN63" s="293"/>
    </row>
    <row r="64" spans="1:92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4"/>
      <c r="BV64" s="294"/>
      <c r="BW64" s="294"/>
      <c r="BX64" s="294"/>
      <c r="BY64" s="294"/>
      <c r="BZ64" s="294"/>
      <c r="CA64" s="294"/>
      <c r="CB64" s="294"/>
      <c r="CC64" s="294"/>
      <c r="CD64" s="293"/>
      <c r="CE64" s="293"/>
      <c r="CF64" s="293"/>
      <c r="CG64" s="293"/>
      <c r="CH64" s="293"/>
      <c r="CI64" s="293"/>
      <c r="CJ64" s="293"/>
      <c r="CK64" s="293"/>
      <c r="CL64" s="293"/>
      <c r="CM64" s="293"/>
      <c r="CN64" s="293"/>
    </row>
    <row r="65" spans="1:92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4"/>
      <c r="BU65" s="294"/>
      <c r="BV65" s="294"/>
      <c r="BW65" s="294"/>
      <c r="BX65" s="294"/>
      <c r="BY65" s="294"/>
      <c r="BZ65" s="294"/>
      <c r="CA65" s="294"/>
      <c r="CB65" s="294"/>
      <c r="CC65" s="294"/>
      <c r="CD65" s="293"/>
      <c r="CE65" s="293"/>
      <c r="CF65" s="293"/>
      <c r="CG65" s="293"/>
      <c r="CH65" s="293"/>
      <c r="CI65" s="293"/>
      <c r="CJ65" s="293"/>
      <c r="CK65" s="293"/>
      <c r="CL65" s="293"/>
      <c r="CM65" s="293"/>
      <c r="CN65" s="293"/>
    </row>
    <row r="66" spans="1:92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4"/>
      <c r="BU66" s="294"/>
      <c r="BV66" s="294"/>
      <c r="BW66" s="294"/>
      <c r="BX66" s="294"/>
      <c r="BY66" s="294"/>
      <c r="BZ66" s="294"/>
      <c r="CA66" s="294"/>
      <c r="CB66" s="294"/>
      <c r="CC66" s="294"/>
      <c r="CD66" s="293"/>
      <c r="CE66" s="293"/>
      <c r="CF66" s="293"/>
      <c r="CG66" s="293"/>
      <c r="CH66" s="293"/>
      <c r="CI66" s="293"/>
      <c r="CJ66" s="293"/>
      <c r="CK66" s="293"/>
      <c r="CL66" s="293"/>
      <c r="CM66" s="293"/>
      <c r="CN66" s="293"/>
    </row>
    <row r="67" spans="1:92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4"/>
      <c r="BU67" s="294"/>
      <c r="BV67" s="294"/>
      <c r="BW67" s="294"/>
      <c r="BX67" s="294"/>
      <c r="BY67" s="294"/>
      <c r="BZ67" s="294"/>
      <c r="CA67" s="294"/>
      <c r="CB67" s="294"/>
      <c r="CC67" s="294"/>
      <c r="CD67" s="293"/>
      <c r="CE67" s="293"/>
      <c r="CF67" s="293"/>
      <c r="CG67" s="293"/>
      <c r="CH67" s="293"/>
      <c r="CI67" s="293"/>
      <c r="CJ67" s="293"/>
      <c r="CK67" s="293"/>
      <c r="CL67" s="293"/>
      <c r="CM67" s="293"/>
      <c r="CN67" s="293"/>
    </row>
    <row r="68" spans="1:92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4"/>
      <c r="CB68" s="294"/>
      <c r="CC68" s="294"/>
      <c r="CD68" s="293"/>
      <c r="CE68" s="293"/>
      <c r="CF68" s="293"/>
      <c r="CG68" s="293"/>
      <c r="CH68" s="293"/>
      <c r="CI68" s="293"/>
      <c r="CJ68" s="293"/>
      <c r="CK68" s="293"/>
      <c r="CL68" s="293"/>
      <c r="CM68" s="293"/>
      <c r="CN68" s="293"/>
    </row>
    <row r="69" spans="1:92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4"/>
      <c r="CB69" s="294"/>
      <c r="CC69" s="294"/>
      <c r="CD69" s="293"/>
      <c r="CE69" s="293"/>
      <c r="CF69" s="293"/>
      <c r="CG69" s="293"/>
      <c r="CH69" s="293"/>
      <c r="CI69" s="293"/>
      <c r="CJ69" s="293"/>
      <c r="CK69" s="293"/>
      <c r="CL69" s="293"/>
      <c r="CM69" s="293"/>
      <c r="CN69" s="293"/>
    </row>
    <row r="70" spans="1:92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4"/>
      <c r="CB70" s="294"/>
      <c r="CC70" s="294"/>
      <c r="CD70" s="293"/>
      <c r="CE70" s="293"/>
      <c r="CF70" s="293"/>
      <c r="CG70" s="293"/>
      <c r="CH70" s="293"/>
      <c r="CI70" s="293"/>
      <c r="CJ70" s="293"/>
      <c r="CK70" s="293"/>
      <c r="CL70" s="293"/>
      <c r="CM70" s="293"/>
      <c r="CN70" s="293"/>
    </row>
    <row r="71" spans="1:92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4"/>
      <c r="CB71" s="294"/>
      <c r="CC71" s="294"/>
      <c r="CD71" s="293"/>
      <c r="CE71" s="293"/>
      <c r="CF71" s="293"/>
      <c r="CG71" s="293"/>
      <c r="CH71" s="293"/>
      <c r="CI71" s="293"/>
      <c r="CJ71" s="293"/>
      <c r="CK71" s="293"/>
      <c r="CL71" s="293"/>
      <c r="CM71" s="293"/>
      <c r="CN71" s="293"/>
    </row>
    <row r="72" spans="1:92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4"/>
      <c r="CB72" s="294"/>
      <c r="CC72" s="294"/>
      <c r="CD72" s="293"/>
      <c r="CE72" s="293"/>
      <c r="CF72" s="293"/>
      <c r="CG72" s="293"/>
      <c r="CH72" s="293"/>
      <c r="CI72" s="293"/>
      <c r="CJ72" s="293"/>
      <c r="CK72" s="293"/>
      <c r="CL72" s="293"/>
      <c r="CM72" s="293"/>
      <c r="CN72" s="293"/>
    </row>
    <row r="73" spans="1:92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4"/>
      <c r="CB73" s="294"/>
      <c r="CC73" s="294"/>
      <c r="CD73" s="293"/>
      <c r="CE73" s="293"/>
      <c r="CF73" s="293"/>
      <c r="CG73" s="293"/>
      <c r="CH73" s="293"/>
      <c r="CI73" s="293"/>
      <c r="CJ73" s="293"/>
      <c r="CK73" s="293"/>
      <c r="CL73" s="293"/>
      <c r="CM73" s="293"/>
      <c r="CN73" s="293"/>
    </row>
    <row r="74" spans="1:92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  <c r="BT74" s="297"/>
      <c r="BU74" s="297"/>
      <c r="BV74" s="297"/>
      <c r="BW74" s="297"/>
      <c r="BX74" s="297"/>
      <c r="BY74" s="297"/>
      <c r="BZ74" s="297"/>
      <c r="CA74" s="297"/>
      <c r="CB74" s="297"/>
      <c r="CC74" s="297"/>
    </row>
    <row r="75" spans="1:92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  <c r="BT75" s="297"/>
      <c r="BU75" s="297"/>
      <c r="BV75" s="297"/>
      <c r="BW75" s="297"/>
      <c r="BX75" s="297"/>
      <c r="BY75" s="297"/>
      <c r="BZ75" s="297"/>
      <c r="CA75" s="297"/>
      <c r="CB75" s="297"/>
      <c r="CC75" s="297"/>
    </row>
    <row r="76" spans="1:92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97"/>
      <c r="BX76" s="297"/>
      <c r="BY76" s="297"/>
      <c r="BZ76" s="297"/>
      <c r="CA76" s="297"/>
      <c r="CB76" s="297"/>
      <c r="CC76" s="297"/>
    </row>
    <row r="77" spans="1:92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  <c r="BT77" s="297"/>
      <c r="BU77" s="297"/>
      <c r="BV77" s="297"/>
      <c r="BW77" s="297"/>
      <c r="BX77" s="297"/>
      <c r="BY77" s="297"/>
      <c r="BZ77" s="297"/>
      <c r="CA77" s="297"/>
      <c r="CB77" s="297"/>
      <c r="CC77" s="297"/>
    </row>
    <row r="78" spans="1:92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  <c r="BZ78" s="297"/>
      <c r="CA78" s="297"/>
      <c r="CB78" s="297"/>
      <c r="CC78" s="297"/>
    </row>
    <row r="79" spans="1:92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  <c r="CA79" s="297"/>
      <c r="CB79" s="297"/>
      <c r="CC79" s="297"/>
    </row>
    <row r="80" spans="1:92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  <c r="BZ80" s="297"/>
      <c r="CA80" s="297"/>
      <c r="CB80" s="297"/>
      <c r="CC80" s="297"/>
    </row>
    <row r="81" spans="3:81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  <c r="BZ81" s="297"/>
      <c r="CA81" s="297"/>
      <c r="CB81" s="297"/>
      <c r="CC81" s="297"/>
    </row>
    <row r="82" spans="3:81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  <c r="BZ82" s="297"/>
      <c r="CA82" s="297"/>
      <c r="CB82" s="297"/>
      <c r="CC82" s="297"/>
    </row>
    <row r="83" spans="3:81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  <c r="CA83" s="297"/>
      <c r="CB83" s="297"/>
      <c r="CC83" s="297"/>
    </row>
    <row r="84" spans="3:81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  <c r="CA84" s="297"/>
      <c r="CB84" s="297"/>
      <c r="CC84" s="297"/>
    </row>
    <row r="85" spans="3:81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  <c r="CA85" s="297"/>
      <c r="CB85" s="297"/>
      <c r="CC85" s="297"/>
    </row>
    <row r="86" spans="3:81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  <c r="CA86" s="297"/>
      <c r="CB86" s="297"/>
      <c r="CC86" s="297"/>
    </row>
    <row r="87" spans="3:81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  <c r="CA87" s="297"/>
      <c r="CB87" s="297"/>
      <c r="CC87" s="297"/>
    </row>
    <row r="88" spans="3:81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  <c r="CA88" s="297"/>
      <c r="CB88" s="297"/>
      <c r="CC88" s="297"/>
    </row>
    <row r="89" spans="3:81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  <c r="CA89" s="297"/>
      <c r="CB89" s="297"/>
      <c r="CC89" s="297"/>
    </row>
    <row r="90" spans="3:81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  <c r="CA90" s="297"/>
      <c r="CB90" s="297"/>
      <c r="CC90" s="297"/>
    </row>
    <row r="91" spans="3:81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  <c r="CA91" s="297"/>
      <c r="CB91" s="297"/>
      <c r="CC91" s="297"/>
    </row>
    <row r="92" spans="3:81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  <c r="CA92" s="297"/>
      <c r="CB92" s="297"/>
      <c r="CC92" s="297"/>
    </row>
    <row r="93" spans="3:81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  <c r="CB93" s="297"/>
      <c r="CC93" s="297"/>
    </row>
    <row r="94" spans="3:81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  <c r="CB94" s="297"/>
      <c r="CC94" s="297"/>
    </row>
    <row r="95" spans="3:81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  <c r="CB95" s="297"/>
      <c r="CC95" s="297"/>
    </row>
    <row r="96" spans="3:81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  <c r="CB96" s="297"/>
      <c r="CC96" s="297"/>
    </row>
    <row r="97" spans="3:8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  <c r="CB97" s="297"/>
      <c r="CC97" s="297"/>
    </row>
    <row r="98" spans="3:8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  <c r="CB98" s="297"/>
      <c r="CC98" s="297"/>
    </row>
    <row r="99" spans="3:8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  <c r="CB99" s="297"/>
      <c r="CC99" s="297"/>
    </row>
    <row r="100" spans="3:8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</row>
    <row r="101" spans="3:8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</row>
    <row r="102" spans="3:8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</row>
    <row r="103" spans="3:8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</row>
    <row r="104" spans="3:8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</row>
    <row r="105" spans="3:8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</row>
    <row r="106" spans="3:8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</row>
    <row r="107" spans="3:8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</row>
    <row r="108" spans="3:8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</row>
    <row r="109" spans="3:8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</row>
    <row r="110" spans="3:8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</row>
    <row r="111" spans="3:8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</row>
    <row r="112" spans="3:8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</row>
    <row r="113" spans="3:8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</row>
    <row r="114" spans="3:8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</row>
    <row r="115" spans="3:8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</row>
    <row r="116" spans="3:8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</row>
    <row r="117" spans="3:8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</row>
    <row r="118" spans="3:8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</row>
    <row r="119" spans="3:8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</row>
    <row r="120" spans="3:8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</row>
    <row r="121" spans="3:8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</row>
    <row r="122" spans="3:8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</row>
    <row r="123" spans="3:8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</row>
    <row r="124" spans="3:8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</row>
    <row r="125" spans="3:8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</row>
    <row r="126" spans="3:8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</row>
    <row r="127" spans="3:8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</row>
    <row r="128" spans="3:8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</row>
    <row r="129" spans="3:8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</row>
    <row r="130" spans="3:8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</row>
    <row r="131" spans="3:8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</row>
    <row r="132" spans="3:8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</row>
    <row r="133" spans="3:8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</row>
    <row r="134" spans="3:8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</row>
    <row r="135" spans="3:8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</row>
    <row r="136" spans="3:8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</row>
    <row r="137" spans="3:8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</row>
    <row r="138" spans="3:8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</row>
    <row r="139" spans="3:8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</row>
    <row r="140" spans="3:8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</row>
    <row r="141" spans="3:8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</row>
    <row r="142" spans="3:8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</row>
    <row r="143" spans="3:8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</row>
    <row r="144" spans="3:8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</row>
    <row r="145" spans="3:8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</row>
    <row r="146" spans="3:8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</row>
    <row r="147" spans="3:8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</row>
    <row r="148" spans="3:8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</row>
    <row r="149" spans="3:8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</row>
    <row r="150" spans="3:8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</row>
    <row r="151" spans="3:8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</row>
    <row r="152" spans="3:8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</row>
    <row r="153" spans="3:8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</row>
    <row r="154" spans="3:8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</row>
    <row r="155" spans="3:8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</row>
    <row r="156" spans="3:8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</row>
    <row r="157" spans="3:8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</row>
    <row r="158" spans="3:8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</row>
    <row r="159" spans="3:8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</row>
    <row r="160" spans="3:8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</row>
  </sheetData>
  <mergeCells count="73">
    <mergeCell ref="BV3:BV4"/>
    <mergeCell ref="BT3:BT4"/>
    <mergeCell ref="BG3:BG4"/>
    <mergeCell ref="BH3:BH4"/>
    <mergeCell ref="BI3:BI4"/>
    <mergeCell ref="BK3:BK4"/>
    <mergeCell ref="BL3:BL4"/>
    <mergeCell ref="BU3:BU4"/>
    <mergeCell ref="BM3:BM4"/>
    <mergeCell ref="BN3:BN4"/>
    <mergeCell ref="BO3:BO4"/>
    <mergeCell ref="BP3:BP4"/>
    <mergeCell ref="BQ3:BQ4"/>
    <mergeCell ref="BR3:BR4"/>
    <mergeCell ref="BS3:BS4"/>
    <mergeCell ref="BD3:BD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AD3:AD4"/>
    <mergeCell ref="CB3:CC3"/>
    <mergeCell ref="AH3:AH4"/>
    <mergeCell ref="AI3:AI4"/>
    <mergeCell ref="AJ3:AJ4"/>
    <mergeCell ref="AL3:AL4"/>
    <mergeCell ref="BW3:CA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W6:CA11 CB6:CB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S164"/>
  <sheetViews>
    <sheetView workbookViewId="0">
      <pane xSplit="4" ySplit="4" topLeftCell="BM5" activePane="bottomRight" state="frozenSplit"/>
      <selection pane="topRight" activeCell="AB1" sqref="AB1"/>
      <selection pane="bottomLeft" activeCell="A4" sqref="A4"/>
      <selection pane="bottomRight" activeCell="CC15" sqref="CC1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74" width="7.5703125" customWidth="1"/>
    <col min="75" max="79" width="7.7109375" customWidth="1"/>
    <col min="80" max="80" width="8.140625" customWidth="1"/>
    <col min="81" max="81" width="8.85546875" customWidth="1"/>
    <col min="82" max="97" width="11.42578125" style="296"/>
  </cols>
  <sheetData>
    <row r="1" spans="1:92" x14ac:dyDescent="0.2">
      <c r="D1" s="544" t="s">
        <v>6</v>
      </c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412"/>
      <c r="BX1" s="412"/>
      <c r="BY1" s="412"/>
      <c r="BZ1" s="412"/>
      <c r="CA1" s="412"/>
      <c r="CB1" s="8"/>
      <c r="CC1" s="8"/>
      <c r="CE1" s="293"/>
      <c r="CF1" s="293"/>
      <c r="CG1" s="293"/>
      <c r="CH1" s="293"/>
      <c r="CI1" s="293"/>
      <c r="CJ1" s="293"/>
      <c r="CK1" s="293"/>
      <c r="CL1" s="293"/>
      <c r="CM1" s="293"/>
      <c r="CN1" s="293"/>
    </row>
    <row r="2" spans="1:9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43"/>
      <c r="AZ2" s="543"/>
      <c r="BA2" s="543"/>
      <c r="BB2" s="543"/>
      <c r="BC2" s="543"/>
      <c r="BD2" s="543"/>
      <c r="BE2" s="543"/>
      <c r="BF2" s="543"/>
      <c r="BG2" s="543"/>
      <c r="BH2" s="543"/>
      <c r="BI2" s="543"/>
      <c r="BJ2" s="543"/>
      <c r="BK2" s="543"/>
      <c r="BL2" s="543"/>
      <c r="BM2" s="543"/>
      <c r="BN2" s="543"/>
      <c r="BO2" s="543"/>
      <c r="BP2" s="543"/>
      <c r="BQ2" s="543"/>
      <c r="BR2" s="543"/>
      <c r="BS2" s="543"/>
      <c r="BT2" s="543"/>
      <c r="BU2" s="543"/>
      <c r="BV2" s="543"/>
      <c r="BW2" s="412"/>
      <c r="BX2" s="412"/>
      <c r="BY2" s="412"/>
      <c r="BZ2" s="412"/>
      <c r="CA2" s="412"/>
      <c r="CB2" s="8"/>
      <c r="CC2" s="8"/>
      <c r="CE2" s="293"/>
      <c r="CF2" s="293"/>
      <c r="CG2" s="293"/>
      <c r="CH2" s="293"/>
      <c r="CI2" s="293"/>
      <c r="CJ2" s="293"/>
      <c r="CK2" s="293"/>
      <c r="CL2" s="293"/>
      <c r="CM2" s="293"/>
      <c r="CN2" s="293"/>
    </row>
    <row r="3" spans="1:92" ht="13.5" customHeight="1" x14ac:dyDescent="0.25">
      <c r="C3" s="16"/>
      <c r="D3" s="715" t="s">
        <v>30</v>
      </c>
      <c r="E3" s="697" t="str">
        <f>+entero!E3</f>
        <v>2008                          A  fines de Dic*</v>
      </c>
      <c r="F3" s="697" t="str">
        <f>+entero!F3</f>
        <v>2009                          A  fines de Ene*</v>
      </c>
      <c r="G3" s="697" t="str">
        <f>+entero!G3</f>
        <v>2009                          A  fines de Feb*</v>
      </c>
      <c r="H3" s="697" t="str">
        <f>+entero!H3</f>
        <v>2009                          A  fines de Mar*</v>
      </c>
      <c r="I3" s="697" t="str">
        <f>+entero!I3</f>
        <v>2009                          A  fines de Abr*</v>
      </c>
      <c r="J3" s="697" t="str">
        <f>+entero!J3</f>
        <v>2009                          A  fines de May*</v>
      </c>
      <c r="K3" s="697" t="str">
        <f>+entero!K3</f>
        <v>2009                          A  fines de Jun*</v>
      </c>
      <c r="L3" s="697" t="str">
        <f>+entero!L3</f>
        <v>2009                          A  fines de Jul*</v>
      </c>
      <c r="M3" s="697" t="str">
        <f>+entero!M3</f>
        <v>2009                          A  fines de Ago*</v>
      </c>
      <c r="N3" s="697" t="str">
        <f>+entero!N3</f>
        <v>2009                          A  fines de Sep*</v>
      </c>
      <c r="O3" s="697" t="str">
        <f>+entero!O3</f>
        <v>2009                          A  fines de Oct*</v>
      </c>
      <c r="P3" s="697" t="str">
        <f>+entero!P3</f>
        <v>2009                          A  fines de Nov*</v>
      </c>
      <c r="Q3" s="697" t="str">
        <f>+entero!Q3</f>
        <v>2009                          A  fines de Dic*</v>
      </c>
      <c r="R3" s="697" t="str">
        <f>+entero!R3</f>
        <v>2010                          A  fines de Ene*</v>
      </c>
      <c r="S3" s="697" t="str">
        <f>+entero!S3</f>
        <v>2010                          A  fines de Feb*</v>
      </c>
      <c r="T3" s="697" t="str">
        <f>+entero!T3</f>
        <v>2010                          A  fines de Mar*</v>
      </c>
      <c r="U3" s="697" t="str">
        <f>+entero!U3</f>
        <v>2010                          A  fines de Abr*</v>
      </c>
      <c r="V3" s="697" t="str">
        <f>+entero!V3</f>
        <v>2010                          A  fines de May*</v>
      </c>
      <c r="W3" s="697" t="str">
        <f>+entero!W3</f>
        <v>2010                          A  fines de Jun*</v>
      </c>
      <c r="X3" s="697" t="str">
        <f>+entero!X3</f>
        <v>2010                          A  fines de Jul*</v>
      </c>
      <c r="Y3" s="697" t="str">
        <f>+entero!Y3</f>
        <v>2010                          A  fines de Ago*</v>
      </c>
      <c r="Z3" s="697" t="str">
        <f>+entero!Z3</f>
        <v>2010                          A  fines de Sep*</v>
      </c>
      <c r="AA3" s="697" t="str">
        <f>+entero!AA3</f>
        <v>2010                          A  fines de Oct*</v>
      </c>
      <c r="AB3" s="697" t="str">
        <f>+entero!AB3</f>
        <v>2010                          A  fines de Nov*</v>
      </c>
      <c r="AC3" s="697" t="str">
        <f>+entero!AC3</f>
        <v>2010                          A  fines de Dic*</v>
      </c>
      <c r="AD3" s="697" t="str">
        <f>+entero!AD3</f>
        <v>2011                          A  fines de Ene*</v>
      </c>
      <c r="AE3" s="697" t="str">
        <f>+entero!AE3</f>
        <v>2011                          A  fines de Feb*</v>
      </c>
      <c r="AF3" s="697" t="str">
        <f>+entero!AF3</f>
        <v>2011                          A  fines de Mar*</v>
      </c>
      <c r="AG3" s="697" t="str">
        <f>+entero!AG3</f>
        <v>2011                          A  fines de Abr*</v>
      </c>
      <c r="AH3" s="697" t="str">
        <f>+entero!AH3</f>
        <v>2011                          A  fines de May*</v>
      </c>
      <c r="AI3" s="697" t="str">
        <f>+entero!AI3</f>
        <v>2011                          A  fines de Jun*</v>
      </c>
      <c r="AJ3" s="697" t="str">
        <f>+entero!AJ3</f>
        <v>2011                          A  fines de Jul*</v>
      </c>
      <c r="AK3" s="697" t="str">
        <f>+entero!AK3</f>
        <v>2011                          A  fines de Ago*</v>
      </c>
      <c r="AL3" s="697" t="str">
        <f>+entero!AL3</f>
        <v>2011                          A  fines de Sep*</v>
      </c>
      <c r="AM3" s="697" t="str">
        <f>+entero!AM3</f>
        <v>2011                          A  fines de Oct*</v>
      </c>
      <c r="AN3" s="697" t="str">
        <f>+entero!AN3</f>
        <v>2011                          A  fines de Nov*</v>
      </c>
      <c r="AO3" s="697" t="str">
        <f>+entero!AO3</f>
        <v>2011                          A  fines de Dic*</v>
      </c>
      <c r="AP3" s="697" t="str">
        <f>+entero!AP3</f>
        <v>2012                          A  fines de Ene*</v>
      </c>
      <c r="AQ3" s="697" t="str">
        <f>+entero!AQ3</f>
        <v>2012                          A  fines de Feb*</v>
      </c>
      <c r="AR3" s="697" t="str">
        <f>+entero!AR3</f>
        <v>2012                          A  fines de Mar*</v>
      </c>
      <c r="AS3" s="697" t="str">
        <f>+entero!AS3</f>
        <v>2012                          A  fines de Abr*</v>
      </c>
      <c r="AT3" s="697" t="str">
        <f>+entero!AT3</f>
        <v>2012                          A  fines de May*</v>
      </c>
      <c r="AU3" s="697" t="str">
        <f>+entero!AU3</f>
        <v>2012                          A  fines de Jun*</v>
      </c>
      <c r="AV3" s="697" t="str">
        <f>+entero!AV3</f>
        <v>2012                          A  fines de Jul*</v>
      </c>
      <c r="AW3" s="697" t="str">
        <f>+entero!AW3</f>
        <v>2012                          A  fines de Ago*</v>
      </c>
      <c r="AX3" s="697" t="str">
        <f>+entero!AX3</f>
        <v>2012                          A  fines de Sep*</v>
      </c>
      <c r="AY3" s="697" t="str">
        <f>+entero!AY3</f>
        <v>2012                          A  fines de Oct*</v>
      </c>
      <c r="AZ3" s="697" t="str">
        <f>+entero!AZ3</f>
        <v>2012                          A  fines de Nov*</v>
      </c>
      <c r="BA3" s="697" t="str">
        <f>+entero!BA3</f>
        <v>2012                          A  fines de Dic*</v>
      </c>
      <c r="BB3" s="697" t="str">
        <f>+entero!BB3</f>
        <v>2013                          A  fines de Ene*</v>
      </c>
      <c r="BC3" s="697" t="str">
        <f>+entero!BC3</f>
        <v>2013                          A  fines de Feb*</v>
      </c>
      <c r="BD3" s="697" t="str">
        <f>+entero!BD3</f>
        <v>2013                          A  fines de Mar*</v>
      </c>
      <c r="BE3" s="697" t="str">
        <f>+entero!BE3</f>
        <v>2013                          A  fines de Abr*</v>
      </c>
      <c r="BF3" s="697" t="str">
        <f>+entero!BF3</f>
        <v>2013                          A  fines de May*</v>
      </c>
      <c r="BG3" s="697" t="str">
        <f>+entero!BG3</f>
        <v>2013                          A  fines de Jun*</v>
      </c>
      <c r="BH3" s="697" t="str">
        <f>+entero!BH3</f>
        <v>2013                          A  fines de Jul*</v>
      </c>
      <c r="BI3" s="697" t="str">
        <f>+entero!BI3</f>
        <v>2013                          A  fines de Ago*</v>
      </c>
      <c r="BJ3" s="697" t="str">
        <f>+entero!BJ3</f>
        <v>2013                          A  fines de Sep*</v>
      </c>
      <c r="BK3" s="697" t="str">
        <f>+entero!BK3</f>
        <v>2013                          A  fines de Oct*</v>
      </c>
      <c r="BL3" s="697" t="str">
        <f>+entero!BL3</f>
        <v>2013                          A  fines de Nov*</v>
      </c>
      <c r="BM3" s="697" t="str">
        <f>+entero!BM3</f>
        <v>2013                          A  fines de Dic*</v>
      </c>
      <c r="BN3" s="697" t="str">
        <f>+entero!BN3</f>
        <v>2014                          A  fines de Ene*</v>
      </c>
      <c r="BO3" s="697" t="str">
        <f>+entero!BO3</f>
        <v>2014                          A  fines de Feb*</v>
      </c>
      <c r="BP3" s="697" t="str">
        <f>+entero!BP3</f>
        <v>2014                          A  fines de Mar*</v>
      </c>
      <c r="BQ3" s="697" t="str">
        <f>+entero!BQ3</f>
        <v>2014                          A  fines de Abr*</v>
      </c>
      <c r="BR3" s="697" t="str">
        <f>+entero!BR3</f>
        <v>2014                          A  fines de May*</v>
      </c>
      <c r="BS3" s="697" t="str">
        <f>+entero!BS3</f>
        <v>2014                          A  fines de Jun*</v>
      </c>
      <c r="BT3" s="672"/>
      <c r="BU3" s="672"/>
      <c r="BV3" s="672"/>
      <c r="BW3" s="708" t="str">
        <f>+entero!BW3</f>
        <v xml:space="preserve">   Semana 4*</v>
      </c>
      <c r="BX3" s="709"/>
      <c r="BY3" s="709"/>
      <c r="BZ3" s="709"/>
      <c r="CA3" s="710"/>
      <c r="CB3" s="706" t="s">
        <v>41</v>
      </c>
      <c r="CC3" s="707"/>
      <c r="CE3" s="293"/>
      <c r="CF3" s="293"/>
      <c r="CG3" s="293"/>
      <c r="CH3" s="293"/>
      <c r="CI3" s="293"/>
      <c r="CJ3" s="293"/>
      <c r="CK3" s="293"/>
      <c r="CL3" s="293"/>
      <c r="CM3" s="293"/>
      <c r="CN3" s="293"/>
    </row>
    <row r="4" spans="1:92" ht="27.75" customHeight="1" thickBot="1" x14ac:dyDescent="0.25">
      <c r="C4" s="21"/>
      <c r="D4" s="716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/>
      <c r="AS4" s="704"/>
      <c r="AT4" s="704"/>
      <c r="AU4" s="704"/>
      <c r="AV4" s="704"/>
      <c r="AW4" s="704"/>
      <c r="AX4" s="704"/>
      <c r="AY4" s="704"/>
      <c r="AZ4" s="704"/>
      <c r="BA4" s="704"/>
      <c r="BB4" s="704"/>
      <c r="BC4" s="704"/>
      <c r="BD4" s="704"/>
      <c r="BE4" s="704"/>
      <c r="BF4" s="704"/>
      <c r="BG4" s="704"/>
      <c r="BH4" s="704"/>
      <c r="BI4" s="704"/>
      <c r="BJ4" s="704"/>
      <c r="BK4" s="704"/>
      <c r="BL4" s="704"/>
      <c r="BM4" s="704"/>
      <c r="BN4" s="704"/>
      <c r="BO4" s="704"/>
      <c r="BP4" s="704"/>
      <c r="BQ4" s="704"/>
      <c r="BR4" s="704"/>
      <c r="BS4" s="704"/>
      <c r="BT4" s="95" t="str">
        <f>+entero!BT3</f>
        <v>Semana 1*</v>
      </c>
      <c r="BU4" s="95" t="str">
        <f>+entero!BU3</f>
        <v>Semana 2*</v>
      </c>
      <c r="BV4" s="95" t="str">
        <f>+entero!BV3</f>
        <v>Semana 3*</v>
      </c>
      <c r="BW4" s="95">
        <f>+entero!BW4</f>
        <v>41841</v>
      </c>
      <c r="BX4" s="89">
        <f>+entero!BX4</f>
        <v>41842</v>
      </c>
      <c r="BY4" s="89">
        <f>+entero!BY4</f>
        <v>41843</v>
      </c>
      <c r="BZ4" s="89">
        <f>+entero!BZ4</f>
        <v>41844</v>
      </c>
      <c r="CA4" s="438">
        <f>+entero!CA4</f>
        <v>41845</v>
      </c>
      <c r="CB4" s="99" t="s">
        <v>24</v>
      </c>
      <c r="CC4" s="136" t="s">
        <v>100</v>
      </c>
      <c r="CE4" s="293"/>
      <c r="CF4" s="293"/>
      <c r="CG4" s="293"/>
      <c r="CH4" s="293"/>
      <c r="CI4" s="293"/>
      <c r="CJ4" s="293"/>
      <c r="CK4" s="293"/>
      <c r="CL4" s="293"/>
      <c r="CM4" s="293"/>
      <c r="CN4" s="293"/>
    </row>
    <row r="5" spans="1:92" ht="13.5" hidden="1" customHeight="1" thickBot="1" x14ac:dyDescent="0.25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442"/>
      <c r="BT5" s="442"/>
      <c r="BU5" s="442"/>
      <c r="BV5" s="442"/>
      <c r="BW5" s="442"/>
      <c r="BX5" s="37"/>
      <c r="BY5" s="37"/>
      <c r="BZ5" s="37"/>
      <c r="CA5" s="443"/>
      <c r="CB5" s="100"/>
      <c r="CC5" s="38"/>
      <c r="CD5" s="300"/>
      <c r="CE5" s="293"/>
      <c r="CF5" s="293"/>
      <c r="CG5" s="293"/>
      <c r="CH5" s="293"/>
      <c r="CI5" s="293"/>
      <c r="CJ5" s="293"/>
      <c r="CK5" s="293"/>
      <c r="CL5" s="293"/>
      <c r="CM5" s="293"/>
      <c r="CN5" s="293"/>
    </row>
    <row r="6" spans="1:92" hidden="1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8">
        <f>+entero!BO89</f>
        <v>0</v>
      </c>
      <c r="BP6" s="78">
        <f>+entero!BP89</f>
        <v>0</v>
      </c>
      <c r="BQ6" s="78">
        <f>+entero!BQ89</f>
        <v>0</v>
      </c>
      <c r="BR6" s="78">
        <f>+entero!BR89</f>
        <v>0</v>
      </c>
      <c r="BS6" s="75"/>
      <c r="BT6" s="75"/>
      <c r="BU6" s="75"/>
      <c r="BV6" s="75"/>
      <c r="BW6" s="75">
        <f>+entero!BW89</f>
        <v>0</v>
      </c>
      <c r="BX6" s="68">
        <f>+entero!BX89</f>
        <v>0</v>
      </c>
      <c r="BY6" s="68">
        <f>+entero!BY89</f>
        <v>0</v>
      </c>
      <c r="BZ6" s="68">
        <f>+entero!BZ89</f>
        <v>0</v>
      </c>
      <c r="CA6" s="444">
        <f>+entero!CA89</f>
        <v>0</v>
      </c>
      <c r="CB6" s="14">
        <f>+entero!CB89</f>
        <v>0</v>
      </c>
      <c r="CC6" s="104" t="e">
        <f>+entero!CC89</f>
        <v>#DIV/0!</v>
      </c>
      <c r="CD6" s="300"/>
      <c r="CE6" s="293"/>
      <c r="CF6" s="293"/>
      <c r="CG6" s="293"/>
      <c r="CH6" s="293"/>
      <c r="CI6" s="293"/>
      <c r="CJ6" s="293"/>
      <c r="CK6" s="293"/>
      <c r="CL6" s="293"/>
      <c r="CM6" s="293"/>
      <c r="CN6" s="293"/>
    </row>
    <row r="7" spans="1:92" hidden="1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8">
        <f>+entero!BO90</f>
        <v>0</v>
      </c>
      <c r="BP7" s="78">
        <f>+entero!BP90</f>
        <v>0</v>
      </c>
      <c r="BQ7" s="78">
        <f>+entero!BQ90</f>
        <v>0</v>
      </c>
      <c r="BR7" s="78">
        <f>+entero!BR90</f>
        <v>0</v>
      </c>
      <c r="BS7" s="75"/>
      <c r="BT7" s="75"/>
      <c r="BU7" s="75"/>
      <c r="BV7" s="75"/>
      <c r="BW7" s="75">
        <f>+entero!BW90</f>
        <v>0</v>
      </c>
      <c r="BX7" s="68">
        <f>+entero!BX90</f>
        <v>0</v>
      </c>
      <c r="BY7" s="68">
        <f>+entero!BY90</f>
        <v>0</v>
      </c>
      <c r="BZ7" s="68">
        <f>+entero!BZ90</f>
        <v>0</v>
      </c>
      <c r="CA7" s="444">
        <f>+entero!CA90</f>
        <v>0</v>
      </c>
      <c r="CB7" s="14">
        <f>+entero!CB90</f>
        <v>0</v>
      </c>
      <c r="CC7" s="104" t="e">
        <f>+entero!CC90</f>
        <v>#DIV/0!</v>
      </c>
      <c r="CD7" s="300"/>
      <c r="CE7" s="293"/>
      <c r="CF7" s="293"/>
      <c r="CG7" s="293"/>
      <c r="CH7" s="293"/>
      <c r="CI7" s="293"/>
      <c r="CJ7" s="293"/>
      <c r="CK7" s="293"/>
      <c r="CL7" s="293"/>
      <c r="CM7" s="293"/>
      <c r="CN7" s="293"/>
    </row>
    <row r="8" spans="1:92" hidden="1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8">
        <f>+entero!BO91</f>
        <v>0</v>
      </c>
      <c r="BP8" s="78">
        <f>+entero!BP91</f>
        <v>0</v>
      </c>
      <c r="BQ8" s="78">
        <f>+entero!BQ91</f>
        <v>0</v>
      </c>
      <c r="BR8" s="78">
        <f>+entero!BR91</f>
        <v>0</v>
      </c>
      <c r="BS8" s="75"/>
      <c r="BT8" s="75"/>
      <c r="BU8" s="75"/>
      <c r="BV8" s="75"/>
      <c r="BW8" s="75">
        <f>+entero!BW91</f>
        <v>0</v>
      </c>
      <c r="BX8" s="68">
        <f>+entero!BX91</f>
        <v>0</v>
      </c>
      <c r="BY8" s="68">
        <f>+entero!BY91</f>
        <v>0</v>
      </c>
      <c r="BZ8" s="68">
        <f>+entero!BZ91</f>
        <v>0</v>
      </c>
      <c r="CA8" s="444">
        <f>+entero!CA91</f>
        <v>0</v>
      </c>
      <c r="CB8" s="14">
        <f>+entero!CB91</f>
        <v>0</v>
      </c>
      <c r="CC8" s="104" t="e">
        <f>+entero!CC91</f>
        <v>#DIV/0!</v>
      </c>
      <c r="CD8" s="300"/>
      <c r="CE8" s="293"/>
      <c r="CF8" s="293"/>
      <c r="CG8" s="293"/>
      <c r="CH8" s="293"/>
      <c r="CI8" s="293"/>
      <c r="CJ8" s="293"/>
      <c r="CK8" s="293"/>
      <c r="CL8" s="293"/>
      <c r="CM8" s="293"/>
      <c r="CN8" s="293"/>
    </row>
    <row r="9" spans="1:92" hidden="1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8">
        <f>+entero!BO92</f>
        <v>0</v>
      </c>
      <c r="BP9" s="78">
        <f>+entero!BP92</f>
        <v>0</v>
      </c>
      <c r="BQ9" s="78">
        <f>+entero!BQ92</f>
        <v>0</v>
      </c>
      <c r="BR9" s="78">
        <f>+entero!BR92</f>
        <v>0</v>
      </c>
      <c r="BS9" s="75"/>
      <c r="BT9" s="75"/>
      <c r="BU9" s="75"/>
      <c r="BV9" s="75"/>
      <c r="BW9" s="75">
        <f>+entero!BW92</f>
        <v>0</v>
      </c>
      <c r="BX9" s="68">
        <f>+entero!BX92</f>
        <v>0</v>
      </c>
      <c r="BY9" s="68">
        <f>+entero!BY92</f>
        <v>0</v>
      </c>
      <c r="BZ9" s="68">
        <f>+entero!BZ92</f>
        <v>0</v>
      </c>
      <c r="CA9" s="444">
        <f>+entero!CA92</f>
        <v>0</v>
      </c>
      <c r="CB9" s="14">
        <f>+entero!CB92</f>
        <v>0</v>
      </c>
      <c r="CC9" s="104" t="e">
        <f>+entero!CC92</f>
        <v>#DIV/0!</v>
      </c>
      <c r="CD9" s="300"/>
      <c r="CE9" s="293"/>
      <c r="CF9" s="293"/>
      <c r="CG9" s="293"/>
      <c r="CH9" s="293"/>
      <c r="CI9" s="293"/>
      <c r="CJ9" s="293"/>
      <c r="CK9" s="293"/>
      <c r="CL9" s="293"/>
      <c r="CM9" s="293"/>
      <c r="CN9" s="293"/>
    </row>
    <row r="10" spans="1:92" x14ac:dyDescent="0.2">
      <c r="A10" s="3"/>
      <c r="B10" s="49"/>
      <c r="C10" s="24"/>
      <c r="D10" s="637" t="s">
        <v>226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5"/>
      <c r="BT10" s="75"/>
      <c r="BU10" s="75"/>
      <c r="BV10" s="75"/>
      <c r="BW10" s="75"/>
      <c r="BX10" s="68"/>
      <c r="BY10" s="68"/>
      <c r="BZ10" s="68"/>
      <c r="CA10" s="444"/>
      <c r="CB10" s="14" t="str">
        <f>+entero!CB93</f>
        <v xml:space="preserve"> </v>
      </c>
      <c r="CC10" s="104" t="str">
        <f>+entero!CC93</f>
        <v xml:space="preserve"> </v>
      </c>
      <c r="CD10" s="300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</row>
    <row r="11" spans="1:92" ht="13.5" x14ac:dyDescent="0.2">
      <c r="A11" s="3"/>
      <c r="B11" s="49"/>
      <c r="C11" s="24"/>
      <c r="D11" s="23" t="s">
        <v>214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2797.5124202100505</v>
      </c>
      <c r="BN11" s="78">
        <f>+entero!BN94</f>
        <v>2845.0625222729955</v>
      </c>
      <c r="BO11" s="78">
        <f>+entero!BO94</f>
        <v>2895.0878925565739</v>
      </c>
      <c r="BP11" s="78">
        <f>+entero!BP94</f>
        <v>2943.0613561342197</v>
      </c>
      <c r="BQ11" s="78">
        <f>+entero!BQ94</f>
        <v>2972.9837468257651</v>
      </c>
      <c r="BR11" s="78">
        <f>+entero!BR94</f>
        <v>2970.373878041873</v>
      </c>
      <c r="BS11" s="78">
        <f>+entero!BS94</f>
        <v>2963.7506856448322</v>
      </c>
      <c r="BT11" s="78">
        <f>+entero!BT94</f>
        <v>2971.1051623241033</v>
      </c>
      <c r="BU11" s="78">
        <f>+entero!BU94</f>
        <v>2979.3833911922156</v>
      </c>
      <c r="BV11" s="78">
        <f>+entero!BV94</f>
        <v>2961.7549815768871</v>
      </c>
      <c r="BW11" s="75">
        <f>+entero!BW94</f>
        <v>2961.7549815768871</v>
      </c>
      <c r="BX11" s="68">
        <f>+entero!BX94</f>
        <v>2961.7549815768871</v>
      </c>
      <c r="BY11" s="68">
        <f>+entero!BY94</f>
        <v>2961.7549815768871</v>
      </c>
      <c r="BZ11" s="68">
        <f>+entero!BZ94</f>
        <v>2961.7549815768871</v>
      </c>
      <c r="CA11" s="444">
        <f>+entero!CA94</f>
        <v>2962.7436842064571</v>
      </c>
      <c r="CB11" s="14">
        <f>+entero!CB94</f>
        <v>0.98870262957007071</v>
      </c>
      <c r="CC11" s="104">
        <f>+entero!CC94</f>
        <v>3.3382323511577106E-4</v>
      </c>
      <c r="CD11" s="300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</row>
    <row r="12" spans="1:92" ht="13.5" x14ac:dyDescent="0.2">
      <c r="A12" s="3"/>
      <c r="B12" s="49"/>
      <c r="C12" s="24"/>
      <c r="D12" s="23" t="s">
        <v>215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8">
        <f>+entero!BO95</f>
        <v>1517.0406413994169</v>
      </c>
      <c r="BP12" s="78">
        <f>+entero!BP95</f>
        <v>1502.6220845481048</v>
      </c>
      <c r="BQ12" s="78">
        <f>+entero!BQ95</f>
        <v>1487.667055393586</v>
      </c>
      <c r="BR12" s="78">
        <f>+entero!BR95</f>
        <v>1474.0766034985422</v>
      </c>
      <c r="BS12" s="78">
        <f>+entero!BS95</f>
        <v>1455.3724489795918</v>
      </c>
      <c r="BT12" s="78">
        <f>+entero!BT95</f>
        <v>1456.045918367347</v>
      </c>
      <c r="BU12" s="78">
        <f>+entero!BU95</f>
        <v>1457.2448979591836</v>
      </c>
      <c r="BV12" s="78">
        <f>+entero!BV95</f>
        <v>1432.4729008746353</v>
      </c>
      <c r="BW12" s="75">
        <f>+entero!BW95</f>
        <v>1432.4729008746353</v>
      </c>
      <c r="BX12" s="68">
        <f>+entero!BX95</f>
        <v>1432.4729008746353</v>
      </c>
      <c r="BY12" s="68">
        <f>+entero!BY95</f>
        <v>1432.4729008746353</v>
      </c>
      <c r="BZ12" s="68">
        <f>+entero!BZ95</f>
        <v>1432.4729008746353</v>
      </c>
      <c r="CA12" s="444">
        <f>+entero!CA95</f>
        <v>1433.7830029154518</v>
      </c>
      <c r="CB12" s="14">
        <f>+entero!CB95</f>
        <v>1.3101020408164459</v>
      </c>
      <c r="CC12" s="104">
        <f>+entero!CC95</f>
        <v>9.1457369980019187E-4</v>
      </c>
      <c r="CD12" s="300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</row>
    <row r="13" spans="1:92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2638.2092113692756</v>
      </c>
      <c r="BN13" s="82">
        <f>+entero!BN96</f>
        <v>3255.7414227474778</v>
      </c>
      <c r="BO13" s="82">
        <f>+entero!BO96</f>
        <v>3306.3978934470597</v>
      </c>
      <c r="BP13" s="82">
        <f>+entero!BP96</f>
        <v>3288.8991062319092</v>
      </c>
      <c r="BQ13" s="82">
        <f>+entero!BQ96</f>
        <v>3310.337264067382</v>
      </c>
      <c r="BR13" s="82">
        <f>+entero!BR96</f>
        <v>3279.8307972008965</v>
      </c>
      <c r="BS13" s="82">
        <f>+entero!BS96</f>
        <v>3385.728294253629</v>
      </c>
      <c r="BT13" s="82">
        <f>+entero!BT96</f>
        <v>3434.1014748451103</v>
      </c>
      <c r="BU13" s="82">
        <f>+entero!BU96</f>
        <v>3404.8109188531816</v>
      </c>
      <c r="BV13" s="82">
        <f>+entero!BV96</f>
        <v>3439.9614403746141</v>
      </c>
      <c r="BW13" s="125">
        <f>+entero!BW96</f>
        <v>3439.9614403746141</v>
      </c>
      <c r="BX13" s="126">
        <f>+entero!BX96</f>
        <v>3439.9614403746141</v>
      </c>
      <c r="BY13" s="126">
        <f>+entero!BY96</f>
        <v>3439.9614403746141</v>
      </c>
      <c r="BZ13" s="126">
        <f>+entero!BZ96</f>
        <v>3439.9614403746141</v>
      </c>
      <c r="CA13" s="445">
        <f>+entero!CA96</f>
        <v>3347.9376851872412</v>
      </c>
      <c r="CB13" s="80">
        <f>+entero!CB96</f>
        <v>-92.023755187372899</v>
      </c>
      <c r="CC13" s="142">
        <f>+entero!CC96</f>
        <v>-2.6751391485757892E-2</v>
      </c>
      <c r="CD13" s="300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</row>
    <row r="14" spans="1:92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4"/>
      <c r="BX14" s="4"/>
      <c r="BY14" s="4"/>
      <c r="BZ14" s="4"/>
      <c r="CA14" s="4"/>
      <c r="CB14" s="4"/>
      <c r="CC14" s="4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</row>
    <row r="15" spans="1:92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4"/>
      <c r="CC15" s="5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</row>
    <row r="16" spans="1:92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4"/>
      <c r="CC16" s="50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</row>
    <row r="17" spans="1:92" ht="14.25" customHeight="1" x14ac:dyDescent="0.25">
      <c r="C17" s="6">
        <v>10</v>
      </c>
      <c r="D17" s="1" t="s">
        <v>74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4"/>
      <c r="CC17" s="50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</row>
    <row r="18" spans="1:92" ht="14.25" customHeight="1" x14ac:dyDescent="0.25">
      <c r="C18" s="6">
        <v>11</v>
      </c>
      <c r="D18" s="582" t="s">
        <v>199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4"/>
      <c r="CC18" s="50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</row>
    <row r="19" spans="1:92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Y19" s="306"/>
      <c r="BZ19" s="306"/>
      <c r="CA19" s="306"/>
      <c r="CB19" s="306"/>
      <c r="CC19" s="306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</row>
    <row r="20" spans="1:92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T20" s="306"/>
      <c r="BU20" s="306"/>
      <c r="BV20" s="306"/>
      <c r="BW20" s="306"/>
      <c r="BX20" s="306"/>
      <c r="BY20" s="306"/>
      <c r="BZ20" s="306"/>
      <c r="CA20" s="306"/>
      <c r="CB20" s="306"/>
      <c r="CC20" s="306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</row>
    <row r="21" spans="1:92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5"/>
      <c r="BU21" s="295"/>
      <c r="BV21" s="295"/>
      <c r="BW21" s="295"/>
      <c r="BX21" s="295"/>
      <c r="BY21" s="295"/>
      <c r="BZ21" s="295"/>
      <c r="CA21" s="295"/>
      <c r="CB21" s="295"/>
      <c r="CC21" s="295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</row>
    <row r="22" spans="1:92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5"/>
      <c r="BU22" s="295"/>
      <c r="BV22" s="295"/>
      <c r="BW22" s="295"/>
      <c r="BX22" s="295"/>
      <c r="BY22" s="295"/>
      <c r="BZ22" s="295"/>
      <c r="CA22" s="295"/>
      <c r="CB22" s="295"/>
      <c r="CC22" s="295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</row>
    <row r="23" spans="1:92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/>
      <c r="BW23" s="295"/>
      <c r="BX23" s="295"/>
      <c r="BY23" s="295"/>
      <c r="BZ23" s="295"/>
      <c r="CA23" s="295"/>
      <c r="CB23" s="295"/>
      <c r="CC23" s="295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</row>
    <row r="24" spans="1:92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5"/>
      <c r="BU24" s="295"/>
      <c r="BV24" s="295"/>
      <c r="BW24" s="295"/>
      <c r="BX24" s="295"/>
      <c r="BY24" s="295"/>
      <c r="BZ24" s="295"/>
      <c r="CA24" s="295"/>
      <c r="CB24" s="295"/>
      <c r="CC24" s="295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</row>
    <row r="25" spans="1:92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5"/>
      <c r="BU25" s="295"/>
      <c r="BV25" s="295"/>
      <c r="BW25" s="295"/>
      <c r="BX25" s="295"/>
      <c r="BY25" s="295"/>
      <c r="BZ25" s="295"/>
      <c r="CA25" s="295"/>
      <c r="CB25" s="295"/>
      <c r="CC25" s="295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</row>
    <row r="26" spans="1:92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5"/>
      <c r="BU26" s="295"/>
      <c r="BV26" s="295"/>
      <c r="BW26" s="295"/>
      <c r="BX26" s="295"/>
      <c r="BY26" s="295"/>
      <c r="BZ26" s="295"/>
      <c r="CA26" s="295"/>
      <c r="CB26" s="295"/>
      <c r="CC26" s="295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</row>
    <row r="27" spans="1:9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5"/>
      <c r="CC27" s="295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</row>
    <row r="28" spans="1:9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5"/>
      <c r="CC28" s="295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</row>
    <row r="29" spans="1:9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5"/>
      <c r="CC29" s="295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</row>
    <row r="30" spans="1:9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5"/>
      <c r="CC30" s="295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</row>
    <row r="31" spans="1:9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5"/>
      <c r="CC31" s="295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</row>
    <row r="32" spans="1:9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5"/>
      <c r="CC32" s="295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</row>
    <row r="33" spans="1:9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5"/>
      <c r="CC33" s="295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</row>
    <row r="34" spans="1:9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5"/>
      <c r="CC34" s="295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</row>
    <row r="35" spans="1:9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5"/>
      <c r="CC35" s="295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</row>
    <row r="36" spans="1:9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5"/>
      <c r="CC36" s="295"/>
      <c r="CD36" s="293"/>
      <c r="CE36" s="293"/>
      <c r="CF36" s="293"/>
      <c r="CG36" s="293"/>
      <c r="CH36" s="293"/>
      <c r="CI36" s="293"/>
      <c r="CJ36" s="293"/>
      <c r="CK36" s="293"/>
      <c r="CL36" s="293"/>
      <c r="CM36" s="293"/>
      <c r="CN36" s="293"/>
    </row>
    <row r="37" spans="1:9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5"/>
      <c r="CC37" s="295"/>
      <c r="CD37" s="293"/>
      <c r="CE37" s="293"/>
      <c r="CF37" s="293"/>
      <c r="CG37" s="293"/>
      <c r="CH37" s="293"/>
      <c r="CI37" s="293"/>
      <c r="CJ37" s="293"/>
      <c r="CK37" s="293"/>
      <c r="CL37" s="293"/>
      <c r="CM37" s="293"/>
      <c r="CN37" s="293"/>
    </row>
    <row r="38" spans="1:9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5"/>
      <c r="CC38" s="295"/>
      <c r="CD38" s="293"/>
      <c r="CE38" s="293"/>
      <c r="CF38" s="293"/>
      <c r="CG38" s="293"/>
      <c r="CH38" s="293"/>
      <c r="CI38" s="293"/>
      <c r="CJ38" s="293"/>
      <c r="CK38" s="293"/>
      <c r="CL38" s="293"/>
      <c r="CM38" s="293"/>
      <c r="CN38" s="293"/>
    </row>
    <row r="39" spans="1:9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5"/>
      <c r="CC39" s="295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</row>
    <row r="40" spans="1:9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5"/>
      <c r="CC40" s="295"/>
      <c r="CD40" s="293"/>
      <c r="CE40" s="293"/>
      <c r="CF40" s="293"/>
      <c r="CG40" s="293"/>
      <c r="CH40" s="293"/>
      <c r="CI40" s="293"/>
      <c r="CJ40" s="293"/>
      <c r="CK40" s="293"/>
      <c r="CL40" s="293"/>
      <c r="CM40" s="293"/>
      <c r="CN40" s="293"/>
    </row>
    <row r="41" spans="1:9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5"/>
      <c r="CC41" s="295"/>
      <c r="CD41" s="293"/>
      <c r="CE41" s="293"/>
      <c r="CF41" s="293"/>
      <c r="CG41" s="293"/>
      <c r="CH41" s="293"/>
      <c r="CI41" s="293"/>
      <c r="CJ41" s="293"/>
      <c r="CK41" s="293"/>
      <c r="CL41" s="293"/>
      <c r="CM41" s="293"/>
      <c r="CN41" s="293"/>
    </row>
    <row r="42" spans="1:9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5"/>
      <c r="CC42" s="295"/>
      <c r="CD42" s="293"/>
      <c r="CE42" s="293"/>
      <c r="CF42" s="293"/>
      <c r="CG42" s="293"/>
      <c r="CH42" s="293"/>
      <c r="CI42" s="293"/>
      <c r="CJ42" s="293"/>
      <c r="CK42" s="293"/>
      <c r="CL42" s="293"/>
      <c r="CM42" s="293"/>
      <c r="CN42" s="293"/>
    </row>
    <row r="43" spans="1:9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5"/>
      <c r="CC43" s="295"/>
      <c r="CD43" s="293"/>
      <c r="CE43" s="293"/>
      <c r="CF43" s="293"/>
      <c r="CG43" s="293"/>
      <c r="CH43" s="293"/>
      <c r="CI43" s="293"/>
      <c r="CJ43" s="293"/>
      <c r="CK43" s="293"/>
      <c r="CL43" s="293"/>
      <c r="CM43" s="293"/>
      <c r="CN43" s="293"/>
    </row>
    <row r="44" spans="1:9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5"/>
      <c r="CC44" s="295"/>
      <c r="CD44" s="293"/>
      <c r="CE44" s="293"/>
      <c r="CF44" s="293"/>
      <c r="CG44" s="293"/>
      <c r="CH44" s="293"/>
      <c r="CI44" s="293"/>
      <c r="CJ44" s="293"/>
      <c r="CK44" s="293"/>
      <c r="CL44" s="293"/>
      <c r="CM44" s="293"/>
      <c r="CN44" s="293"/>
    </row>
    <row r="45" spans="1:9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5"/>
      <c r="CC45" s="295"/>
      <c r="CD45" s="293"/>
      <c r="CE45" s="293"/>
      <c r="CF45" s="293"/>
      <c r="CG45" s="293"/>
      <c r="CH45" s="293"/>
      <c r="CI45" s="293"/>
      <c r="CJ45" s="293"/>
      <c r="CK45" s="293"/>
      <c r="CL45" s="293"/>
      <c r="CM45" s="293"/>
      <c r="CN45" s="293"/>
    </row>
    <row r="46" spans="1:9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5"/>
      <c r="CC46" s="295"/>
      <c r="CD46" s="293"/>
      <c r="CE46" s="293"/>
      <c r="CF46" s="293"/>
      <c r="CG46" s="293"/>
      <c r="CH46" s="293"/>
      <c r="CI46" s="293"/>
      <c r="CJ46" s="293"/>
      <c r="CK46" s="293"/>
      <c r="CL46" s="293"/>
      <c r="CM46" s="293"/>
      <c r="CN46" s="293"/>
    </row>
    <row r="47" spans="1:9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5"/>
      <c r="CC47" s="295"/>
      <c r="CD47" s="293"/>
      <c r="CE47" s="293"/>
      <c r="CF47" s="293"/>
      <c r="CG47" s="293"/>
      <c r="CH47" s="293"/>
      <c r="CI47" s="293"/>
      <c r="CJ47" s="293"/>
      <c r="CK47" s="293"/>
      <c r="CL47" s="293"/>
      <c r="CM47" s="293"/>
      <c r="CN47" s="293"/>
    </row>
    <row r="48" spans="1:9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3"/>
      <c r="CE48" s="293"/>
      <c r="CF48" s="293"/>
      <c r="CG48" s="293"/>
      <c r="CH48" s="293"/>
      <c r="CI48" s="293"/>
      <c r="CJ48" s="293"/>
      <c r="CK48" s="293"/>
      <c r="CL48" s="293"/>
      <c r="CM48" s="293"/>
      <c r="CN48" s="293"/>
    </row>
    <row r="49" spans="1:9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3"/>
      <c r="CE49" s="293"/>
      <c r="CF49" s="293"/>
      <c r="CG49" s="293"/>
      <c r="CH49" s="293"/>
      <c r="CI49" s="293"/>
      <c r="CJ49" s="293"/>
      <c r="CK49" s="293"/>
      <c r="CL49" s="293"/>
      <c r="CM49" s="293"/>
      <c r="CN49" s="293"/>
    </row>
    <row r="50" spans="1:9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3"/>
      <c r="CE50" s="293"/>
      <c r="CF50" s="293"/>
      <c r="CG50" s="293"/>
      <c r="CH50" s="293"/>
      <c r="CI50" s="293"/>
      <c r="CJ50" s="293"/>
      <c r="CK50" s="293"/>
      <c r="CL50" s="293"/>
      <c r="CM50" s="293"/>
      <c r="CN50" s="293"/>
    </row>
    <row r="51" spans="1:9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5"/>
      <c r="CC51" s="295"/>
      <c r="CD51" s="293"/>
      <c r="CE51" s="293"/>
      <c r="CF51" s="293"/>
      <c r="CG51" s="293"/>
      <c r="CH51" s="293"/>
      <c r="CI51" s="293"/>
      <c r="CJ51" s="293"/>
      <c r="CK51" s="293"/>
      <c r="CL51" s="293"/>
      <c r="CM51" s="293"/>
      <c r="CN51" s="293"/>
    </row>
    <row r="52" spans="1:9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5"/>
      <c r="CC52" s="295"/>
      <c r="CD52" s="293"/>
      <c r="CE52" s="293"/>
      <c r="CF52" s="293"/>
      <c r="CG52" s="293"/>
      <c r="CH52" s="293"/>
      <c r="CI52" s="293"/>
      <c r="CJ52" s="293"/>
      <c r="CK52" s="293"/>
      <c r="CL52" s="293"/>
      <c r="CM52" s="293"/>
      <c r="CN52" s="293"/>
    </row>
    <row r="53" spans="1:9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5"/>
      <c r="CC53" s="295"/>
      <c r="CD53" s="293"/>
      <c r="CE53" s="293"/>
      <c r="CF53" s="293"/>
      <c r="CG53" s="293"/>
      <c r="CH53" s="293"/>
      <c r="CI53" s="293"/>
      <c r="CJ53" s="293"/>
      <c r="CK53" s="293"/>
      <c r="CL53" s="293"/>
      <c r="CM53" s="293"/>
      <c r="CN53" s="293"/>
    </row>
    <row r="54" spans="1:9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5"/>
      <c r="CC54" s="295"/>
      <c r="CD54" s="293"/>
      <c r="CE54" s="293"/>
      <c r="CF54" s="293"/>
      <c r="CG54" s="293"/>
      <c r="CH54" s="293"/>
      <c r="CI54" s="293"/>
      <c r="CJ54" s="293"/>
      <c r="CK54" s="293"/>
      <c r="CL54" s="293"/>
      <c r="CM54" s="293"/>
      <c r="CN54" s="293"/>
    </row>
    <row r="55" spans="1:9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5"/>
      <c r="CC55" s="295"/>
      <c r="CD55" s="293"/>
      <c r="CE55" s="293"/>
      <c r="CF55" s="293"/>
      <c r="CG55" s="293"/>
      <c r="CH55" s="293"/>
      <c r="CI55" s="293"/>
      <c r="CJ55" s="293"/>
      <c r="CK55" s="293"/>
      <c r="CL55" s="293"/>
      <c r="CM55" s="293"/>
      <c r="CN55" s="293"/>
    </row>
    <row r="56" spans="1:9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5"/>
      <c r="CC56" s="295"/>
      <c r="CD56" s="293"/>
      <c r="CE56" s="293"/>
      <c r="CF56" s="293"/>
      <c r="CG56" s="293"/>
      <c r="CH56" s="293"/>
      <c r="CI56" s="293"/>
      <c r="CJ56" s="293"/>
      <c r="CK56" s="293"/>
      <c r="CL56" s="293"/>
      <c r="CM56" s="293"/>
      <c r="CN56" s="293"/>
    </row>
    <row r="57" spans="1:9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5"/>
      <c r="CC57" s="295"/>
      <c r="CD57" s="293"/>
      <c r="CE57" s="293"/>
      <c r="CF57" s="293"/>
      <c r="CG57" s="293"/>
      <c r="CH57" s="293"/>
      <c r="CI57" s="293"/>
      <c r="CJ57" s="293"/>
      <c r="CK57" s="293"/>
      <c r="CL57" s="293"/>
      <c r="CM57" s="293"/>
      <c r="CN57" s="293"/>
    </row>
    <row r="58" spans="1:9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5"/>
      <c r="CC58" s="295"/>
      <c r="CD58" s="293"/>
      <c r="CE58" s="293"/>
      <c r="CF58" s="293"/>
      <c r="CG58" s="293"/>
      <c r="CH58" s="293"/>
      <c r="CI58" s="293"/>
      <c r="CJ58" s="293"/>
      <c r="CK58" s="293"/>
      <c r="CL58" s="293"/>
      <c r="CM58" s="293"/>
      <c r="CN58" s="293"/>
    </row>
    <row r="59" spans="1:9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5"/>
      <c r="CC59" s="295"/>
      <c r="CD59" s="293"/>
      <c r="CE59" s="293"/>
      <c r="CF59" s="293"/>
      <c r="CG59" s="293"/>
      <c r="CH59" s="293"/>
      <c r="CI59" s="293"/>
      <c r="CJ59" s="293"/>
      <c r="CK59" s="293"/>
      <c r="CL59" s="293"/>
      <c r="CM59" s="293"/>
      <c r="CN59" s="293"/>
    </row>
    <row r="60" spans="1:9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5"/>
      <c r="CC60" s="295"/>
      <c r="CD60" s="293"/>
      <c r="CE60" s="293"/>
      <c r="CF60" s="293"/>
      <c r="CG60" s="293"/>
      <c r="CH60" s="293"/>
      <c r="CI60" s="293"/>
      <c r="CJ60" s="293"/>
      <c r="CK60" s="293"/>
      <c r="CL60" s="293"/>
      <c r="CM60" s="293"/>
      <c r="CN60" s="293"/>
    </row>
    <row r="61" spans="1:9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5"/>
      <c r="CC61" s="295"/>
      <c r="CD61" s="293"/>
      <c r="CE61" s="293"/>
      <c r="CF61" s="293"/>
      <c r="CG61" s="293"/>
      <c r="CH61" s="293"/>
      <c r="CI61" s="293"/>
      <c r="CJ61" s="293"/>
      <c r="CK61" s="293"/>
      <c r="CL61" s="293"/>
      <c r="CM61" s="293"/>
      <c r="CN61" s="293"/>
    </row>
    <row r="62" spans="1:9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5"/>
      <c r="CC62" s="295"/>
      <c r="CD62" s="293"/>
      <c r="CE62" s="293"/>
      <c r="CF62" s="293"/>
      <c r="CG62" s="293"/>
      <c r="CH62" s="293"/>
      <c r="CI62" s="293"/>
      <c r="CJ62" s="293"/>
      <c r="CK62" s="293"/>
      <c r="CL62" s="293"/>
      <c r="CM62" s="293"/>
      <c r="CN62" s="293"/>
    </row>
    <row r="63" spans="1:9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5"/>
      <c r="CC63" s="295"/>
      <c r="CD63" s="293"/>
      <c r="CE63" s="293"/>
      <c r="CF63" s="293"/>
      <c r="CG63" s="293"/>
      <c r="CH63" s="293"/>
      <c r="CI63" s="293"/>
      <c r="CJ63" s="293"/>
      <c r="CK63" s="293"/>
      <c r="CL63" s="293"/>
      <c r="CM63" s="293"/>
      <c r="CN63" s="293"/>
    </row>
    <row r="64" spans="1:9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5"/>
      <c r="CC64" s="295"/>
      <c r="CD64" s="293"/>
      <c r="CE64" s="293"/>
      <c r="CF64" s="293"/>
      <c r="CG64" s="293"/>
      <c r="CH64" s="293"/>
      <c r="CI64" s="293"/>
      <c r="CJ64" s="293"/>
      <c r="CK64" s="293"/>
      <c r="CL64" s="293"/>
      <c r="CM64" s="293"/>
      <c r="CN64" s="293"/>
    </row>
    <row r="65" spans="1:9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5"/>
      <c r="CC65" s="295"/>
      <c r="CD65" s="293"/>
      <c r="CE65" s="293"/>
      <c r="CF65" s="293"/>
      <c r="CG65" s="293"/>
      <c r="CH65" s="293"/>
      <c r="CI65" s="293"/>
      <c r="CJ65" s="293"/>
      <c r="CK65" s="293"/>
      <c r="CL65" s="293"/>
      <c r="CM65" s="293"/>
      <c r="CN65" s="293"/>
    </row>
    <row r="66" spans="1:9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5"/>
      <c r="CC66" s="295"/>
      <c r="CD66" s="293"/>
      <c r="CE66" s="293"/>
      <c r="CF66" s="293"/>
      <c r="CG66" s="293"/>
      <c r="CH66" s="293"/>
      <c r="CI66" s="293"/>
      <c r="CJ66" s="293"/>
      <c r="CK66" s="293"/>
      <c r="CL66" s="293"/>
      <c r="CM66" s="293"/>
      <c r="CN66" s="293"/>
    </row>
    <row r="67" spans="1:9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5"/>
      <c r="CC67" s="295"/>
      <c r="CD67" s="293"/>
      <c r="CE67" s="293"/>
      <c r="CF67" s="293"/>
      <c r="CG67" s="293"/>
      <c r="CH67" s="293"/>
      <c r="CI67" s="293"/>
      <c r="CJ67" s="293"/>
      <c r="CK67" s="293"/>
      <c r="CL67" s="293"/>
      <c r="CM67" s="293"/>
      <c r="CN67" s="293"/>
    </row>
    <row r="68" spans="1:92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4"/>
      <c r="BU68" s="294"/>
      <c r="BV68" s="294"/>
      <c r="BW68" s="294"/>
      <c r="BX68" s="294"/>
      <c r="BY68" s="294"/>
      <c r="BZ68" s="294"/>
      <c r="CA68" s="294"/>
      <c r="CB68" s="294"/>
      <c r="CC68" s="294"/>
      <c r="CD68" s="293"/>
      <c r="CE68" s="293"/>
      <c r="CF68" s="293"/>
      <c r="CG68" s="293"/>
      <c r="CH68" s="293"/>
      <c r="CI68" s="293"/>
      <c r="CJ68" s="293"/>
      <c r="CK68" s="293"/>
      <c r="CL68" s="293"/>
      <c r="CM68" s="293"/>
      <c r="CN68" s="293"/>
    </row>
    <row r="69" spans="1:92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4"/>
      <c r="CB69" s="294"/>
      <c r="CC69" s="294"/>
      <c r="CD69" s="293"/>
      <c r="CE69" s="293"/>
      <c r="CF69" s="293"/>
      <c r="CG69" s="293"/>
      <c r="CH69" s="293"/>
      <c r="CI69" s="293"/>
      <c r="CJ69" s="293"/>
      <c r="CK69" s="293"/>
      <c r="CL69" s="293"/>
      <c r="CM69" s="293"/>
      <c r="CN69" s="293"/>
    </row>
    <row r="70" spans="1:92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4"/>
      <c r="BU70" s="294"/>
      <c r="BV70" s="294"/>
      <c r="BW70" s="294"/>
      <c r="BX70" s="294"/>
      <c r="BY70" s="294"/>
      <c r="BZ70" s="294"/>
      <c r="CA70" s="294"/>
      <c r="CB70" s="294"/>
      <c r="CC70" s="294"/>
      <c r="CD70" s="293"/>
      <c r="CE70" s="293"/>
      <c r="CF70" s="293"/>
      <c r="CG70" s="293"/>
      <c r="CH70" s="293"/>
      <c r="CI70" s="293"/>
      <c r="CJ70" s="293"/>
      <c r="CK70" s="293"/>
      <c r="CL70" s="293"/>
      <c r="CM70" s="293"/>
      <c r="CN70" s="293"/>
    </row>
    <row r="71" spans="1:92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4"/>
      <c r="BU71" s="294"/>
      <c r="BV71" s="294"/>
      <c r="BW71" s="294"/>
      <c r="BX71" s="294"/>
      <c r="BY71" s="294"/>
      <c r="BZ71" s="294"/>
      <c r="CA71" s="294"/>
      <c r="CB71" s="294"/>
      <c r="CC71" s="294"/>
      <c r="CD71" s="293"/>
      <c r="CE71" s="293"/>
      <c r="CF71" s="293"/>
      <c r="CG71" s="293"/>
      <c r="CH71" s="293"/>
      <c r="CI71" s="293"/>
      <c r="CJ71" s="293"/>
      <c r="CK71" s="293"/>
      <c r="CL71" s="293"/>
      <c r="CM71" s="293"/>
      <c r="CN71" s="293"/>
    </row>
    <row r="72" spans="1:92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4"/>
      <c r="BU72" s="294"/>
      <c r="BV72" s="294"/>
      <c r="BW72" s="294"/>
      <c r="BX72" s="294"/>
      <c r="BY72" s="294"/>
      <c r="BZ72" s="294"/>
      <c r="CA72" s="294"/>
      <c r="CB72" s="294"/>
      <c r="CC72" s="294"/>
      <c r="CD72" s="293"/>
      <c r="CE72" s="293"/>
      <c r="CF72" s="293"/>
      <c r="CG72" s="293"/>
      <c r="CH72" s="293"/>
      <c r="CI72" s="293"/>
      <c r="CJ72" s="293"/>
      <c r="CK72" s="293"/>
      <c r="CL72" s="293"/>
      <c r="CM72" s="293"/>
      <c r="CN72" s="293"/>
    </row>
    <row r="73" spans="1:92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4"/>
      <c r="BU73" s="294"/>
      <c r="BV73" s="294"/>
      <c r="BW73" s="294"/>
      <c r="BX73" s="294"/>
      <c r="BY73" s="294"/>
      <c r="BZ73" s="294"/>
      <c r="CA73" s="294"/>
      <c r="CB73" s="294"/>
      <c r="CC73" s="294"/>
      <c r="CD73" s="293"/>
      <c r="CE73" s="293"/>
      <c r="CF73" s="293"/>
      <c r="CG73" s="293"/>
      <c r="CH73" s="293"/>
      <c r="CI73" s="293"/>
      <c r="CJ73" s="293"/>
      <c r="CK73" s="293"/>
      <c r="CL73" s="293"/>
      <c r="CM73" s="293"/>
      <c r="CN73" s="293"/>
    </row>
    <row r="74" spans="1:92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4"/>
      <c r="CB74" s="294"/>
      <c r="CC74" s="294"/>
      <c r="CD74" s="293"/>
      <c r="CE74" s="293"/>
      <c r="CF74" s="293"/>
      <c r="CG74" s="293"/>
      <c r="CH74" s="293"/>
      <c r="CI74" s="293"/>
      <c r="CJ74" s="293"/>
      <c r="CK74" s="293"/>
      <c r="CL74" s="293"/>
      <c r="CM74" s="293"/>
      <c r="CN74" s="293"/>
    </row>
    <row r="75" spans="1:92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4"/>
      <c r="CB75" s="294"/>
      <c r="CC75" s="294"/>
      <c r="CD75" s="293"/>
      <c r="CE75" s="293"/>
      <c r="CF75" s="293"/>
      <c r="CG75" s="293"/>
      <c r="CH75" s="293"/>
      <c r="CI75" s="293"/>
      <c r="CJ75" s="293"/>
      <c r="CK75" s="293"/>
      <c r="CL75" s="293"/>
      <c r="CM75" s="293"/>
      <c r="CN75" s="293"/>
    </row>
    <row r="76" spans="1:9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4"/>
      <c r="CB76" s="294"/>
      <c r="CC76" s="294"/>
      <c r="CD76" s="293"/>
      <c r="CE76" s="293"/>
      <c r="CF76" s="293"/>
      <c r="CG76" s="293"/>
      <c r="CH76" s="293"/>
      <c r="CI76" s="293"/>
      <c r="CJ76" s="293"/>
      <c r="CK76" s="293"/>
      <c r="CL76" s="293"/>
      <c r="CM76" s="293"/>
      <c r="CN76" s="293"/>
    </row>
    <row r="77" spans="1:9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4"/>
      <c r="CC77" s="294"/>
      <c r="CD77" s="293"/>
      <c r="CE77" s="293"/>
      <c r="CF77" s="293"/>
      <c r="CG77" s="293"/>
      <c r="CH77" s="293"/>
      <c r="CI77" s="293"/>
      <c r="CJ77" s="293"/>
      <c r="CK77" s="293"/>
      <c r="CL77" s="293"/>
      <c r="CM77" s="293"/>
      <c r="CN77" s="293"/>
    </row>
    <row r="78" spans="1:92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  <c r="BT78" s="297"/>
      <c r="BU78" s="297"/>
      <c r="BV78" s="297"/>
      <c r="BW78" s="297"/>
      <c r="BX78" s="297"/>
      <c r="BY78" s="297"/>
      <c r="BZ78" s="297"/>
      <c r="CA78" s="297"/>
      <c r="CB78" s="297"/>
      <c r="CC78" s="297"/>
    </row>
    <row r="79" spans="1:92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  <c r="BT79" s="297"/>
      <c r="BU79" s="297"/>
      <c r="BV79" s="297"/>
      <c r="BW79" s="297"/>
      <c r="BX79" s="297"/>
      <c r="BY79" s="297"/>
      <c r="BZ79" s="297"/>
      <c r="CA79" s="297"/>
      <c r="CB79" s="297"/>
      <c r="CC79" s="297"/>
    </row>
    <row r="80" spans="1:92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297"/>
      <c r="BX80" s="297"/>
      <c r="BY80" s="297"/>
      <c r="BZ80" s="297"/>
      <c r="CA80" s="297"/>
      <c r="CB80" s="297"/>
      <c r="CC80" s="297"/>
    </row>
    <row r="81" spans="3:81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297"/>
      <c r="BX81" s="297"/>
      <c r="BY81" s="297"/>
      <c r="BZ81" s="297"/>
      <c r="CA81" s="297"/>
      <c r="CB81" s="297"/>
      <c r="CC81" s="297"/>
    </row>
    <row r="82" spans="3:81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297"/>
      <c r="BX82" s="297"/>
      <c r="BY82" s="297"/>
      <c r="BZ82" s="297"/>
      <c r="CA82" s="297"/>
      <c r="CB82" s="297"/>
      <c r="CC82" s="297"/>
    </row>
    <row r="83" spans="3:81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297"/>
      <c r="BX83" s="297"/>
      <c r="BY83" s="297"/>
      <c r="BZ83" s="297"/>
      <c r="CA83" s="297"/>
      <c r="CB83" s="297"/>
      <c r="CC83" s="297"/>
    </row>
    <row r="84" spans="3:81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  <c r="CA84" s="297"/>
      <c r="CB84" s="297"/>
      <c r="CC84" s="297"/>
    </row>
    <row r="85" spans="3:81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  <c r="CA85" s="297"/>
      <c r="CB85" s="297"/>
      <c r="CC85" s="297"/>
    </row>
    <row r="86" spans="3:81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  <c r="CA86" s="297"/>
      <c r="CB86" s="297"/>
      <c r="CC86" s="297"/>
    </row>
    <row r="87" spans="3:81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  <c r="CA87" s="297"/>
      <c r="CB87" s="297"/>
      <c r="CC87" s="297"/>
    </row>
    <row r="88" spans="3:81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  <c r="CA88" s="297"/>
      <c r="CB88" s="297"/>
      <c r="CC88" s="297"/>
    </row>
    <row r="89" spans="3:81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  <c r="CA89" s="297"/>
      <c r="CB89" s="297"/>
      <c r="CC89" s="297"/>
    </row>
    <row r="90" spans="3:81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  <c r="CA90" s="297"/>
      <c r="CB90" s="297"/>
      <c r="CC90" s="297"/>
    </row>
    <row r="91" spans="3:81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  <c r="CA91" s="297"/>
      <c r="CB91" s="297"/>
      <c r="CC91" s="297"/>
    </row>
    <row r="92" spans="3:81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  <c r="CA92" s="297"/>
      <c r="CB92" s="297"/>
      <c r="CC92" s="297"/>
    </row>
    <row r="93" spans="3:81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  <c r="CB93" s="297"/>
      <c r="CC93" s="297"/>
    </row>
    <row r="94" spans="3:81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  <c r="CB94" s="297"/>
      <c r="CC94" s="297"/>
    </row>
    <row r="95" spans="3:81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  <c r="CB95" s="297"/>
      <c r="CC95" s="297"/>
    </row>
    <row r="96" spans="3:81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  <c r="CB96" s="297"/>
      <c r="CC96" s="297"/>
    </row>
    <row r="97" spans="3:8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  <c r="CB97" s="297"/>
      <c r="CC97" s="297"/>
    </row>
    <row r="98" spans="3:8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  <c r="CB98" s="297"/>
      <c r="CC98" s="297"/>
    </row>
    <row r="99" spans="3:8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  <c r="CB99" s="297"/>
      <c r="CC99" s="297"/>
    </row>
    <row r="100" spans="3:8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  <c r="CB100" s="297"/>
      <c r="CC100" s="297"/>
    </row>
    <row r="101" spans="3:8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  <c r="CA101" s="297"/>
      <c r="CB101" s="297"/>
      <c r="CC101" s="297"/>
    </row>
    <row r="102" spans="3:8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  <c r="CA102" s="297"/>
      <c r="CB102" s="297"/>
      <c r="CC102" s="297"/>
    </row>
    <row r="103" spans="3:8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  <c r="CB103" s="297"/>
      <c r="CC103" s="297"/>
    </row>
    <row r="104" spans="3:8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  <c r="CB104" s="297"/>
      <c r="CC104" s="297"/>
    </row>
    <row r="105" spans="3:8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7"/>
      <c r="CB105" s="297"/>
      <c r="CC105" s="297"/>
    </row>
    <row r="106" spans="3:8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  <c r="CB106" s="297"/>
      <c r="CC106" s="297"/>
    </row>
    <row r="107" spans="3:8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  <c r="CA107" s="297"/>
      <c r="CB107" s="297"/>
      <c r="CC107" s="297"/>
    </row>
    <row r="108" spans="3:8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  <c r="CA108" s="297"/>
      <c r="CB108" s="297"/>
      <c r="CC108" s="297"/>
    </row>
    <row r="109" spans="3:8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  <c r="CA109" s="297"/>
      <c r="CB109" s="297"/>
      <c r="CC109" s="297"/>
    </row>
    <row r="110" spans="3:8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  <c r="CA110" s="297"/>
      <c r="CB110" s="297"/>
      <c r="CC110" s="297"/>
    </row>
    <row r="111" spans="3:8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  <c r="CA111" s="297"/>
      <c r="CB111" s="297"/>
      <c r="CC111" s="297"/>
    </row>
    <row r="112" spans="3:8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  <c r="CA112" s="297"/>
      <c r="CB112" s="297"/>
      <c r="CC112" s="297"/>
    </row>
    <row r="113" spans="3:8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  <c r="CA113" s="297"/>
      <c r="CB113" s="297"/>
      <c r="CC113" s="297"/>
    </row>
    <row r="114" spans="3:8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  <c r="CA114" s="297"/>
      <c r="CB114" s="297"/>
      <c r="CC114" s="297"/>
    </row>
    <row r="115" spans="3:8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  <c r="CA115" s="297"/>
      <c r="CB115" s="297"/>
      <c r="CC115" s="297"/>
    </row>
    <row r="116" spans="3:8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  <c r="CA116" s="297"/>
      <c r="CB116" s="297"/>
      <c r="CC116" s="297"/>
    </row>
    <row r="117" spans="3:8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  <c r="CA117" s="297"/>
      <c r="CB117" s="297"/>
      <c r="CC117" s="297"/>
    </row>
    <row r="118" spans="3:8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  <c r="CA118" s="297"/>
      <c r="CB118" s="297"/>
      <c r="CC118" s="297"/>
    </row>
    <row r="119" spans="3:8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  <c r="CA119" s="297"/>
      <c r="CB119" s="297"/>
      <c r="CC119" s="297"/>
    </row>
    <row r="120" spans="3:8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  <c r="CA120" s="297"/>
      <c r="CB120" s="297"/>
      <c r="CC120" s="297"/>
    </row>
    <row r="121" spans="3:8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  <c r="CA121" s="297"/>
      <c r="CB121" s="297"/>
      <c r="CC121" s="297"/>
    </row>
    <row r="122" spans="3:8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  <c r="CA122" s="297"/>
      <c r="CB122" s="297"/>
      <c r="CC122" s="297"/>
    </row>
    <row r="123" spans="3:8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  <c r="CA123" s="297"/>
      <c r="CB123" s="297"/>
      <c r="CC123" s="297"/>
    </row>
    <row r="124" spans="3:8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  <c r="CA124" s="297"/>
      <c r="CB124" s="297"/>
      <c r="CC124" s="297"/>
    </row>
    <row r="125" spans="3:8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  <c r="CA125" s="297"/>
      <c r="CB125" s="297"/>
      <c r="CC125" s="297"/>
    </row>
    <row r="126" spans="3:8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  <c r="CA126" s="297"/>
      <c r="CB126" s="297"/>
      <c r="CC126" s="297"/>
    </row>
    <row r="127" spans="3:8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  <c r="CA127" s="297"/>
      <c r="CB127" s="297"/>
      <c r="CC127" s="297"/>
    </row>
    <row r="128" spans="3:8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  <c r="CA128" s="297"/>
      <c r="CB128" s="297"/>
      <c r="CC128" s="297"/>
    </row>
    <row r="129" spans="3:8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  <c r="CA129" s="297"/>
      <c r="CB129" s="297"/>
      <c r="CC129" s="297"/>
    </row>
    <row r="130" spans="3:8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  <c r="CA130" s="297"/>
      <c r="CB130" s="297"/>
      <c r="CC130" s="297"/>
    </row>
    <row r="131" spans="3:8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  <c r="CA131" s="297"/>
      <c r="CB131" s="297"/>
      <c r="CC131" s="297"/>
    </row>
    <row r="132" spans="3:8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  <c r="CA132" s="297"/>
      <c r="CB132" s="297"/>
      <c r="CC132" s="297"/>
    </row>
    <row r="133" spans="3:8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  <c r="CA133" s="297"/>
      <c r="CB133" s="297"/>
      <c r="CC133" s="297"/>
    </row>
    <row r="134" spans="3:8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  <c r="CA134" s="297"/>
      <c r="CB134" s="297"/>
      <c r="CC134" s="297"/>
    </row>
    <row r="135" spans="3:8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  <c r="CA135" s="297"/>
      <c r="CB135" s="297"/>
      <c r="CC135" s="297"/>
    </row>
    <row r="136" spans="3:8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  <c r="CA136" s="297"/>
      <c r="CB136" s="297"/>
      <c r="CC136" s="297"/>
    </row>
    <row r="137" spans="3:8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  <c r="CA137" s="297"/>
      <c r="CB137" s="297"/>
      <c r="CC137" s="297"/>
    </row>
    <row r="138" spans="3:8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  <c r="CA138" s="297"/>
      <c r="CB138" s="297"/>
      <c r="CC138" s="297"/>
    </row>
    <row r="139" spans="3:8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  <c r="CA139" s="297"/>
      <c r="CB139" s="297"/>
      <c r="CC139" s="297"/>
    </row>
    <row r="140" spans="3:8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  <c r="CA140" s="297"/>
      <c r="CB140" s="297"/>
      <c r="CC140" s="297"/>
    </row>
    <row r="141" spans="3:8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  <c r="CA141" s="297"/>
      <c r="CB141" s="297"/>
      <c r="CC141" s="297"/>
    </row>
    <row r="142" spans="3:8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  <c r="CA142" s="297"/>
      <c r="CB142" s="297"/>
      <c r="CC142" s="297"/>
    </row>
    <row r="143" spans="3:8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  <c r="CA143" s="297"/>
      <c r="CB143" s="297"/>
      <c r="CC143" s="297"/>
    </row>
    <row r="144" spans="3:8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  <c r="CA144" s="297"/>
      <c r="CB144" s="297"/>
      <c r="CC144" s="297"/>
    </row>
    <row r="145" spans="3:8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  <c r="CA145" s="297"/>
      <c r="CB145" s="297"/>
      <c r="CC145" s="297"/>
    </row>
    <row r="146" spans="3:8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  <c r="CA146" s="297"/>
      <c r="CB146" s="297"/>
      <c r="CC146" s="297"/>
    </row>
    <row r="147" spans="3:8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  <c r="CA147" s="297"/>
      <c r="CB147" s="297"/>
      <c r="CC147" s="297"/>
    </row>
    <row r="148" spans="3:8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  <c r="CA148" s="297"/>
      <c r="CB148" s="297"/>
      <c r="CC148" s="297"/>
    </row>
    <row r="149" spans="3:8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  <c r="CA149" s="297"/>
      <c r="CB149" s="297"/>
      <c r="CC149" s="297"/>
    </row>
    <row r="150" spans="3:8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  <c r="CA150" s="297"/>
      <c r="CB150" s="297"/>
      <c r="CC150" s="297"/>
    </row>
    <row r="151" spans="3:8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  <c r="CA151" s="297"/>
      <c r="CB151" s="297"/>
      <c r="CC151" s="297"/>
    </row>
    <row r="152" spans="3:8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  <c r="CA152" s="297"/>
      <c r="CB152" s="297"/>
      <c r="CC152" s="297"/>
    </row>
    <row r="153" spans="3:81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  <c r="BT153" s="297"/>
      <c r="BU153" s="297"/>
      <c r="BV153" s="297"/>
      <c r="BW153" s="297"/>
      <c r="BX153" s="297"/>
      <c r="BY153" s="297"/>
      <c r="BZ153" s="297"/>
      <c r="CA153" s="297"/>
      <c r="CB153" s="297"/>
      <c r="CC153" s="297"/>
    </row>
    <row r="154" spans="3:81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  <c r="BT154" s="297"/>
      <c r="BU154" s="297"/>
      <c r="BV154" s="297"/>
      <c r="BW154" s="297"/>
      <c r="BX154" s="297"/>
      <c r="BY154" s="297"/>
      <c r="BZ154" s="297"/>
      <c r="CA154" s="297"/>
      <c r="CB154" s="297"/>
      <c r="CC154" s="297"/>
    </row>
    <row r="155" spans="3:81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  <c r="BT155" s="297"/>
      <c r="BU155" s="297"/>
      <c r="BV155" s="297"/>
      <c r="BW155" s="297"/>
      <c r="BX155" s="297"/>
      <c r="BY155" s="297"/>
      <c r="BZ155" s="297"/>
      <c r="CA155" s="297"/>
      <c r="CB155" s="297"/>
      <c r="CC155" s="297"/>
    </row>
    <row r="156" spans="3:81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  <c r="BT156" s="297"/>
      <c r="BU156" s="297"/>
      <c r="BV156" s="297"/>
      <c r="BW156" s="297"/>
      <c r="BX156" s="297"/>
      <c r="BY156" s="297"/>
      <c r="BZ156" s="297"/>
      <c r="CA156" s="297"/>
      <c r="CB156" s="297"/>
      <c r="CC156" s="297"/>
    </row>
    <row r="157" spans="3:81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  <c r="BT157" s="297"/>
      <c r="BU157" s="297"/>
      <c r="BV157" s="297"/>
      <c r="BW157" s="297"/>
      <c r="BX157" s="297"/>
      <c r="BY157" s="297"/>
      <c r="BZ157" s="297"/>
      <c r="CA157" s="297"/>
      <c r="CB157" s="297"/>
      <c r="CC157" s="297"/>
    </row>
    <row r="158" spans="3:81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  <c r="CA158" s="297"/>
      <c r="CB158" s="297"/>
      <c r="CC158" s="297"/>
    </row>
    <row r="159" spans="3:81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  <c r="CA159" s="297"/>
      <c r="CB159" s="297"/>
      <c r="CC159" s="297"/>
    </row>
    <row r="160" spans="3:81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  <c r="BT160" s="297"/>
      <c r="BU160" s="297"/>
      <c r="BV160" s="297"/>
      <c r="BW160" s="297"/>
      <c r="BX160" s="297"/>
      <c r="BY160" s="297"/>
      <c r="BZ160" s="297"/>
      <c r="CA160" s="297"/>
      <c r="CB160" s="297"/>
      <c r="CC160" s="297"/>
    </row>
    <row r="161" spans="3:81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  <c r="BT161" s="297"/>
      <c r="BU161" s="297"/>
      <c r="BV161" s="297"/>
      <c r="BW161" s="297"/>
      <c r="BX161" s="297"/>
      <c r="BY161" s="297"/>
      <c r="BZ161" s="297"/>
      <c r="CA161" s="297"/>
      <c r="CB161" s="297"/>
      <c r="CC161" s="297"/>
    </row>
    <row r="162" spans="3:81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  <c r="BT162" s="297"/>
      <c r="BU162" s="297"/>
      <c r="BV162" s="297"/>
      <c r="BW162" s="297"/>
      <c r="BX162" s="297"/>
      <c r="BY162" s="297"/>
      <c r="BZ162" s="297"/>
      <c r="CA162" s="297"/>
      <c r="CB162" s="297"/>
      <c r="CC162" s="297"/>
    </row>
    <row r="163" spans="3:8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</row>
    <row r="164" spans="3:8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</row>
  </sheetData>
  <mergeCells count="70">
    <mergeCell ref="BQ3:BQ4"/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CB3:C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W3:CA3"/>
    <mergeCell ref="AW3:AW4"/>
    <mergeCell ref="AX3:AX4"/>
    <mergeCell ref="S3:S4"/>
    <mergeCell ref="AZ3:AZ4"/>
    <mergeCell ref="BA3:BA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AV3:AV4"/>
    <mergeCell ref="AU3:AU4"/>
    <mergeCell ref="AY3:AY4"/>
    <mergeCell ref="AP3:AP4"/>
    <mergeCell ref="AS3:AS4"/>
    <mergeCell ref="AT3:AT4"/>
    <mergeCell ref="AR3:AR4"/>
    <mergeCell ref="AQ3:AQ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M3:BM4"/>
    <mergeCell ref="BN3:BN4"/>
    <mergeCell ref="BO3:BO4"/>
    <mergeCell ref="BP3:BP4"/>
    <mergeCell ref="BR3:BR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CB6:C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M170"/>
  <sheetViews>
    <sheetView workbookViewId="0">
      <pane xSplit="4" ySplit="4" topLeftCell="BO5" activePane="bottomRight" state="frozenSplit"/>
      <selection activeCell="BZ40" sqref="BZ40"/>
      <selection pane="topRight" activeCell="BH1" sqref="BH1"/>
      <selection pane="bottomLeft" activeCell="BC5" sqref="BC5"/>
      <selection pane="bottomRight" activeCell="CA22" sqref="CA22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72" width="7.85546875" customWidth="1"/>
    <col min="73" max="74" width="7.7109375" customWidth="1"/>
    <col min="75" max="75" width="8" customWidth="1"/>
    <col min="76" max="78" width="7.7109375" customWidth="1"/>
    <col min="79" max="79" width="7.85546875" customWidth="1"/>
    <col min="80" max="80" width="1.5703125" customWidth="1"/>
    <col min="81" max="91" width="11.42578125" style="296"/>
  </cols>
  <sheetData>
    <row r="1" spans="1:90" x14ac:dyDescent="0.2">
      <c r="D1" s="544" t="s">
        <v>6</v>
      </c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  <c r="AM1" s="544"/>
      <c r="AN1" s="544"/>
      <c r="AO1" s="544"/>
      <c r="AP1" s="544"/>
      <c r="AQ1" s="544"/>
      <c r="AR1" s="544"/>
      <c r="AS1" s="544"/>
      <c r="AT1" s="544"/>
      <c r="AU1" s="544"/>
      <c r="AV1" s="544"/>
      <c r="AW1" s="544"/>
      <c r="AX1" s="544"/>
      <c r="AY1" s="544"/>
      <c r="AZ1" s="544"/>
      <c r="BA1" s="544"/>
      <c r="BB1" s="544"/>
      <c r="BC1" s="544"/>
      <c r="BD1" s="544"/>
      <c r="BE1" s="544"/>
      <c r="BF1" s="544"/>
      <c r="BG1" s="544"/>
      <c r="BH1" s="544"/>
      <c r="BI1" s="544"/>
      <c r="BJ1" s="544"/>
      <c r="BK1" s="544"/>
      <c r="BL1" s="544"/>
      <c r="BM1" s="544"/>
      <c r="BN1" s="544"/>
      <c r="BO1" s="544"/>
      <c r="BP1" s="544"/>
      <c r="BQ1" s="544"/>
      <c r="BR1" s="544"/>
      <c r="BS1" s="544"/>
      <c r="BT1" s="544"/>
      <c r="BU1" s="544"/>
      <c r="BV1" s="544"/>
      <c r="BW1" s="544"/>
      <c r="BX1" s="544"/>
      <c r="BY1" s="544"/>
      <c r="BZ1" s="544"/>
      <c r="CA1" s="544"/>
      <c r="CC1" s="293"/>
      <c r="CD1" s="293"/>
      <c r="CE1" s="293"/>
      <c r="CF1" s="293"/>
      <c r="CG1" s="293"/>
      <c r="CH1" s="293"/>
      <c r="CI1" s="293"/>
      <c r="CJ1" s="293"/>
      <c r="CK1" s="293"/>
      <c r="CL1" s="293"/>
    </row>
    <row r="2" spans="1:9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1"/>
      <c r="AW2" s="496"/>
      <c r="AX2" s="531"/>
      <c r="AY2" s="543"/>
      <c r="AZ2" s="543"/>
      <c r="BA2" s="543"/>
      <c r="BB2" s="543"/>
      <c r="BC2" s="543"/>
      <c r="BD2" s="543"/>
      <c r="BE2" s="543"/>
      <c r="BF2" s="543"/>
      <c r="BG2" s="543"/>
      <c r="BH2" s="543"/>
      <c r="BI2" s="543"/>
      <c r="BJ2" s="543"/>
      <c r="BK2" s="543"/>
      <c r="BL2" s="543"/>
      <c r="BM2" s="543"/>
      <c r="BN2" s="543"/>
      <c r="BO2" s="543"/>
      <c r="BP2" s="543"/>
      <c r="BQ2" s="543"/>
      <c r="BR2" s="543"/>
      <c r="BS2" s="543"/>
      <c r="BT2" s="8"/>
      <c r="BU2" s="8"/>
      <c r="BV2" s="490"/>
      <c r="BW2" s="8"/>
      <c r="BX2" s="8"/>
      <c r="BY2" s="8"/>
      <c r="BZ2" s="8"/>
      <c r="CA2" s="8"/>
      <c r="CC2" s="293"/>
      <c r="CD2" s="293"/>
      <c r="CE2" s="293"/>
      <c r="CF2" s="293"/>
      <c r="CG2" s="293"/>
      <c r="CH2" s="293"/>
      <c r="CI2" s="293"/>
      <c r="CJ2" s="293"/>
      <c r="CK2" s="293"/>
      <c r="CL2" s="293"/>
    </row>
    <row r="3" spans="1:90" ht="13.5" customHeight="1" x14ac:dyDescent="0.2">
      <c r="C3" s="16"/>
      <c r="D3" s="715" t="s">
        <v>30</v>
      </c>
      <c r="E3" s="697" t="str">
        <f>+entero!E3</f>
        <v>2008                          A  fines de Dic*</v>
      </c>
      <c r="F3" s="697" t="str">
        <f>+entero!F3</f>
        <v>2009                          A  fines de Ene*</v>
      </c>
      <c r="G3" s="697" t="str">
        <f>+entero!G3</f>
        <v>2009                          A  fines de Feb*</v>
      </c>
      <c r="H3" s="697" t="str">
        <f>+entero!H3</f>
        <v>2009                          A  fines de Mar*</v>
      </c>
      <c r="I3" s="697" t="str">
        <f>+entero!I3</f>
        <v>2009                          A  fines de Abr*</v>
      </c>
      <c r="J3" s="697" t="str">
        <f>+entero!J3</f>
        <v>2009                          A  fines de May*</v>
      </c>
      <c r="K3" s="697" t="str">
        <f>+entero!K3</f>
        <v>2009                          A  fines de Jun*</v>
      </c>
      <c r="L3" s="697" t="str">
        <f>+entero!L3</f>
        <v>2009                          A  fines de Jul*</v>
      </c>
      <c r="M3" s="697" t="str">
        <f>+entero!M3</f>
        <v>2009                          A  fines de Ago*</v>
      </c>
      <c r="N3" s="697" t="str">
        <f>+entero!N3</f>
        <v>2009                          A  fines de Sep*</v>
      </c>
      <c r="O3" s="697" t="str">
        <f>+entero!O3</f>
        <v>2009                          A  fines de Oct*</v>
      </c>
      <c r="P3" s="697" t="str">
        <f>+entero!P3</f>
        <v>2009                          A  fines de Nov*</v>
      </c>
      <c r="Q3" s="697" t="str">
        <f>+entero!Q3</f>
        <v>2009                          A  fines de Dic*</v>
      </c>
      <c r="R3" s="697" t="str">
        <f>+entero!R3</f>
        <v>2010                          A  fines de Ene*</v>
      </c>
      <c r="S3" s="697" t="str">
        <f>+entero!S3</f>
        <v>2010                          A  fines de Feb*</v>
      </c>
      <c r="T3" s="697" t="str">
        <f>+entero!T3</f>
        <v>2010                          A  fines de Mar*</v>
      </c>
      <c r="U3" s="697" t="str">
        <f>+entero!U3</f>
        <v>2010                          A  fines de Abr*</v>
      </c>
      <c r="V3" s="697" t="str">
        <f>+entero!V3</f>
        <v>2010                          A  fines de May*</v>
      </c>
      <c r="W3" s="697" t="str">
        <f>+entero!W3</f>
        <v>2010                          A  fines de Jun*</v>
      </c>
      <c r="X3" s="697" t="str">
        <f>+entero!X3</f>
        <v>2010                          A  fines de Jul*</v>
      </c>
      <c r="Y3" s="697" t="str">
        <f>+entero!Y3</f>
        <v>2010                          A  fines de Ago*</v>
      </c>
      <c r="Z3" s="697" t="str">
        <f>+entero!Z3</f>
        <v>2010                          A  fines de Sep*</v>
      </c>
      <c r="AA3" s="697" t="str">
        <f>+entero!AA3</f>
        <v>2010                          A  fines de Oct*</v>
      </c>
      <c r="AB3" s="697" t="str">
        <f>+entero!AB3</f>
        <v>2010                          A  fines de Nov*</v>
      </c>
      <c r="AC3" s="697" t="str">
        <f>+entero!AC3</f>
        <v>2010                          A  fines de Dic*</v>
      </c>
      <c r="AD3" s="697" t="str">
        <f>+entero!AD3</f>
        <v>2011                          A  fines de Ene*</v>
      </c>
      <c r="AE3" s="697" t="str">
        <f>+entero!AE3</f>
        <v>2011                          A  fines de Feb*</v>
      </c>
      <c r="AF3" s="697" t="str">
        <f>+entero!AF3</f>
        <v>2011                          A  fines de Mar*</v>
      </c>
      <c r="AG3" s="697" t="str">
        <f>+entero!AG3</f>
        <v>2011                          A  fines de Abr*</v>
      </c>
      <c r="AH3" s="697" t="str">
        <f>+entero!AH3</f>
        <v>2011                          A  fines de May*</v>
      </c>
      <c r="AI3" s="697" t="str">
        <f>+entero!AI3</f>
        <v>2011                          A  fines de Jun*</v>
      </c>
      <c r="AJ3" s="697" t="str">
        <f>+entero!AJ3</f>
        <v>2011                          A  fines de Jul*</v>
      </c>
      <c r="AK3" s="697" t="str">
        <f>+entero!AK3</f>
        <v>2011                          A  fines de Ago*</v>
      </c>
      <c r="AL3" s="697" t="str">
        <f>+entero!AL3</f>
        <v>2011                          A  fines de Sep*</v>
      </c>
      <c r="AM3" s="697" t="str">
        <f>+entero!AM3</f>
        <v>2011                          A  fines de Oct*</v>
      </c>
      <c r="AN3" s="697" t="str">
        <f>+entero!AN3</f>
        <v>2011                          A  fines de Nov*</v>
      </c>
      <c r="AO3" s="697" t="str">
        <f>+entero!AO3</f>
        <v>2011                          A  fines de Dic*</v>
      </c>
      <c r="AP3" s="697" t="str">
        <f>+entero!AP3</f>
        <v>2012                          A  fines de Ene*</v>
      </c>
      <c r="AQ3" s="697" t="str">
        <f>+entero!AQ3</f>
        <v>2012                          A  fines de Feb*</v>
      </c>
      <c r="AR3" s="697" t="str">
        <f>+entero!AR3</f>
        <v>2012                          A  fines de Mar*</v>
      </c>
      <c r="AS3" s="697" t="str">
        <f>+entero!AS3</f>
        <v>2012                          A  fines de Abr*</v>
      </c>
      <c r="AT3" s="697" t="str">
        <f>+entero!AT3</f>
        <v>2012                          A  fines de May*</v>
      </c>
      <c r="AU3" s="697" t="str">
        <f>+entero!AU3</f>
        <v>2012                          A  fines de Jun*</v>
      </c>
      <c r="AV3" s="697" t="str">
        <f>+entero!AV3</f>
        <v>2012                          A  fines de Jul*</v>
      </c>
      <c r="AW3" s="697" t="str">
        <f>+entero!AW3</f>
        <v>2012                          A  fines de Ago*</v>
      </c>
      <c r="AX3" s="697" t="str">
        <f>+entero!AX3</f>
        <v>2012                          A  fines de Sep*</v>
      </c>
      <c r="AY3" s="697" t="str">
        <f>+entero!AY3</f>
        <v>2012                          A  fines de Oct*</v>
      </c>
      <c r="AZ3" s="697" t="str">
        <f>+entero!AZ3</f>
        <v>2012                          A  fines de Nov*</v>
      </c>
      <c r="BA3" s="697" t="str">
        <f>+entero!BA3</f>
        <v>2012                          A  fines de Dic*</v>
      </c>
      <c r="BB3" s="697" t="str">
        <f>+entero!BB3</f>
        <v>2013                          A  fines de Ene*</v>
      </c>
      <c r="BC3" s="697" t="str">
        <f>+entero!BC3</f>
        <v>2013                          A  fines de Feb*</v>
      </c>
      <c r="BD3" s="697" t="str">
        <f>+entero!BD3</f>
        <v>2013                          A  fines de Mar*</v>
      </c>
      <c r="BE3" s="697" t="str">
        <f>+entero!BE3</f>
        <v>2013                          A  fines de Abr*</v>
      </c>
      <c r="BF3" s="697" t="str">
        <f>+entero!BF3</f>
        <v>2013                          A  fines de May*</v>
      </c>
      <c r="BG3" s="697" t="str">
        <f>+entero!BG3</f>
        <v>2013                          A  fines de Jun*</v>
      </c>
      <c r="BH3" s="697" t="str">
        <f>+entero!BH3</f>
        <v>2013                          A  fines de Jul*</v>
      </c>
      <c r="BI3" s="697" t="str">
        <f>+entero!BI3</f>
        <v>2013                          A  fines de Ago*</v>
      </c>
      <c r="BJ3" s="697" t="str">
        <f>+entero!BJ3</f>
        <v>2013                          A  fines de Sep*</v>
      </c>
      <c r="BK3" s="697" t="str">
        <f>+entero!BK3</f>
        <v>2013                          A  fines de Oct*</v>
      </c>
      <c r="BL3" s="697" t="str">
        <f>+entero!BL3</f>
        <v>2013                          A  fines de Nov*</v>
      </c>
      <c r="BM3" s="697" t="str">
        <f>+entero!BM3</f>
        <v>2013                          A  fines de Dic*</v>
      </c>
      <c r="BN3" s="697" t="str">
        <f>+entero!BN3</f>
        <v>2014                          A  fines de Ene*</v>
      </c>
      <c r="BO3" s="697" t="str">
        <f>+entero!BO3</f>
        <v>2014                          A  fines de Feb*</v>
      </c>
      <c r="BP3" s="697" t="str">
        <f>+entero!BP3</f>
        <v>2014                          A  fines de Mar*</v>
      </c>
      <c r="BQ3" s="697" t="str">
        <f>+entero!BQ3</f>
        <v>2014                          A  fines de Abr*</v>
      </c>
      <c r="BR3" s="697" t="str">
        <f>+entero!BR3</f>
        <v>2014                          A  fines de May*</v>
      </c>
      <c r="BS3" s="697" t="str">
        <f>+entero!BS3</f>
        <v>2014                          A  fines de Jun*</v>
      </c>
      <c r="BT3" s="713" t="str">
        <f>+entero!BT3</f>
        <v>Semana 1*</v>
      </c>
      <c r="BU3" s="713" t="str">
        <f>+entero!BU3</f>
        <v>Semana 2*</v>
      </c>
      <c r="BV3" s="711" t="str">
        <f>+entero!BV3</f>
        <v>Semana 3*</v>
      </c>
      <c r="BW3" s="709" t="str">
        <f>+entero!BW3</f>
        <v xml:space="preserve">   Semana 4*</v>
      </c>
      <c r="BX3" s="709"/>
      <c r="BY3" s="709"/>
      <c r="BZ3" s="709"/>
      <c r="CA3" s="710"/>
      <c r="CB3" s="24"/>
      <c r="CC3" s="293"/>
      <c r="CD3" s="293"/>
      <c r="CE3" s="293"/>
      <c r="CF3" s="293"/>
      <c r="CG3" s="293"/>
      <c r="CH3" s="293"/>
      <c r="CI3" s="293"/>
      <c r="CJ3" s="293"/>
      <c r="CK3" s="293"/>
      <c r="CL3" s="293"/>
    </row>
    <row r="4" spans="1:90" ht="24.75" customHeight="1" thickBot="1" x14ac:dyDescent="0.25">
      <c r="C4" s="21"/>
      <c r="D4" s="716"/>
      <c r="E4" s="704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704"/>
      <c r="AJ4" s="704"/>
      <c r="AK4" s="704"/>
      <c r="AL4" s="704"/>
      <c r="AM4" s="704"/>
      <c r="AN4" s="704"/>
      <c r="AO4" s="704"/>
      <c r="AP4" s="704"/>
      <c r="AQ4" s="704"/>
      <c r="AR4" s="704"/>
      <c r="AS4" s="704"/>
      <c r="AT4" s="704"/>
      <c r="AU4" s="704"/>
      <c r="AV4" s="704"/>
      <c r="AW4" s="704"/>
      <c r="AX4" s="704"/>
      <c r="AY4" s="704"/>
      <c r="AZ4" s="704"/>
      <c r="BA4" s="704"/>
      <c r="BB4" s="704"/>
      <c r="BC4" s="704"/>
      <c r="BD4" s="704"/>
      <c r="BE4" s="704"/>
      <c r="BF4" s="704"/>
      <c r="BG4" s="704"/>
      <c r="BH4" s="704"/>
      <c r="BI4" s="704"/>
      <c r="BJ4" s="704"/>
      <c r="BK4" s="704"/>
      <c r="BL4" s="704"/>
      <c r="BM4" s="704"/>
      <c r="BN4" s="704"/>
      <c r="BO4" s="704"/>
      <c r="BP4" s="704"/>
      <c r="BQ4" s="704"/>
      <c r="BR4" s="704"/>
      <c r="BS4" s="704"/>
      <c r="BT4" s="714"/>
      <c r="BU4" s="714"/>
      <c r="BV4" s="712"/>
      <c r="BW4" s="587">
        <f>+entero!BW4</f>
        <v>41841</v>
      </c>
      <c r="BX4" s="89">
        <f>+entero!BX4</f>
        <v>41842</v>
      </c>
      <c r="BY4" s="89">
        <f>+entero!BY4</f>
        <v>41843</v>
      </c>
      <c r="BZ4" s="89">
        <f>+entero!BZ4</f>
        <v>41844</v>
      </c>
      <c r="CA4" s="438">
        <f>+entero!CA4</f>
        <v>41845</v>
      </c>
      <c r="CB4" s="24"/>
      <c r="CC4" s="293"/>
      <c r="CD4" s="293"/>
      <c r="CE4" s="293"/>
      <c r="CF4" s="293"/>
      <c r="CG4" s="293"/>
      <c r="CH4" s="293"/>
      <c r="CI4" s="293"/>
      <c r="CJ4" s="293"/>
      <c r="CK4" s="293"/>
      <c r="CL4" s="293"/>
    </row>
    <row r="5" spans="1:90" x14ac:dyDescent="0.2">
      <c r="A5" s="3"/>
      <c r="B5" s="692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533"/>
      <c r="BU5" s="533"/>
      <c r="BV5" s="541"/>
      <c r="BW5" s="205"/>
      <c r="BX5" s="205"/>
      <c r="BY5" s="205"/>
      <c r="BZ5" s="205"/>
      <c r="CA5" s="439"/>
      <c r="CB5" s="91"/>
      <c r="CC5" s="293"/>
      <c r="CD5" s="293"/>
      <c r="CE5" s="293"/>
      <c r="CF5" s="293"/>
      <c r="CG5" s="293"/>
      <c r="CH5" s="293"/>
      <c r="CI5" s="293"/>
      <c r="CJ5" s="293"/>
      <c r="CK5" s="293"/>
      <c r="CL5" s="293"/>
    </row>
    <row r="6" spans="1:90" ht="12.75" customHeight="1" x14ac:dyDescent="0.2">
      <c r="A6" s="3"/>
      <c r="B6" s="692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90">
        <f>+entero!BO98</f>
        <v>149.65138665675016</v>
      </c>
      <c r="BP6" s="90">
        <f>+entero!BP98</f>
        <v>149.9686378198044</v>
      </c>
      <c r="BQ6" s="90">
        <f>+entero!BQ98</f>
        <v>150.21013699158027</v>
      </c>
      <c r="BR6" s="90">
        <f>+entero!BR98</f>
        <v>150.84102819539012</v>
      </c>
      <c r="BS6" s="90">
        <f>+entero!BS98</f>
        <v>152.66341806531295</v>
      </c>
      <c r="BT6" s="588"/>
      <c r="BU6" s="588"/>
      <c r="BV6" s="589"/>
      <c r="BW6" s="47"/>
      <c r="BX6" s="47"/>
      <c r="BY6" s="47"/>
      <c r="BZ6" s="47"/>
      <c r="CA6" s="440"/>
      <c r="CB6" s="92"/>
      <c r="CC6" s="307"/>
      <c r="CD6" s="307"/>
      <c r="CE6" s="307"/>
      <c r="CF6" s="307"/>
      <c r="CG6" s="307"/>
      <c r="CH6" s="307"/>
      <c r="CI6" s="307"/>
      <c r="CJ6" s="293"/>
      <c r="CK6" s="293"/>
      <c r="CL6" s="293"/>
    </row>
    <row r="7" spans="1:90" x14ac:dyDescent="0.2">
      <c r="A7" s="3"/>
      <c r="B7" s="692"/>
      <c r="C7" s="18"/>
      <c r="D7" s="122" t="s">
        <v>93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103">
        <f>+entero!BL99</f>
        <v>-3.0784519343840522E-4</v>
      </c>
      <c r="BM7" s="103">
        <f>+entero!BM99</f>
        <v>8.1989524841086237E-4</v>
      </c>
      <c r="BN7" s="103">
        <f>+entero!BN99</f>
        <v>2.5961796773228407E-3</v>
      </c>
      <c r="BO7" s="103">
        <f>+entero!BO99</f>
        <v>7.5728305664761741E-3</v>
      </c>
      <c r="BP7" s="103">
        <f>+entero!BP99</f>
        <v>2.1199346704479094E-3</v>
      </c>
      <c r="BQ7" s="103">
        <f>+entero!BQ99</f>
        <v>1.6103311684809718E-3</v>
      </c>
      <c r="BR7" s="103">
        <f>+entero!BR99</f>
        <v>4.2000574424960746E-3</v>
      </c>
      <c r="BS7" s="103">
        <f>+entero!BS99</f>
        <v>1.20815264369731E-2</v>
      </c>
      <c r="BT7" s="588"/>
      <c r="BU7" s="588"/>
      <c r="BV7" s="589"/>
      <c r="BW7" s="47"/>
      <c r="BX7" s="47"/>
      <c r="BY7" s="47"/>
      <c r="BZ7" s="47"/>
      <c r="CA7" s="440"/>
      <c r="CB7" s="92"/>
      <c r="CC7" s="307"/>
      <c r="CD7" s="307"/>
      <c r="CE7" s="307"/>
      <c r="CF7" s="307"/>
      <c r="CG7" s="307"/>
      <c r="CH7" s="307"/>
      <c r="CI7" s="307"/>
      <c r="CJ7" s="293"/>
      <c r="CK7" s="293"/>
      <c r="CL7" s="293"/>
    </row>
    <row r="8" spans="1:90" x14ac:dyDescent="0.2">
      <c r="A8" s="3"/>
      <c r="B8" s="692"/>
      <c r="C8" s="18"/>
      <c r="D8" s="122" t="s">
        <v>94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103">
        <f>+entero!BL100</f>
        <v>6.3924526004831561E-2</v>
      </c>
      <c r="BM8" s="103">
        <f>+entero!BM100</f>
        <v>6.4796832668370774E-2</v>
      </c>
      <c r="BN8" s="103">
        <f>+entero!BN100</f>
        <v>2.5961796773228407E-3</v>
      </c>
      <c r="BO8" s="103">
        <f>+entero!BO100</f>
        <v>1.0188670672615308E-2</v>
      </c>
      <c r="BP8" s="103">
        <f>+entero!BP100</f>
        <v>1.2330204659267929E-2</v>
      </c>
      <c r="BQ8" s="103">
        <f>+entero!BQ100</f>
        <v>1.396039154062545E-2</v>
      </c>
      <c r="BR8" s="103">
        <f>+entero!BR100</f>
        <v>1.8219083429511951E-2</v>
      </c>
      <c r="BS8" s="103">
        <f>+entero!BS100</f>
        <v>3.05207242045962E-2</v>
      </c>
      <c r="BT8" s="588"/>
      <c r="BU8" s="588"/>
      <c r="BV8" s="589"/>
      <c r="BW8" s="47"/>
      <c r="BX8" s="47"/>
      <c r="BY8" s="47"/>
      <c r="BZ8" s="47"/>
      <c r="CA8" s="440"/>
      <c r="CB8" s="92"/>
      <c r="CC8" s="307"/>
      <c r="CD8" s="307"/>
      <c r="CE8" s="307"/>
      <c r="CF8" s="307"/>
      <c r="CG8" s="307"/>
      <c r="CH8" s="307"/>
      <c r="CI8" s="307"/>
      <c r="CJ8" s="293"/>
      <c r="CK8" s="293"/>
      <c r="CL8" s="293"/>
    </row>
    <row r="9" spans="1:90" x14ac:dyDescent="0.2">
      <c r="A9" s="3"/>
      <c r="B9" s="692"/>
      <c r="C9" s="18"/>
      <c r="D9" s="122" t="s">
        <v>95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103">
        <f>+entero!BL101</f>
        <v>6.9606618978915513E-2</v>
      </c>
      <c r="BM9" s="103">
        <f>+entero!BM101</f>
        <v>6.4796832668370774E-2</v>
      </c>
      <c r="BN9" s="103">
        <f>+entero!BN101</f>
        <v>6.051099280527894E-2</v>
      </c>
      <c r="BO9" s="103">
        <f>+entero!BO101</f>
        <v>6.1650230430656539E-2</v>
      </c>
      <c r="BP9" s="103">
        <f>+entero!BP101</f>
        <v>6.1238758883942257E-2</v>
      </c>
      <c r="BQ9" s="103">
        <f>+entero!BQ101</f>
        <v>6.2201179562939135E-2</v>
      </c>
      <c r="BR9" s="103">
        <f>+entero!BR101</f>
        <v>6.376902734008838E-2</v>
      </c>
      <c r="BS9" s="103">
        <f>+entero!BS101</f>
        <v>7.3345643782109601E-2</v>
      </c>
      <c r="BT9" s="588"/>
      <c r="BU9" s="588"/>
      <c r="BV9" s="589"/>
      <c r="BW9" s="47"/>
      <c r="BX9" s="47"/>
      <c r="BY9" s="47"/>
      <c r="BZ9" s="47"/>
      <c r="CA9" s="440"/>
      <c r="CB9" s="92"/>
      <c r="CC9" s="307"/>
      <c r="CD9" s="307"/>
      <c r="CE9" s="307"/>
      <c r="CF9" s="307"/>
      <c r="CG9" s="307"/>
      <c r="CH9" s="307"/>
      <c r="CI9" s="307"/>
      <c r="CJ9" s="293"/>
      <c r="CK9" s="293"/>
      <c r="CL9" s="293"/>
    </row>
    <row r="10" spans="1:90" x14ac:dyDescent="0.2">
      <c r="A10" s="3"/>
      <c r="B10" s="692"/>
      <c r="C10" s="18" t="s">
        <v>3</v>
      </c>
      <c r="D10" s="122" t="s">
        <v>209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90">
        <f>+entero!BO102</f>
        <v>275.48326862394441</v>
      </c>
      <c r="BP10" s="90">
        <f>+entero!BP102</f>
        <v>275.84306400654594</v>
      </c>
      <c r="BQ10" s="90">
        <f>+entero!BQ102</f>
        <v>276.64243456830957</v>
      </c>
      <c r="BR10" s="90">
        <f>+entero!BR102</f>
        <v>277.39667444013935</v>
      </c>
      <c r="BS10" s="90">
        <f>+entero!BS102</f>
        <v>279.62601509672078</v>
      </c>
      <c r="BT10" s="588"/>
      <c r="BU10" s="588"/>
      <c r="BV10" s="589"/>
      <c r="BW10" s="47"/>
      <c r="BX10" s="47"/>
      <c r="BY10" s="47"/>
      <c r="BZ10" s="47"/>
      <c r="CA10" s="440"/>
      <c r="CB10" s="92"/>
      <c r="CC10" s="307"/>
      <c r="CD10" s="307"/>
      <c r="CE10" s="307"/>
      <c r="CF10" s="307"/>
      <c r="CG10" s="307"/>
      <c r="CH10" s="307"/>
      <c r="CI10" s="307"/>
      <c r="CJ10" s="293"/>
      <c r="CK10" s="293"/>
      <c r="CL10" s="293"/>
    </row>
    <row r="11" spans="1:90" x14ac:dyDescent="0.2">
      <c r="A11" s="3"/>
      <c r="B11" s="692"/>
      <c r="C11" s="18"/>
      <c r="D11" s="122" t="s">
        <v>93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103">
        <f>+entero!BL103</f>
        <v>1.2215837124535721E-3</v>
      </c>
      <c r="BM11" s="103">
        <f>+entero!BM103</f>
        <v>5.81731519168357E-3</v>
      </c>
      <c r="BN11" s="103">
        <f>+entero!BN103</f>
        <v>5.960715058389957E-3</v>
      </c>
      <c r="BO11" s="103">
        <f>+entero!BO103</f>
        <v>2.5001684601449886E-3</v>
      </c>
      <c r="BP11" s="103">
        <f>+entero!BP103</f>
        <v>1.3060516683962554E-3</v>
      </c>
      <c r="BQ11" s="103">
        <f>+entero!BQ103</f>
        <v>2.8979179325844288E-3</v>
      </c>
      <c r="BR11" s="103">
        <f>+entero!BR103</f>
        <v>2.7264070062379461E-3</v>
      </c>
      <c r="BS11" s="103">
        <f>+entero!BS103</f>
        <v>8.0366524259199903E-3</v>
      </c>
      <c r="BT11" s="588"/>
      <c r="BU11" s="588"/>
      <c r="BV11" s="589"/>
      <c r="BW11" s="47"/>
      <c r="BX11" s="47"/>
      <c r="BY11" s="47"/>
      <c r="BZ11" s="47"/>
      <c r="CA11" s="440"/>
      <c r="CB11" s="92"/>
      <c r="CC11" s="307"/>
      <c r="CD11" s="307"/>
      <c r="CE11" s="307"/>
      <c r="CF11" s="307"/>
      <c r="CG11" s="307"/>
      <c r="CH11" s="307"/>
      <c r="CI11" s="307"/>
      <c r="CJ11" s="293"/>
      <c r="CK11" s="293"/>
      <c r="CL11" s="293"/>
    </row>
    <row r="12" spans="1:90" x14ac:dyDescent="0.2">
      <c r="A12" s="3"/>
      <c r="B12" s="692"/>
      <c r="C12" s="18"/>
      <c r="D12" s="122" t="s">
        <v>96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103">
        <f>+entero!BL104</f>
        <v>3.7333991439659098E-2</v>
      </c>
      <c r="BM12" s="103">
        <f>+entero!BM104</f>
        <v>4.3368490226910701E-2</v>
      </c>
      <c r="BN12" s="103">
        <f>+entero!BN104</f>
        <v>5.9607150583900204E-3</v>
      </c>
      <c r="BO12" s="103">
        <f>+entero!BO104</f>
        <v>8.4757863103237518E-3</v>
      </c>
      <c r="BP12" s="103">
        <f>+entero!BP104</f>
        <v>9.7929077935714481E-3</v>
      </c>
      <c r="BQ12" s="103">
        <f>+entero!BQ104</f>
        <v>1.2719204769263026E-2</v>
      </c>
      <c r="BR12" s="103">
        <f>+entero!BR104</f>
        <v>1.5480289504497868E-2</v>
      </c>
      <c r="BS12" s="103">
        <f>+entero!BS104</f>
        <v>2.3641351636617802E-2</v>
      </c>
      <c r="BT12" s="588"/>
      <c r="BU12" s="588"/>
      <c r="BV12" s="589"/>
      <c r="BW12" s="47"/>
      <c r="BX12" s="47"/>
      <c r="BY12" s="47"/>
      <c r="BZ12" s="47"/>
      <c r="CA12" s="440"/>
      <c r="CB12" s="92"/>
      <c r="CC12" s="307"/>
      <c r="CD12" s="307"/>
      <c r="CE12" s="307"/>
      <c r="CF12" s="307"/>
      <c r="CG12" s="307"/>
      <c r="CH12" s="307"/>
      <c r="CI12" s="307"/>
      <c r="CJ12" s="293"/>
      <c r="CK12" s="293"/>
      <c r="CL12" s="293"/>
    </row>
    <row r="13" spans="1:90" x14ac:dyDescent="0.2">
      <c r="A13" s="3"/>
      <c r="B13" s="692"/>
      <c r="C13" s="18"/>
      <c r="D13" s="122" t="s">
        <v>95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103">
        <f>+entero!BL105</f>
        <v>4.1832476507882577E-2</v>
      </c>
      <c r="BM13" s="103">
        <f>+entero!BM105</f>
        <v>4.3368490226910701E-2</v>
      </c>
      <c r="BN13" s="103">
        <f>+entero!BN105</f>
        <v>4.5551492370064395E-2</v>
      </c>
      <c r="BO13" s="103">
        <f>+entero!BO105</f>
        <v>4.4637793013951876E-2</v>
      </c>
      <c r="BP13" s="103">
        <f>+entero!BP105</f>
        <v>4.4312884646409145E-2</v>
      </c>
      <c r="BQ13" s="103">
        <f>+entero!BQ105</f>
        <v>4.5358386881340085E-2</v>
      </c>
      <c r="BR13" s="103">
        <f>+entero!BR105</f>
        <v>4.4848627280019926E-2</v>
      </c>
      <c r="BS13" s="103">
        <f>+entero!BS105</f>
        <v>4.9386025177827503E-2</v>
      </c>
      <c r="BT13" s="588"/>
      <c r="BU13" s="588"/>
      <c r="BV13" s="589"/>
      <c r="BW13" s="47"/>
      <c r="BX13" s="47"/>
      <c r="BY13" s="47"/>
      <c r="BZ13" s="47"/>
      <c r="CA13" s="440"/>
      <c r="CB13" s="92"/>
      <c r="CC13" s="307"/>
      <c r="CD13" s="307"/>
      <c r="CE13" s="307"/>
      <c r="CF13" s="307"/>
      <c r="CG13" s="307"/>
      <c r="CH13" s="307"/>
      <c r="CI13" s="307"/>
      <c r="CJ13" s="293"/>
      <c r="CK13" s="293"/>
      <c r="CL13" s="293"/>
    </row>
    <row r="14" spans="1:90" x14ac:dyDescent="0.2">
      <c r="A14" s="3"/>
      <c r="B14" s="49"/>
      <c r="C14" s="18"/>
      <c r="D14" s="128" t="s">
        <v>97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103">
        <f>+entero!BL106</f>
        <v>2.2120582115137629E-3</v>
      </c>
      <c r="BM14" s="103">
        <f>+entero!BM106</f>
        <v>6.9999999999999999E-4</v>
      </c>
      <c r="BN14" s="103">
        <f>+entero!BN106</f>
        <v>5.9635692115768359E-4</v>
      </c>
      <c r="BO14" s="103">
        <f>+entero!BO106</f>
        <v>1.6807283906960348E-3</v>
      </c>
      <c r="BP14" s="103">
        <f>+entero!BP106</f>
        <v>9.8867966919126112E-4</v>
      </c>
      <c r="BQ14" s="103">
        <f>+entero!BQ106</f>
        <v>4.3115988885725827E-4</v>
      </c>
      <c r="BR14" s="103">
        <f>+entero!BR106</f>
        <v>4.601512352625293E-4</v>
      </c>
      <c r="BS14" s="103">
        <f>+entero!BS106</f>
        <v>4.50763884869082E-4</v>
      </c>
      <c r="BT14" s="588"/>
      <c r="BU14" s="588"/>
      <c r="BV14" s="589"/>
      <c r="BW14" s="47"/>
      <c r="BX14" s="47"/>
      <c r="BY14" s="47"/>
      <c r="BZ14" s="47"/>
      <c r="CA14" s="440"/>
      <c r="CB14" s="92"/>
      <c r="CC14" s="307"/>
      <c r="CD14" s="307"/>
      <c r="CE14" s="307"/>
      <c r="CF14" s="307"/>
      <c r="CG14" s="307"/>
      <c r="CH14" s="307"/>
      <c r="CI14" s="307"/>
      <c r="CJ14" s="293"/>
      <c r="CK14" s="293"/>
      <c r="CL14" s="293"/>
    </row>
    <row r="15" spans="1:90" ht="13.5" x14ac:dyDescent="0.2">
      <c r="A15" s="3"/>
      <c r="B15" s="49"/>
      <c r="C15" s="18"/>
      <c r="D15" s="128" t="s">
        <v>216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103">
        <f>+entero!BL107</f>
        <v>-1.0622548833658096E-2</v>
      </c>
      <c r="BM15" s="103">
        <f>+entero!BM107</f>
        <v>1.589109195402294E-2</v>
      </c>
      <c r="BN15" s="103">
        <f>+entero!BN107</f>
        <v>-1.2201613326404126E-2</v>
      </c>
      <c r="BO15" s="103">
        <f>+entero!BO107</f>
        <v>-1.0869149233773689E-2</v>
      </c>
      <c r="BP15" s="103">
        <f>+entero!BP107</f>
        <v>6.9093829182922395E-3</v>
      </c>
      <c r="BQ15" s="103">
        <f>+entero!BQ107</f>
        <v>-1.1302291330391956E-2</v>
      </c>
      <c r="BR15" s="103">
        <f>+entero!BR107</f>
        <v>1.5431614354348033E-2</v>
      </c>
      <c r="BS15" s="103">
        <f>+entero!BS107</f>
        <v>-1.0475254799984235E-2</v>
      </c>
      <c r="BT15" s="588"/>
      <c r="BU15" s="588"/>
      <c r="BV15" s="589"/>
      <c r="BW15" s="47"/>
      <c r="BX15" s="47"/>
      <c r="BY15" s="47"/>
      <c r="BZ15" s="47"/>
      <c r="CA15" s="440"/>
      <c r="CB15" s="92"/>
      <c r="CC15" s="307"/>
      <c r="CD15" s="307"/>
      <c r="CE15" s="307"/>
      <c r="CF15" s="307"/>
      <c r="CG15" s="307"/>
      <c r="CH15" s="307"/>
      <c r="CI15" s="307"/>
      <c r="CJ15" s="293"/>
      <c r="CK15" s="293"/>
      <c r="CL15" s="293"/>
    </row>
    <row r="16" spans="1:90" x14ac:dyDescent="0.2">
      <c r="A16" s="3"/>
      <c r="B16" s="49"/>
      <c r="C16" s="18"/>
      <c r="D16" s="128" t="s">
        <v>98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103">
        <f>+entero!BL108</f>
        <v>3.7998629909241619E-3</v>
      </c>
      <c r="BM16" s="103">
        <f>+entero!BM108</f>
        <v>3.0700000000000002E-2</v>
      </c>
      <c r="BN16" s="103">
        <f>+entero!BN108</f>
        <v>2.1977800653391745E-3</v>
      </c>
      <c r="BO16" s="103">
        <f>+entero!BO108</f>
        <v>3.5496678327894098E-3</v>
      </c>
      <c r="BP16" s="103">
        <f>+entero!BP108</f>
        <v>2.1587362261124506E-2</v>
      </c>
      <c r="BQ16" s="103">
        <f>+entero!BQ108</f>
        <v>3.1102117114388942E-3</v>
      </c>
      <c r="BR16" s="103">
        <f>+entero!BR108</f>
        <v>3.0233824476131627E-2</v>
      </c>
      <c r="BS16" s="103">
        <f>+entero!BS108</f>
        <v>3.9493041679460102E-3</v>
      </c>
      <c r="BT16" s="588"/>
      <c r="BU16" s="588"/>
      <c r="BV16" s="589"/>
      <c r="BW16" s="47"/>
      <c r="BX16" s="47"/>
      <c r="BY16" s="47"/>
      <c r="BZ16" s="47"/>
      <c r="CA16" s="440"/>
      <c r="CB16" s="92"/>
      <c r="CC16" s="307"/>
      <c r="CD16" s="307"/>
      <c r="CE16" s="307"/>
      <c r="CF16" s="307"/>
      <c r="CG16" s="307"/>
      <c r="CH16" s="307"/>
      <c r="CI16" s="307"/>
      <c r="CJ16" s="293"/>
      <c r="CK16" s="293"/>
      <c r="CL16" s="293"/>
    </row>
    <row r="17" spans="1:90" ht="14.25" thickBot="1" x14ac:dyDescent="0.25">
      <c r="A17" s="3"/>
      <c r="B17" s="49"/>
      <c r="C17" s="18"/>
      <c r="D17" s="128" t="s">
        <v>211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103">
        <f>+entero!BL109</f>
        <v>-1.2187540326007995E-2</v>
      </c>
      <c r="BM17" s="103">
        <f>+entero!BM109</f>
        <v>-1.3677873563218368E-2</v>
      </c>
      <c r="BN17" s="103">
        <f>+entero!BN109</f>
        <v>-1.3780027517364513E-2</v>
      </c>
      <c r="BO17" s="103">
        <f>+entero!BO109</f>
        <v>-1.2711236097675882E-2</v>
      </c>
      <c r="BP17" s="103">
        <f>+entero!BP109</f>
        <v>-1.339334159042338E-2</v>
      </c>
      <c r="BQ17" s="103">
        <f>+entero!BQ109</f>
        <v>-1.394285102908599E-2</v>
      </c>
      <c r="BR17" s="103">
        <f>+entero!BR109</f>
        <v>-1.3914276225014288E-2</v>
      </c>
      <c r="BS17" s="103">
        <f>+entero!BS109</f>
        <v>-1.3923528699683607E-2</v>
      </c>
      <c r="BT17" s="588"/>
      <c r="BU17" s="588"/>
      <c r="BV17" s="589"/>
      <c r="BW17" s="47"/>
      <c r="BX17" s="47"/>
      <c r="BY17" s="47"/>
      <c r="BZ17" s="47"/>
      <c r="CA17" s="440"/>
      <c r="CB17" s="92"/>
      <c r="CC17" s="307"/>
      <c r="CD17" s="307"/>
      <c r="CE17" s="307"/>
      <c r="CF17" s="307"/>
      <c r="CG17" s="307"/>
      <c r="CH17" s="307"/>
      <c r="CI17" s="307"/>
      <c r="CJ17" s="293"/>
      <c r="CK17" s="293"/>
      <c r="CL17" s="293"/>
    </row>
    <row r="18" spans="1:90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542"/>
      <c r="BW18" s="130"/>
      <c r="BX18" s="130"/>
      <c r="BY18" s="130"/>
      <c r="BZ18" s="130"/>
      <c r="CA18" s="441"/>
      <c r="CB18" s="92"/>
      <c r="CC18" s="307"/>
      <c r="CD18" s="307"/>
      <c r="CE18" s="307"/>
      <c r="CF18" s="307"/>
      <c r="CG18" s="307"/>
      <c r="CH18" s="307"/>
      <c r="CI18" s="307"/>
      <c r="CJ18" s="293"/>
      <c r="CK18" s="293"/>
      <c r="CL18" s="293"/>
    </row>
    <row r="19" spans="1:90" x14ac:dyDescent="0.2">
      <c r="A19" s="3"/>
      <c r="B19" s="49"/>
      <c r="C19" s="18"/>
      <c r="D19" s="22" t="s">
        <v>102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4.4999999999999998E-2</v>
      </c>
      <c r="BM19" s="103">
        <f>+entero!BM111</f>
        <v>4.4999999999999998E-2</v>
      </c>
      <c r="BN19" s="103">
        <f>+entero!BN111</f>
        <v>4.4999999999999998E-2</v>
      </c>
      <c r="BO19" s="103">
        <f>+entero!BO111</f>
        <v>4.4999999999999998E-2</v>
      </c>
      <c r="BP19" s="103">
        <f>+entero!BP111</f>
        <v>0.05</v>
      </c>
      <c r="BQ19" s="103">
        <f>+entero!BQ111</f>
        <v>5.5E-2</v>
      </c>
      <c r="BR19" s="103">
        <f>+entero!BR111</f>
        <v>5.5E-2</v>
      </c>
      <c r="BS19" s="103">
        <f>+entero!BS111</f>
        <v>0.06</v>
      </c>
      <c r="BT19" s="103">
        <f>+entero!BT111</f>
        <v>0.06</v>
      </c>
      <c r="BU19" s="103">
        <f>+entero!BU111</f>
        <v>0.06</v>
      </c>
      <c r="BV19" s="103">
        <f>+entero!BV111</f>
        <v>0.06</v>
      </c>
      <c r="BW19" s="110">
        <f>+entero!BW111</f>
        <v>0.06</v>
      </c>
      <c r="BX19" s="110">
        <f>+entero!BX111</f>
        <v>0.06</v>
      </c>
      <c r="BY19" s="110">
        <f>+entero!BY111</f>
        <v>0.06</v>
      </c>
      <c r="BZ19" s="110">
        <f>+entero!BZ111</f>
        <v>0.06</v>
      </c>
      <c r="CA19" s="109">
        <f>+entero!CA111</f>
        <v>0.06</v>
      </c>
      <c r="CB19" s="92"/>
      <c r="CC19" s="307"/>
      <c r="CD19" s="307"/>
      <c r="CE19" s="307"/>
      <c r="CF19" s="307"/>
      <c r="CG19" s="307"/>
      <c r="CH19" s="307"/>
      <c r="CI19" s="307"/>
      <c r="CJ19" s="293"/>
      <c r="CK19" s="293"/>
      <c r="CL19" s="293"/>
    </row>
    <row r="20" spans="1:90" ht="13.5" thickBot="1" x14ac:dyDescent="0.25">
      <c r="A20" s="3"/>
      <c r="B20" s="49"/>
      <c r="C20" s="28"/>
      <c r="D20" s="29" t="s">
        <v>103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43">
        <f>+entero!BM112</f>
        <v>0.04</v>
      </c>
      <c r="BN20" s="143">
        <f>+entero!BN112</f>
        <v>0.04</v>
      </c>
      <c r="BO20" s="143">
        <f>+entero!BO112</f>
        <v>0.04</v>
      </c>
      <c r="BP20" s="143">
        <f>+entero!BP112</f>
        <v>0.04</v>
      </c>
      <c r="BQ20" s="143">
        <f>+entero!BQ112</f>
        <v>0.04</v>
      </c>
      <c r="BR20" s="143">
        <f>+entero!BR112</f>
        <v>0.04</v>
      </c>
      <c r="BS20" s="143">
        <f>+entero!BS112</f>
        <v>0.04</v>
      </c>
      <c r="BT20" s="143">
        <f>+entero!BT112</f>
        <v>0.04</v>
      </c>
      <c r="BU20" s="143">
        <f>+entero!BU112</f>
        <v>0.04</v>
      </c>
      <c r="BV20" s="143">
        <f>+entero!BV112</f>
        <v>0.04</v>
      </c>
      <c r="BW20" s="120">
        <f>+entero!BW112</f>
        <v>0.04</v>
      </c>
      <c r="BX20" s="120">
        <f>+entero!BX112</f>
        <v>0.04</v>
      </c>
      <c r="BY20" s="120">
        <f>+entero!BY112</f>
        <v>0.04</v>
      </c>
      <c r="BZ20" s="120">
        <f>+entero!BZ112</f>
        <v>0.04</v>
      </c>
      <c r="CA20" s="121">
        <f>+entero!CA112</f>
        <v>0.04</v>
      </c>
      <c r="CB20" s="92"/>
      <c r="CC20" s="307"/>
      <c r="CD20" s="307"/>
      <c r="CE20" s="307"/>
      <c r="CF20" s="307"/>
      <c r="CG20" s="307"/>
      <c r="CH20" s="307"/>
      <c r="CI20" s="307"/>
      <c r="CJ20" s="293"/>
      <c r="CK20" s="293"/>
      <c r="CL20" s="293"/>
    </row>
    <row r="21" spans="1:90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4"/>
      <c r="BX21" s="4"/>
      <c r="BY21" s="4"/>
      <c r="BZ21" s="4"/>
      <c r="CA21" s="4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</row>
    <row r="22" spans="1:90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</row>
    <row r="23" spans="1:90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</row>
    <row r="24" spans="1:90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</row>
    <row r="25" spans="1:90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</row>
    <row r="26" spans="1:90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</row>
    <row r="27" spans="1:9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5"/>
      <c r="BU27" s="295"/>
      <c r="BV27" s="295"/>
      <c r="BW27" s="295"/>
      <c r="BX27" s="295"/>
      <c r="BY27" s="295"/>
      <c r="BZ27" s="295"/>
      <c r="CA27" s="295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</row>
    <row r="28" spans="1:9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5"/>
      <c r="BU28" s="295"/>
      <c r="BV28" s="295"/>
      <c r="BW28" s="295"/>
      <c r="BX28" s="295"/>
      <c r="BY28" s="295"/>
      <c r="BZ28" s="295"/>
      <c r="CA28" s="295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</row>
    <row r="29" spans="1:9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5"/>
      <c r="BU29" s="295"/>
      <c r="BV29" s="295"/>
      <c r="BW29" s="295"/>
      <c r="BX29" s="295"/>
      <c r="BY29" s="295"/>
      <c r="BZ29" s="295"/>
      <c r="CA29" s="295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</row>
    <row r="30" spans="1:9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5"/>
      <c r="BY30" s="295"/>
      <c r="BZ30" s="295"/>
      <c r="CA30" s="295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</row>
    <row r="31" spans="1:9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5"/>
      <c r="BU31" s="295"/>
      <c r="BV31" s="295"/>
      <c r="BW31" s="295"/>
      <c r="BX31" s="295"/>
      <c r="BY31" s="295"/>
      <c r="BZ31" s="295"/>
      <c r="CA31" s="295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</row>
    <row r="32" spans="1:9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5"/>
      <c r="BU32" s="295"/>
      <c r="BV32" s="295"/>
      <c r="BW32" s="295"/>
      <c r="BX32" s="295"/>
      <c r="BY32" s="295"/>
      <c r="BZ32" s="295"/>
      <c r="CA32" s="295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</row>
    <row r="33" spans="1:9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5"/>
      <c r="BU33" s="295"/>
      <c r="BV33" s="295"/>
      <c r="BW33" s="295"/>
      <c r="BX33" s="295"/>
      <c r="BY33" s="295"/>
      <c r="BZ33" s="295"/>
      <c r="CA33" s="295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</row>
    <row r="34" spans="1:9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5"/>
      <c r="BU34" s="295"/>
      <c r="BV34" s="295"/>
      <c r="BW34" s="295"/>
      <c r="BX34" s="295"/>
      <c r="BY34" s="295"/>
      <c r="BZ34" s="295"/>
      <c r="CA34" s="295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</row>
    <row r="35" spans="1:9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5"/>
      <c r="BU35" s="295"/>
      <c r="BV35" s="295"/>
      <c r="BW35" s="295"/>
      <c r="BX35" s="295"/>
      <c r="BY35" s="295"/>
      <c r="BZ35" s="295"/>
      <c r="CA35" s="295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</row>
    <row r="36" spans="1:9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5"/>
      <c r="BU36" s="295"/>
      <c r="BV36" s="295"/>
      <c r="BW36" s="295"/>
      <c r="BX36" s="295"/>
      <c r="BY36" s="295"/>
      <c r="BZ36" s="295"/>
      <c r="CA36" s="295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  <c r="CL36" s="293"/>
    </row>
    <row r="37" spans="1:9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5"/>
      <c r="BU37" s="295"/>
      <c r="BV37" s="295"/>
      <c r="BW37" s="295"/>
      <c r="BX37" s="295"/>
      <c r="BY37" s="295"/>
      <c r="BZ37" s="295"/>
      <c r="CA37" s="295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  <c r="CL37" s="293"/>
    </row>
    <row r="38" spans="1:9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5"/>
      <c r="BU38" s="295"/>
      <c r="BV38" s="295"/>
      <c r="BW38" s="295"/>
      <c r="BX38" s="295"/>
      <c r="BY38" s="295"/>
      <c r="BZ38" s="295"/>
      <c r="CA38" s="295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  <c r="CL38" s="293"/>
    </row>
    <row r="39" spans="1:9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5"/>
      <c r="BU39" s="295"/>
      <c r="BV39" s="295"/>
      <c r="BW39" s="295"/>
      <c r="BX39" s="295"/>
      <c r="BY39" s="295"/>
      <c r="BZ39" s="295"/>
      <c r="CA39" s="295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</row>
    <row r="40" spans="1:9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5"/>
      <c r="BU40" s="295"/>
      <c r="BV40" s="295"/>
      <c r="BW40" s="295"/>
      <c r="BX40" s="295"/>
      <c r="BY40" s="295"/>
      <c r="BZ40" s="295"/>
      <c r="CA40" s="295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  <c r="CL40" s="293"/>
    </row>
    <row r="41" spans="1:9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5"/>
      <c r="BU41" s="295"/>
      <c r="BV41" s="295"/>
      <c r="BW41" s="295"/>
      <c r="BX41" s="295"/>
      <c r="BY41" s="295"/>
      <c r="BZ41" s="295"/>
      <c r="CA41" s="295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</row>
    <row r="42" spans="1:9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  <c r="CL42" s="293"/>
    </row>
    <row r="43" spans="1:9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  <c r="CL43" s="293"/>
    </row>
    <row r="44" spans="1:9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5"/>
      <c r="BU44" s="295"/>
      <c r="BV44" s="295"/>
      <c r="BW44" s="295"/>
      <c r="BX44" s="295"/>
      <c r="BY44" s="295"/>
      <c r="BZ44" s="295"/>
      <c r="CA44" s="295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  <c r="CL44" s="293"/>
    </row>
    <row r="45" spans="1:9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</row>
    <row r="46" spans="1:9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  <c r="CL46" s="293"/>
    </row>
    <row r="47" spans="1:9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  <c r="CL47" s="293"/>
    </row>
    <row r="48" spans="1:9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  <c r="CL48" s="293"/>
    </row>
    <row r="49" spans="1:9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  <c r="CL49" s="293"/>
    </row>
    <row r="50" spans="1:9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  <c r="CL50" s="293"/>
    </row>
    <row r="51" spans="1:9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  <c r="CL51" s="293"/>
    </row>
    <row r="52" spans="1:9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</row>
    <row r="53" spans="1:9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/>
      <c r="BW53" s="295"/>
      <c r="BX53" s="295"/>
      <c r="BY53" s="295"/>
      <c r="BZ53" s="295"/>
      <c r="CA53" s="295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</row>
    <row r="54" spans="1:9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/>
      <c r="BW54" s="295"/>
      <c r="BX54" s="295"/>
      <c r="BY54" s="295"/>
      <c r="BZ54" s="295"/>
      <c r="CA54" s="295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  <c r="CL54" s="293"/>
    </row>
    <row r="55" spans="1:9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295"/>
      <c r="BV55" s="295"/>
      <c r="BW55" s="295"/>
      <c r="BX55" s="295"/>
      <c r="BY55" s="295"/>
      <c r="BZ55" s="295"/>
      <c r="CA55" s="295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  <c r="CL55" s="293"/>
    </row>
    <row r="56" spans="1:9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5"/>
      <c r="BU56" s="295"/>
      <c r="BV56" s="295"/>
      <c r="BW56" s="295"/>
      <c r="BX56" s="295"/>
      <c r="BY56" s="295"/>
      <c r="BZ56" s="295"/>
      <c r="CA56" s="295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  <c r="CL56" s="293"/>
    </row>
    <row r="57" spans="1:9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5"/>
      <c r="BU57" s="295"/>
      <c r="BV57" s="295"/>
      <c r="BW57" s="295"/>
      <c r="BX57" s="295"/>
      <c r="BY57" s="295"/>
      <c r="BZ57" s="295"/>
      <c r="CA57" s="295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  <c r="CL57" s="293"/>
    </row>
    <row r="58" spans="1:9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5"/>
      <c r="BU58" s="295"/>
      <c r="BV58" s="295"/>
      <c r="BW58" s="295"/>
      <c r="BX58" s="295"/>
      <c r="BY58" s="295"/>
      <c r="BZ58" s="295"/>
      <c r="CA58" s="295"/>
      <c r="CB58" s="293"/>
      <c r="CC58" s="293"/>
      <c r="CD58" s="293"/>
      <c r="CE58" s="293"/>
      <c r="CF58" s="293"/>
      <c r="CG58" s="293"/>
      <c r="CH58" s="293"/>
      <c r="CI58" s="293"/>
      <c r="CJ58" s="293"/>
      <c r="CK58" s="293"/>
      <c r="CL58" s="293"/>
    </row>
    <row r="59" spans="1:9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5"/>
      <c r="BU59" s="295"/>
      <c r="BV59" s="295"/>
      <c r="BW59" s="295"/>
      <c r="BX59" s="295"/>
      <c r="BY59" s="295"/>
      <c r="BZ59" s="295"/>
      <c r="CA59" s="295"/>
      <c r="CB59" s="293"/>
      <c r="CC59" s="293"/>
      <c r="CD59" s="293"/>
      <c r="CE59" s="293"/>
      <c r="CF59" s="293"/>
      <c r="CG59" s="293"/>
      <c r="CH59" s="293"/>
      <c r="CI59" s="293"/>
      <c r="CJ59" s="293"/>
      <c r="CK59" s="293"/>
      <c r="CL59" s="293"/>
    </row>
    <row r="60" spans="1:9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5"/>
      <c r="BU60" s="295"/>
      <c r="BV60" s="295"/>
      <c r="BW60" s="295"/>
      <c r="BX60" s="295"/>
      <c r="BY60" s="295"/>
      <c r="BZ60" s="295"/>
      <c r="CA60" s="295"/>
      <c r="CB60" s="293"/>
      <c r="CC60" s="293"/>
      <c r="CD60" s="293"/>
      <c r="CE60" s="293"/>
      <c r="CF60" s="293"/>
      <c r="CG60" s="293"/>
      <c r="CH60" s="293"/>
      <c r="CI60" s="293"/>
      <c r="CJ60" s="293"/>
      <c r="CK60" s="293"/>
      <c r="CL60" s="293"/>
    </row>
    <row r="61" spans="1:9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5"/>
      <c r="BU61" s="295"/>
      <c r="BV61" s="295"/>
      <c r="BW61" s="295"/>
      <c r="BX61" s="295"/>
      <c r="BY61" s="295"/>
      <c r="BZ61" s="295"/>
      <c r="CA61" s="295"/>
      <c r="CB61" s="293"/>
      <c r="CC61" s="293"/>
      <c r="CD61" s="293"/>
      <c r="CE61" s="293"/>
      <c r="CF61" s="293"/>
      <c r="CG61" s="293"/>
      <c r="CH61" s="293"/>
      <c r="CI61" s="293"/>
      <c r="CJ61" s="293"/>
      <c r="CK61" s="293"/>
      <c r="CL61" s="293"/>
    </row>
    <row r="62" spans="1:9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5"/>
      <c r="BU62" s="295"/>
      <c r="BV62" s="295"/>
      <c r="BW62" s="295"/>
      <c r="BX62" s="295"/>
      <c r="BY62" s="295"/>
      <c r="BZ62" s="295"/>
      <c r="CA62" s="295"/>
      <c r="CB62" s="293"/>
      <c r="CC62" s="293"/>
      <c r="CD62" s="293"/>
      <c r="CE62" s="293"/>
      <c r="CF62" s="293"/>
      <c r="CG62" s="293"/>
      <c r="CH62" s="293"/>
      <c r="CI62" s="293"/>
      <c r="CJ62" s="293"/>
      <c r="CK62" s="293"/>
      <c r="CL62" s="293"/>
    </row>
    <row r="63" spans="1:9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5"/>
      <c r="BU63" s="295"/>
      <c r="BV63" s="295"/>
      <c r="BW63" s="295"/>
      <c r="BX63" s="295"/>
      <c r="BY63" s="295"/>
      <c r="BZ63" s="295"/>
      <c r="CA63" s="295"/>
      <c r="CB63" s="293"/>
      <c r="CC63" s="293"/>
      <c r="CD63" s="293"/>
      <c r="CE63" s="293"/>
      <c r="CF63" s="293"/>
      <c r="CG63" s="293"/>
      <c r="CH63" s="293"/>
      <c r="CI63" s="293"/>
      <c r="CJ63" s="293"/>
      <c r="CK63" s="293"/>
      <c r="CL63" s="293"/>
    </row>
    <row r="64" spans="1:9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5"/>
      <c r="BU64" s="295"/>
      <c r="BV64" s="295"/>
      <c r="BW64" s="295"/>
      <c r="BX64" s="295"/>
      <c r="BY64" s="295"/>
      <c r="BZ64" s="295"/>
      <c r="CA64" s="295"/>
      <c r="CB64" s="293"/>
      <c r="CC64" s="293"/>
      <c r="CD64" s="293"/>
      <c r="CE64" s="293"/>
      <c r="CF64" s="293"/>
      <c r="CG64" s="293"/>
      <c r="CH64" s="293"/>
      <c r="CI64" s="293"/>
      <c r="CJ64" s="293"/>
      <c r="CK64" s="293"/>
      <c r="CL64" s="293"/>
    </row>
    <row r="65" spans="1:9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5"/>
      <c r="BU65" s="295"/>
      <c r="BV65" s="295"/>
      <c r="BW65" s="295"/>
      <c r="BX65" s="295"/>
      <c r="BY65" s="295"/>
      <c r="BZ65" s="295"/>
      <c r="CA65" s="295"/>
      <c r="CB65" s="293"/>
      <c r="CC65" s="293"/>
      <c r="CD65" s="293"/>
      <c r="CE65" s="293"/>
      <c r="CF65" s="293"/>
      <c r="CG65" s="293"/>
      <c r="CH65" s="293"/>
      <c r="CI65" s="293"/>
      <c r="CJ65" s="293"/>
      <c r="CK65" s="293"/>
      <c r="CL65" s="293"/>
    </row>
    <row r="66" spans="1:9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5"/>
      <c r="BU66" s="295"/>
      <c r="BV66" s="295"/>
      <c r="BW66" s="295"/>
      <c r="BX66" s="295"/>
      <c r="BY66" s="295"/>
      <c r="BZ66" s="295"/>
      <c r="CA66" s="295"/>
      <c r="CB66" s="293"/>
      <c r="CC66" s="293"/>
      <c r="CD66" s="293"/>
      <c r="CE66" s="293"/>
      <c r="CF66" s="293"/>
      <c r="CG66" s="293"/>
      <c r="CH66" s="293"/>
      <c r="CI66" s="293"/>
      <c r="CJ66" s="293"/>
      <c r="CK66" s="293"/>
      <c r="CL66" s="293"/>
    </row>
    <row r="67" spans="1:9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5"/>
      <c r="BU67" s="295"/>
      <c r="BV67" s="295"/>
      <c r="BW67" s="295"/>
      <c r="BX67" s="295"/>
      <c r="BY67" s="295"/>
      <c r="BZ67" s="295"/>
      <c r="CA67" s="295"/>
      <c r="CB67" s="293"/>
      <c r="CC67" s="293"/>
      <c r="CD67" s="293"/>
      <c r="CE67" s="293"/>
      <c r="CF67" s="293"/>
      <c r="CG67" s="293"/>
      <c r="CH67" s="293"/>
      <c r="CI67" s="293"/>
      <c r="CJ67" s="293"/>
      <c r="CK67" s="293"/>
      <c r="CL67" s="293"/>
    </row>
    <row r="68" spans="1:9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5"/>
      <c r="BU68" s="295"/>
      <c r="BV68" s="295"/>
      <c r="BW68" s="295"/>
      <c r="BX68" s="295"/>
      <c r="BY68" s="295"/>
      <c r="BZ68" s="295"/>
      <c r="CA68" s="295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  <c r="CL68" s="293"/>
    </row>
    <row r="69" spans="1:9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5"/>
      <c r="BU69" s="295"/>
      <c r="BV69" s="295"/>
      <c r="BW69" s="295"/>
      <c r="BX69" s="295"/>
      <c r="BY69" s="295"/>
      <c r="BZ69" s="295"/>
      <c r="CA69" s="295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  <c r="CL69" s="293"/>
    </row>
    <row r="70" spans="1:9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5"/>
      <c r="BU70" s="295"/>
      <c r="BV70" s="295"/>
      <c r="BW70" s="295"/>
      <c r="BX70" s="295"/>
      <c r="BY70" s="295"/>
      <c r="BZ70" s="295"/>
      <c r="CA70" s="295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  <c r="CL70" s="293"/>
    </row>
    <row r="71" spans="1:9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5"/>
      <c r="BU71" s="295"/>
      <c r="BV71" s="295"/>
      <c r="BW71" s="295"/>
      <c r="BX71" s="295"/>
      <c r="BY71" s="295"/>
      <c r="BZ71" s="295"/>
      <c r="CA71" s="295"/>
      <c r="CB71" s="293"/>
      <c r="CC71" s="293"/>
      <c r="CD71" s="293"/>
      <c r="CE71" s="293"/>
      <c r="CF71" s="293"/>
      <c r="CG71" s="293"/>
      <c r="CH71" s="293"/>
      <c r="CI71" s="293"/>
      <c r="CJ71" s="293"/>
      <c r="CK71" s="293"/>
      <c r="CL71" s="293"/>
    </row>
    <row r="72" spans="1:9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5"/>
      <c r="BU72" s="295"/>
      <c r="BV72" s="295"/>
      <c r="BW72" s="295"/>
      <c r="BX72" s="295"/>
      <c r="BY72" s="295"/>
      <c r="BZ72" s="295"/>
      <c r="CA72" s="295"/>
      <c r="CB72" s="293"/>
      <c r="CC72" s="293"/>
      <c r="CD72" s="293"/>
      <c r="CE72" s="293"/>
      <c r="CF72" s="293"/>
      <c r="CG72" s="293"/>
      <c r="CH72" s="293"/>
      <c r="CI72" s="293"/>
      <c r="CJ72" s="293"/>
      <c r="CK72" s="293"/>
      <c r="CL72" s="293"/>
    </row>
    <row r="73" spans="1:9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5"/>
      <c r="BU73" s="295"/>
      <c r="BV73" s="295"/>
      <c r="BW73" s="295"/>
      <c r="BX73" s="295"/>
      <c r="BY73" s="295"/>
      <c r="BZ73" s="295"/>
      <c r="CA73" s="295"/>
      <c r="CB73" s="293"/>
      <c r="CC73" s="293"/>
      <c r="CD73" s="293"/>
      <c r="CE73" s="293"/>
      <c r="CF73" s="293"/>
      <c r="CG73" s="293"/>
      <c r="CH73" s="293"/>
      <c r="CI73" s="293"/>
      <c r="CJ73" s="293"/>
      <c r="CK73" s="293"/>
      <c r="CL73" s="293"/>
    </row>
    <row r="74" spans="1:90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4"/>
      <c r="BU74" s="294"/>
      <c r="BV74" s="294"/>
      <c r="BW74" s="294"/>
      <c r="BX74" s="294"/>
      <c r="BY74" s="294"/>
      <c r="BZ74" s="294"/>
      <c r="CA74" s="294"/>
      <c r="CB74" s="293"/>
      <c r="CC74" s="293"/>
      <c r="CD74" s="293"/>
      <c r="CE74" s="293"/>
      <c r="CF74" s="293"/>
      <c r="CG74" s="293"/>
      <c r="CH74" s="293"/>
      <c r="CI74" s="293"/>
      <c r="CJ74" s="293"/>
      <c r="CK74" s="293"/>
      <c r="CL74" s="293"/>
    </row>
    <row r="75" spans="1:90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4"/>
      <c r="CB75" s="293"/>
      <c r="CC75" s="293"/>
      <c r="CD75" s="293"/>
      <c r="CE75" s="293"/>
      <c r="CF75" s="293"/>
      <c r="CG75" s="293"/>
      <c r="CH75" s="293"/>
      <c r="CI75" s="293"/>
      <c r="CJ75" s="293"/>
      <c r="CK75" s="293"/>
      <c r="CL75" s="293"/>
    </row>
    <row r="76" spans="1:9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4"/>
      <c r="BU76" s="294"/>
      <c r="BV76" s="294"/>
      <c r="BW76" s="294"/>
      <c r="BX76" s="294"/>
      <c r="BY76" s="294"/>
      <c r="BZ76" s="294"/>
      <c r="CA76" s="294"/>
      <c r="CB76" s="293"/>
      <c r="CC76" s="293"/>
      <c r="CD76" s="293"/>
      <c r="CE76" s="293"/>
      <c r="CF76" s="293"/>
      <c r="CG76" s="293"/>
      <c r="CH76" s="293"/>
      <c r="CI76" s="293"/>
      <c r="CJ76" s="293"/>
      <c r="CK76" s="293"/>
      <c r="CL76" s="293"/>
    </row>
    <row r="77" spans="1:9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4"/>
      <c r="BU77" s="294"/>
      <c r="BV77" s="294"/>
      <c r="BW77" s="294"/>
      <c r="BX77" s="294"/>
      <c r="BY77" s="294"/>
      <c r="BZ77" s="294"/>
      <c r="CA77" s="294"/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  <c r="CL77" s="293"/>
    </row>
    <row r="78" spans="1:90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4"/>
      <c r="BU78" s="294"/>
      <c r="BV78" s="294"/>
      <c r="BW78" s="294"/>
      <c r="BX78" s="294"/>
      <c r="BY78" s="294"/>
      <c r="BZ78" s="294"/>
      <c r="CA78" s="294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  <c r="CL78" s="293"/>
    </row>
    <row r="79" spans="1:90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4"/>
      <c r="BU79" s="294"/>
      <c r="BV79" s="294"/>
      <c r="BW79" s="294"/>
      <c r="BX79" s="294"/>
      <c r="BY79" s="294"/>
      <c r="BZ79" s="294"/>
      <c r="CA79" s="294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  <c r="CL79" s="293"/>
    </row>
    <row r="80" spans="1:90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4"/>
      <c r="BU80" s="294"/>
      <c r="BV80" s="294"/>
      <c r="BW80" s="294"/>
      <c r="BX80" s="294"/>
      <c r="BY80" s="294"/>
      <c r="BZ80" s="294"/>
      <c r="CA80" s="294"/>
      <c r="CB80" s="293"/>
      <c r="CC80" s="293"/>
      <c r="CD80" s="293"/>
      <c r="CE80" s="293"/>
      <c r="CF80" s="293"/>
      <c r="CG80" s="293"/>
      <c r="CH80" s="293"/>
      <c r="CI80" s="293"/>
      <c r="CJ80" s="293"/>
      <c r="CK80" s="293"/>
      <c r="CL80" s="293"/>
    </row>
    <row r="81" spans="1:90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4"/>
      <c r="BU81" s="294"/>
      <c r="BV81" s="294"/>
      <c r="BW81" s="294"/>
      <c r="BX81" s="294"/>
      <c r="BY81" s="294"/>
      <c r="BZ81" s="294"/>
      <c r="CA81" s="294"/>
      <c r="CB81" s="293"/>
      <c r="CC81" s="293"/>
      <c r="CD81" s="293"/>
      <c r="CE81" s="293"/>
      <c r="CF81" s="293"/>
      <c r="CG81" s="293"/>
      <c r="CH81" s="293"/>
      <c r="CI81" s="293"/>
      <c r="CJ81" s="293"/>
      <c r="CK81" s="293"/>
      <c r="CL81" s="293"/>
    </row>
    <row r="82" spans="1:90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4"/>
      <c r="BU82" s="294"/>
      <c r="BV82" s="294"/>
      <c r="BW82" s="294"/>
      <c r="BX82" s="294"/>
      <c r="BY82" s="294"/>
      <c r="BZ82" s="294"/>
      <c r="CA82" s="294"/>
      <c r="CB82" s="293"/>
      <c r="CC82" s="293"/>
      <c r="CD82" s="293"/>
      <c r="CE82" s="293"/>
      <c r="CF82" s="293"/>
      <c r="CG82" s="293"/>
      <c r="CH82" s="293"/>
      <c r="CI82" s="293"/>
      <c r="CJ82" s="293"/>
      <c r="CK82" s="293"/>
      <c r="CL82" s="293"/>
    </row>
    <row r="83" spans="1:90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4"/>
      <c r="BU83" s="294"/>
      <c r="BV83" s="294"/>
      <c r="BW83" s="294"/>
      <c r="BX83" s="294"/>
      <c r="BY83" s="294"/>
      <c r="BZ83" s="294"/>
      <c r="CA83" s="294"/>
      <c r="CB83" s="293"/>
      <c r="CC83" s="293"/>
      <c r="CD83" s="293"/>
      <c r="CE83" s="293"/>
      <c r="CF83" s="293"/>
      <c r="CG83" s="293"/>
      <c r="CH83" s="293"/>
      <c r="CI83" s="293"/>
      <c r="CJ83" s="293"/>
      <c r="CK83" s="293"/>
      <c r="CL83" s="293"/>
    </row>
    <row r="84" spans="1:90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297"/>
      <c r="BX84" s="297"/>
      <c r="BY84" s="297"/>
      <c r="BZ84" s="297"/>
      <c r="CA84" s="297"/>
    </row>
    <row r="85" spans="1:90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7"/>
      <c r="BV85" s="297"/>
      <c r="BW85" s="297"/>
      <c r="BX85" s="297"/>
      <c r="BY85" s="297"/>
      <c r="BZ85" s="297"/>
      <c r="CA85" s="297"/>
    </row>
    <row r="86" spans="1:90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7"/>
      <c r="BV86" s="297"/>
      <c r="BW86" s="297"/>
      <c r="BX86" s="297"/>
      <c r="BY86" s="297"/>
      <c r="BZ86" s="297"/>
      <c r="CA86" s="297"/>
    </row>
    <row r="87" spans="1:90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  <c r="CA87" s="297"/>
    </row>
    <row r="88" spans="1:90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  <c r="BT88" s="297"/>
      <c r="BU88" s="297"/>
      <c r="BV88" s="297"/>
      <c r="BW88" s="297"/>
      <c r="BX88" s="297"/>
      <c r="BY88" s="297"/>
      <c r="BZ88" s="297"/>
      <c r="CA88" s="297"/>
    </row>
    <row r="89" spans="1:90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  <c r="BT89" s="297"/>
      <c r="BU89" s="297"/>
      <c r="BV89" s="297"/>
      <c r="BW89" s="297"/>
      <c r="BX89" s="297"/>
      <c r="BY89" s="297"/>
      <c r="BZ89" s="297"/>
      <c r="CA89" s="297"/>
    </row>
    <row r="90" spans="1:90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  <c r="BT90" s="297"/>
      <c r="BU90" s="297"/>
      <c r="BV90" s="297"/>
      <c r="BW90" s="297"/>
      <c r="BX90" s="297"/>
      <c r="BY90" s="297"/>
      <c r="BZ90" s="297"/>
      <c r="CA90" s="297"/>
    </row>
    <row r="91" spans="1:90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  <c r="BT91" s="297"/>
      <c r="BU91" s="297"/>
      <c r="BV91" s="297"/>
      <c r="BW91" s="297"/>
      <c r="BX91" s="297"/>
      <c r="BY91" s="297"/>
      <c r="BZ91" s="297"/>
      <c r="CA91" s="297"/>
    </row>
    <row r="92" spans="1:90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  <c r="BT92" s="297"/>
      <c r="BU92" s="297"/>
      <c r="BV92" s="297"/>
      <c r="BW92" s="297"/>
      <c r="BX92" s="297"/>
      <c r="BY92" s="297"/>
      <c r="BZ92" s="297"/>
      <c r="CA92" s="297"/>
    </row>
    <row r="93" spans="1:9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  <c r="BT93" s="297"/>
      <c r="BU93" s="297"/>
      <c r="BV93" s="297"/>
      <c r="BW93" s="297"/>
      <c r="BX93" s="297"/>
      <c r="BY93" s="297"/>
      <c r="BZ93" s="297"/>
      <c r="CA93" s="297"/>
    </row>
    <row r="94" spans="1:9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  <c r="BT94" s="297"/>
      <c r="BU94" s="297"/>
      <c r="BV94" s="297"/>
      <c r="BW94" s="297"/>
      <c r="BX94" s="297"/>
      <c r="BY94" s="297"/>
      <c r="BZ94" s="297"/>
      <c r="CA94" s="297"/>
    </row>
    <row r="95" spans="1:9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</row>
    <row r="96" spans="1:9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</row>
    <row r="97" spans="3:7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</row>
    <row r="98" spans="3:7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</row>
    <row r="99" spans="3:7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</row>
    <row r="100" spans="3:7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</row>
    <row r="101" spans="3:7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  <c r="BT101" s="297"/>
      <c r="BU101" s="297"/>
      <c r="BV101" s="297"/>
      <c r="BW101" s="297"/>
      <c r="BX101" s="297"/>
      <c r="BY101" s="297"/>
      <c r="BZ101" s="297"/>
      <c r="CA101" s="297"/>
    </row>
    <row r="102" spans="3:7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  <c r="BT102" s="297"/>
      <c r="BU102" s="297"/>
      <c r="BV102" s="297"/>
      <c r="BW102" s="297"/>
      <c r="BX102" s="297"/>
      <c r="BY102" s="297"/>
      <c r="BZ102" s="297"/>
      <c r="CA102" s="297"/>
    </row>
    <row r="103" spans="3:7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  <c r="BT103" s="297"/>
      <c r="BU103" s="297"/>
      <c r="BV103" s="297"/>
      <c r="BW103" s="297"/>
      <c r="BX103" s="297"/>
      <c r="BY103" s="297"/>
      <c r="BZ103" s="297"/>
      <c r="CA103" s="297"/>
    </row>
    <row r="104" spans="3:7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  <c r="BT104" s="297"/>
      <c r="BU104" s="297"/>
      <c r="BV104" s="297"/>
      <c r="BW104" s="297"/>
      <c r="BX104" s="297"/>
      <c r="BY104" s="297"/>
      <c r="BZ104" s="297"/>
      <c r="CA104" s="297"/>
    </row>
    <row r="105" spans="3:7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  <c r="BT105" s="297"/>
      <c r="BU105" s="297"/>
      <c r="BV105" s="297"/>
      <c r="BW105" s="297"/>
      <c r="BX105" s="297"/>
      <c r="BY105" s="297"/>
      <c r="BZ105" s="297"/>
      <c r="CA105" s="297"/>
    </row>
    <row r="106" spans="3:7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  <c r="BT106" s="297"/>
      <c r="BU106" s="297"/>
      <c r="BV106" s="297"/>
      <c r="BW106" s="297"/>
      <c r="BX106" s="297"/>
      <c r="BY106" s="297"/>
      <c r="BZ106" s="297"/>
      <c r="CA106" s="297"/>
    </row>
    <row r="107" spans="3:7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  <c r="BT107" s="297"/>
      <c r="BU107" s="297"/>
      <c r="BV107" s="297"/>
      <c r="BW107" s="297"/>
      <c r="BX107" s="297"/>
      <c r="BY107" s="297"/>
      <c r="BZ107" s="297"/>
      <c r="CA107" s="297"/>
    </row>
    <row r="108" spans="3:7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  <c r="BT108" s="297"/>
      <c r="BU108" s="297"/>
      <c r="BV108" s="297"/>
      <c r="BW108" s="297"/>
      <c r="BX108" s="297"/>
      <c r="BY108" s="297"/>
      <c r="BZ108" s="297"/>
      <c r="CA108" s="297"/>
    </row>
    <row r="109" spans="3:7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  <c r="BT109" s="297"/>
      <c r="BU109" s="297"/>
      <c r="BV109" s="297"/>
      <c r="BW109" s="297"/>
      <c r="BX109" s="297"/>
      <c r="BY109" s="297"/>
      <c r="BZ109" s="297"/>
      <c r="CA109" s="297"/>
    </row>
    <row r="110" spans="3:7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  <c r="BT110" s="297"/>
      <c r="BU110" s="297"/>
      <c r="BV110" s="297"/>
      <c r="BW110" s="297"/>
      <c r="BX110" s="297"/>
      <c r="BY110" s="297"/>
      <c r="BZ110" s="297"/>
      <c r="CA110" s="297"/>
    </row>
    <row r="111" spans="3:7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  <c r="BT111" s="297"/>
      <c r="BU111" s="297"/>
      <c r="BV111" s="297"/>
      <c r="BW111" s="297"/>
      <c r="BX111" s="297"/>
      <c r="BY111" s="297"/>
      <c r="BZ111" s="297"/>
      <c r="CA111" s="297"/>
    </row>
    <row r="112" spans="3:7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  <c r="BT112" s="297"/>
      <c r="BU112" s="297"/>
      <c r="BV112" s="297"/>
      <c r="BW112" s="297"/>
      <c r="BX112" s="297"/>
      <c r="BY112" s="297"/>
      <c r="BZ112" s="297"/>
      <c r="CA112" s="297"/>
    </row>
    <row r="113" spans="3:7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  <c r="BT113" s="297"/>
      <c r="BU113" s="297"/>
      <c r="BV113" s="297"/>
      <c r="BW113" s="297"/>
      <c r="BX113" s="297"/>
      <c r="BY113" s="297"/>
      <c r="BZ113" s="297"/>
      <c r="CA113" s="297"/>
    </row>
    <row r="114" spans="3:7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  <c r="BT114" s="297"/>
      <c r="BU114" s="297"/>
      <c r="BV114" s="297"/>
      <c r="BW114" s="297"/>
      <c r="BX114" s="297"/>
      <c r="BY114" s="297"/>
      <c r="BZ114" s="297"/>
      <c r="CA114" s="297"/>
    </row>
    <row r="115" spans="3:7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7"/>
      <c r="BV115" s="297"/>
      <c r="BW115" s="297"/>
      <c r="BX115" s="297"/>
      <c r="BY115" s="297"/>
      <c r="BZ115" s="297"/>
      <c r="CA115" s="297"/>
    </row>
    <row r="116" spans="3:7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7"/>
      <c r="BV116" s="297"/>
      <c r="BW116" s="297"/>
      <c r="BX116" s="297"/>
      <c r="BY116" s="297"/>
      <c r="BZ116" s="297"/>
      <c r="CA116" s="297"/>
    </row>
    <row r="117" spans="3:7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  <c r="BT117" s="297"/>
      <c r="BU117" s="297"/>
      <c r="BV117" s="297"/>
      <c r="BW117" s="297"/>
      <c r="BX117" s="297"/>
      <c r="BY117" s="297"/>
      <c r="BZ117" s="297"/>
      <c r="CA117" s="297"/>
    </row>
    <row r="118" spans="3:7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  <c r="BT118" s="297"/>
      <c r="BU118" s="297"/>
      <c r="BV118" s="297"/>
      <c r="BW118" s="297"/>
      <c r="BX118" s="297"/>
      <c r="BY118" s="297"/>
      <c r="BZ118" s="297"/>
      <c r="CA118" s="297"/>
    </row>
    <row r="119" spans="3:7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  <c r="BT119" s="297"/>
      <c r="BU119" s="297"/>
      <c r="BV119" s="297"/>
      <c r="BW119" s="297"/>
      <c r="BX119" s="297"/>
      <c r="BY119" s="297"/>
      <c r="BZ119" s="297"/>
      <c r="CA119" s="297"/>
    </row>
    <row r="120" spans="3:7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  <c r="BT120" s="297"/>
      <c r="BU120" s="297"/>
      <c r="BV120" s="297"/>
      <c r="BW120" s="297"/>
      <c r="BX120" s="297"/>
      <c r="BY120" s="297"/>
      <c r="BZ120" s="297"/>
      <c r="CA120" s="297"/>
    </row>
    <row r="121" spans="3:7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  <c r="BT121" s="297"/>
      <c r="BU121" s="297"/>
      <c r="BV121" s="297"/>
      <c r="BW121" s="297"/>
      <c r="BX121" s="297"/>
      <c r="BY121" s="297"/>
      <c r="BZ121" s="297"/>
      <c r="CA121" s="297"/>
    </row>
    <row r="122" spans="3:7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  <c r="CA122" s="297"/>
    </row>
    <row r="123" spans="3:7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  <c r="BT123" s="297"/>
      <c r="BU123" s="297"/>
      <c r="BV123" s="297"/>
      <c r="BW123" s="297"/>
      <c r="BX123" s="297"/>
      <c r="BY123" s="297"/>
      <c r="BZ123" s="297"/>
      <c r="CA123" s="297"/>
    </row>
    <row r="124" spans="3:7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  <c r="BT124" s="297"/>
      <c r="BU124" s="297"/>
      <c r="BV124" s="297"/>
      <c r="BW124" s="297"/>
      <c r="BX124" s="297"/>
      <c r="BY124" s="297"/>
      <c r="BZ124" s="297"/>
      <c r="CA124" s="297"/>
    </row>
    <row r="125" spans="3:7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  <c r="BT125" s="297"/>
      <c r="BU125" s="297"/>
      <c r="BV125" s="297"/>
      <c r="BW125" s="297"/>
      <c r="BX125" s="297"/>
      <c r="BY125" s="297"/>
      <c r="BZ125" s="297"/>
      <c r="CA125" s="297"/>
    </row>
    <row r="126" spans="3:7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  <c r="BT126" s="297"/>
      <c r="BU126" s="297"/>
      <c r="BV126" s="297"/>
      <c r="BW126" s="297"/>
      <c r="BX126" s="297"/>
      <c r="BY126" s="297"/>
      <c r="BZ126" s="297"/>
      <c r="CA126" s="297"/>
    </row>
    <row r="127" spans="3:7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  <c r="BT127" s="297"/>
      <c r="BU127" s="297"/>
      <c r="BV127" s="297"/>
      <c r="BW127" s="297"/>
      <c r="BX127" s="297"/>
      <c r="BY127" s="297"/>
      <c r="BZ127" s="297"/>
      <c r="CA127" s="297"/>
    </row>
    <row r="128" spans="3:7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  <c r="BT128" s="297"/>
      <c r="BU128" s="297"/>
      <c r="BV128" s="297"/>
      <c r="BW128" s="297"/>
      <c r="BX128" s="297"/>
      <c r="BY128" s="297"/>
      <c r="BZ128" s="297"/>
      <c r="CA128" s="297"/>
    </row>
    <row r="129" spans="3:7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  <c r="BT129" s="297"/>
      <c r="BU129" s="297"/>
      <c r="BV129" s="297"/>
      <c r="BW129" s="297"/>
      <c r="BX129" s="297"/>
      <c r="BY129" s="297"/>
      <c r="BZ129" s="297"/>
      <c r="CA129" s="297"/>
    </row>
    <row r="130" spans="3:7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  <c r="BT130" s="297"/>
      <c r="BU130" s="297"/>
      <c r="BV130" s="297"/>
      <c r="BW130" s="297"/>
      <c r="BX130" s="297"/>
      <c r="BY130" s="297"/>
      <c r="BZ130" s="297"/>
      <c r="CA130" s="297"/>
    </row>
    <row r="131" spans="3:7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  <c r="CA131" s="297"/>
    </row>
    <row r="132" spans="3:7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  <c r="CA132" s="297"/>
    </row>
    <row r="133" spans="3:7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  <c r="CA133" s="297"/>
    </row>
    <row r="134" spans="3:7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  <c r="CA134" s="297"/>
    </row>
    <row r="135" spans="3:7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  <c r="CA135" s="297"/>
    </row>
    <row r="136" spans="3:7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  <c r="CA136" s="297"/>
    </row>
    <row r="137" spans="3:7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  <c r="BT137" s="297"/>
      <c r="BU137" s="297"/>
      <c r="BV137" s="297"/>
      <c r="BW137" s="297"/>
      <c r="BX137" s="297"/>
      <c r="BY137" s="297"/>
      <c r="BZ137" s="297"/>
      <c r="CA137" s="297"/>
    </row>
    <row r="138" spans="3:7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  <c r="BT138" s="297"/>
      <c r="BU138" s="297"/>
      <c r="BV138" s="297"/>
      <c r="BW138" s="297"/>
      <c r="BX138" s="297"/>
      <c r="BY138" s="297"/>
      <c r="BZ138" s="297"/>
      <c r="CA138" s="297"/>
    </row>
    <row r="139" spans="3:7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  <c r="BT139" s="297"/>
      <c r="BU139" s="297"/>
      <c r="BV139" s="297"/>
      <c r="BW139" s="297"/>
      <c r="BX139" s="297"/>
      <c r="BY139" s="297"/>
      <c r="BZ139" s="297"/>
      <c r="CA139" s="297"/>
    </row>
    <row r="140" spans="3:7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  <c r="BT140" s="297"/>
      <c r="BU140" s="297"/>
      <c r="BV140" s="297"/>
      <c r="BW140" s="297"/>
      <c r="BX140" s="297"/>
      <c r="BY140" s="297"/>
      <c r="BZ140" s="297"/>
      <c r="CA140" s="297"/>
    </row>
    <row r="141" spans="3:7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  <c r="BT141" s="297"/>
      <c r="BU141" s="297"/>
      <c r="BV141" s="297"/>
      <c r="BW141" s="297"/>
      <c r="BX141" s="297"/>
      <c r="BY141" s="297"/>
      <c r="BZ141" s="297"/>
      <c r="CA141" s="297"/>
    </row>
    <row r="142" spans="3:7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7"/>
      <c r="BV142" s="297"/>
      <c r="BW142" s="297"/>
      <c r="BX142" s="297"/>
      <c r="BY142" s="297"/>
      <c r="BZ142" s="297"/>
      <c r="CA142" s="297"/>
    </row>
    <row r="143" spans="3:7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7"/>
      <c r="BV143" s="297"/>
      <c r="BW143" s="297"/>
      <c r="BX143" s="297"/>
      <c r="BY143" s="297"/>
      <c r="BZ143" s="297"/>
      <c r="CA143" s="297"/>
    </row>
    <row r="144" spans="3:7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  <c r="BT144" s="297"/>
      <c r="BU144" s="297"/>
      <c r="BV144" s="297"/>
      <c r="BW144" s="297"/>
      <c r="BX144" s="297"/>
      <c r="BY144" s="297"/>
      <c r="BZ144" s="297"/>
      <c r="CA144" s="297"/>
    </row>
    <row r="145" spans="3:7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  <c r="BT145" s="297"/>
      <c r="BU145" s="297"/>
      <c r="BV145" s="297"/>
      <c r="BW145" s="297"/>
      <c r="BX145" s="297"/>
      <c r="BY145" s="297"/>
      <c r="BZ145" s="297"/>
      <c r="CA145" s="297"/>
    </row>
    <row r="146" spans="3:7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  <c r="BT146" s="297"/>
      <c r="BU146" s="297"/>
      <c r="BV146" s="297"/>
      <c r="BW146" s="297"/>
      <c r="BX146" s="297"/>
      <c r="BY146" s="297"/>
      <c r="BZ146" s="297"/>
      <c r="CA146" s="297"/>
    </row>
    <row r="147" spans="3:7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  <c r="BT147" s="297"/>
      <c r="BU147" s="297"/>
      <c r="BV147" s="297"/>
      <c r="BW147" s="297"/>
      <c r="BX147" s="297"/>
      <c r="BY147" s="297"/>
      <c r="BZ147" s="297"/>
      <c r="CA147" s="297"/>
    </row>
    <row r="148" spans="3:7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  <c r="BT148" s="297"/>
      <c r="BU148" s="297"/>
      <c r="BV148" s="297"/>
      <c r="BW148" s="297"/>
      <c r="BX148" s="297"/>
      <c r="BY148" s="297"/>
      <c r="BZ148" s="297"/>
      <c r="CA148" s="297"/>
    </row>
    <row r="149" spans="3:7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  <c r="BT149" s="297"/>
      <c r="BU149" s="297"/>
      <c r="BV149" s="297"/>
      <c r="BW149" s="297"/>
      <c r="BX149" s="297"/>
      <c r="BY149" s="297"/>
      <c r="BZ149" s="297"/>
      <c r="CA149" s="297"/>
    </row>
    <row r="150" spans="3:7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  <c r="BT150" s="297"/>
      <c r="BU150" s="297"/>
      <c r="BV150" s="297"/>
      <c r="BW150" s="297"/>
      <c r="BX150" s="297"/>
      <c r="BY150" s="297"/>
      <c r="BZ150" s="297"/>
      <c r="CA150" s="297"/>
    </row>
    <row r="151" spans="3:7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  <c r="BT151" s="297"/>
      <c r="BU151" s="297"/>
      <c r="BV151" s="297"/>
      <c r="BW151" s="297"/>
      <c r="BX151" s="297"/>
      <c r="BY151" s="297"/>
      <c r="BZ151" s="297"/>
      <c r="CA151" s="297"/>
    </row>
    <row r="152" spans="3:7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  <c r="BT152" s="297"/>
      <c r="BU152" s="297"/>
      <c r="BV152" s="297"/>
      <c r="BW152" s="297"/>
      <c r="BX152" s="297"/>
      <c r="BY152" s="297"/>
      <c r="BZ152" s="297"/>
      <c r="CA152" s="297"/>
    </row>
    <row r="153" spans="3:7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</row>
    <row r="154" spans="3:7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</row>
    <row r="155" spans="3:7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</row>
    <row r="156" spans="3:7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</row>
    <row r="157" spans="3:7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</row>
    <row r="158" spans="3:7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</row>
    <row r="159" spans="3:7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</row>
    <row r="160" spans="3:7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</row>
    <row r="161" spans="3:7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</row>
    <row r="162" spans="3:7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</row>
    <row r="163" spans="3:7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</row>
    <row r="164" spans="3:7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</row>
    <row r="165" spans="3:7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</row>
    <row r="166" spans="3:7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</row>
    <row r="167" spans="3:7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</row>
    <row r="168" spans="3:7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</row>
    <row r="169" spans="3:7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</row>
    <row r="170" spans="3:7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</row>
  </sheetData>
  <mergeCells count="73">
    <mergeCell ref="AN3:AN4"/>
    <mergeCell ref="BK3:BK4"/>
    <mergeCell ref="BL3:BL4"/>
    <mergeCell ref="BR3:BR4"/>
    <mergeCell ref="BN3:BN4"/>
    <mergeCell ref="BQ3:BQ4"/>
    <mergeCell ref="BP3:BP4"/>
    <mergeCell ref="BO3:BO4"/>
    <mergeCell ref="BF3:BF4"/>
    <mergeCell ref="BG3:BG4"/>
    <mergeCell ref="BH3:BH4"/>
    <mergeCell ref="BI3:BI4"/>
    <mergeCell ref="BJ3:BJ4"/>
    <mergeCell ref="V3:V4"/>
    <mergeCell ref="Z3:Z4"/>
    <mergeCell ref="Y3:Y4"/>
    <mergeCell ref="BD3:BD4"/>
    <mergeCell ref="BE3:BE4"/>
    <mergeCell ref="AS3:AS4"/>
    <mergeCell ref="AD3:AD4"/>
    <mergeCell ref="AY3:AY4"/>
    <mergeCell ref="BA3:BA4"/>
    <mergeCell ref="AZ3:AZ4"/>
    <mergeCell ref="AT3:AT4"/>
    <mergeCell ref="AW3:AW4"/>
    <mergeCell ref="W3:W4"/>
    <mergeCell ref="AA3:AA4"/>
    <mergeCell ref="AC3:AC4"/>
    <mergeCell ref="AI3:AI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T3:BT4"/>
    <mergeCell ref="BU3:BU4"/>
    <mergeCell ref="BW3:CA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V3:BV4"/>
    <mergeCell ref="BS3:BS4"/>
    <mergeCell ref="BM3:BM4"/>
    <mergeCell ref="AU3:AU4"/>
    <mergeCell ref="AE3:AE4"/>
    <mergeCell ref="AG3:AG4"/>
    <mergeCell ref="AF3:AF4"/>
    <mergeCell ref="AM3:AM4"/>
    <mergeCell ref="AL3:AL4"/>
    <mergeCell ref="AK3:AK4"/>
    <mergeCell ref="AJ3:AJ4"/>
    <mergeCell ref="AH3:AH4"/>
    <mergeCell ref="AO3:AO4"/>
    <mergeCell ref="AP3:AP4"/>
    <mergeCell ref="AR3:AR4"/>
    <mergeCell ref="BB3:BB4"/>
    <mergeCell ref="BC3:BC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W6:CA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Aguilar Maidana Paola</cp:lastModifiedBy>
  <cp:lastPrinted>2014-07-30T12:31:43Z</cp:lastPrinted>
  <dcterms:created xsi:type="dcterms:W3CDTF">2002-08-27T17:11:09Z</dcterms:created>
  <dcterms:modified xsi:type="dcterms:W3CDTF">2014-07-30T12:32:09Z</dcterms:modified>
</cp:coreProperties>
</file>