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626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6" i="7" l="1"/>
  <c r="ET19" i="9"/>
  <c r="EP3" i="4" l="1"/>
  <c r="EP3" i="10"/>
  <c r="EP3" i="5"/>
  <c r="EP3" i="6"/>
  <c r="EP3" i="7"/>
  <c r="EP3" i="8"/>
  <c r="EP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6" i="5"/>
  <c r="EO28" i="6"/>
  <c r="EO23" i="6"/>
  <c r="EO14" i="7"/>
  <c r="EO15" i="7"/>
  <c r="EO18" i="9"/>
  <c r="EO18" i="7" l="1"/>
  <c r="EU25" i="9"/>
  <c r="ET20" i="9"/>
  <c r="ET11" i="9"/>
  <c r="ET9" i="9"/>
  <c r="EU11" i="9"/>
  <c r="EU9" i="9"/>
  <c r="EL17" i="4" l="1"/>
  <c r="EL16" i="4"/>
  <c r="EL15" i="4"/>
  <c r="EL14" i="4"/>
  <c r="ER20" i="4" l="1"/>
  <c r="ER19" i="4"/>
  <c r="EN20" i="4"/>
  <c r="EN19" i="4"/>
  <c r="EN6" i="4"/>
  <c r="EN3" i="4"/>
  <c r="ER10" i="10"/>
  <c r="ER9" i="10"/>
  <c r="ER8" i="10"/>
  <c r="ER7" i="10"/>
  <c r="ER6" i="10"/>
  <c r="EN10" i="10"/>
  <c r="EN9" i="10"/>
  <c r="EN8" i="10"/>
  <c r="EN7" i="10"/>
  <c r="EN6" i="10"/>
  <c r="EN3" i="10"/>
  <c r="ER10" i="5"/>
  <c r="ER8" i="5"/>
  <c r="ER7" i="5"/>
  <c r="EN10" i="5"/>
  <c r="EN8" i="5"/>
  <c r="EN7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R6" i="5"/>
  <c r="ER28" i="6"/>
  <c r="ER23" i="6"/>
  <c r="ER18" i="7"/>
  <c r="ER15" i="7"/>
  <c r="ER18" i="9"/>
  <c r="ER14" i="9"/>
  <c r="EN6" i="5"/>
  <c r="EN28" i="6"/>
  <c r="EN23" i="6"/>
  <c r="EN15" i="7"/>
  <c r="EN18" i="9"/>
  <c r="EN14" i="9"/>
  <c r="EN14" i="7" l="1"/>
  <c r="EN18" i="7"/>
  <c r="ER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4" i="9"/>
  <c r="EM14" i="7" l="1"/>
  <c r="EM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P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<sst xmlns="http://schemas.openxmlformats.org/spreadsheetml/2006/main" count="490" uniqueCount="292">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</sst>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30" activePane="bottomRight" state="frozen"/>
      <selection pane="topRight" activeCell="E1" sqref="E1"/>
      <selection pane="bottomLeft" activeCell="A6" sqref="A6"/>
      <selection pane="bottomRight" activeCell="D34" sqref="D3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0" t="s">
        <v>94</v>
      </c>
      <c r="M3" s="1095" t="s">
        <v>95</v>
      </c>
      <c r="N3" s="1090" t="s">
        <v>96</v>
      </c>
      <c r="O3" s="1090" t="s">
        <v>97</v>
      </c>
      <c r="P3" s="1095" t="s">
        <v>98</v>
      </c>
      <c r="Q3" s="1090" t="s">
        <v>99</v>
      </c>
      <c r="R3" s="1090" t="s">
        <v>100</v>
      </c>
      <c r="S3" s="1090" t="s">
        <v>101</v>
      </c>
      <c r="T3" s="1090" t="s">
        <v>102</v>
      </c>
      <c r="U3" s="1090" t="s">
        <v>238</v>
      </c>
      <c r="V3" s="1090" t="s">
        <v>109</v>
      </c>
      <c r="W3" s="1090" t="s">
        <v>110</v>
      </c>
      <c r="X3" s="1090" t="s">
        <v>111</v>
      </c>
      <c r="Y3" s="1090" t="s">
        <v>112</v>
      </c>
      <c r="Z3" s="1090" t="s">
        <v>113</v>
      </c>
      <c r="AA3" s="1090" t="s">
        <v>114</v>
      </c>
      <c r="AB3" s="1090" t="s">
        <v>115</v>
      </c>
      <c r="AC3" s="1090" t="s">
        <v>116</v>
      </c>
      <c r="AD3" s="1090" t="s">
        <v>117</v>
      </c>
      <c r="AE3" s="1090" t="s">
        <v>118</v>
      </c>
      <c r="AF3" s="1090" t="s">
        <v>119</v>
      </c>
      <c r="AG3" s="1090" t="s">
        <v>239</v>
      </c>
      <c r="AH3" s="1090" t="s">
        <v>120</v>
      </c>
      <c r="AI3" s="1090" t="s">
        <v>121</v>
      </c>
      <c r="AJ3" s="1090" t="s">
        <v>122</v>
      </c>
      <c r="AK3" s="1090" t="s">
        <v>123</v>
      </c>
      <c r="AL3" s="1090" t="s">
        <v>124</v>
      </c>
      <c r="AM3" s="1090" t="s">
        <v>125</v>
      </c>
      <c r="AN3" s="1090" t="s">
        <v>126</v>
      </c>
      <c r="AO3" s="1090" t="s">
        <v>127</v>
      </c>
      <c r="AP3" s="1090" t="s">
        <v>128</v>
      </c>
      <c r="AQ3" s="1090" t="s">
        <v>129</v>
      </c>
      <c r="AR3" s="1090" t="s">
        <v>130</v>
      </c>
      <c r="AS3" s="1090" t="s">
        <v>240</v>
      </c>
      <c r="AT3" s="1090" t="s">
        <v>131</v>
      </c>
      <c r="AU3" s="1090" t="s">
        <v>132</v>
      </c>
      <c r="AV3" s="1095" t="s">
        <v>133</v>
      </c>
      <c r="AW3" s="1090" t="s">
        <v>134</v>
      </c>
      <c r="AX3" s="1090" t="s">
        <v>135</v>
      </c>
      <c r="AY3" s="1090" t="s">
        <v>136</v>
      </c>
      <c r="AZ3" s="1090" t="s">
        <v>137</v>
      </c>
      <c r="BA3" s="1090" t="s">
        <v>138</v>
      </c>
      <c r="BB3" s="1090" t="s">
        <v>143</v>
      </c>
      <c r="BC3" s="1090" t="s">
        <v>144</v>
      </c>
      <c r="BD3" s="1090" t="s">
        <v>145</v>
      </c>
      <c r="BE3" s="1090" t="s">
        <v>241</v>
      </c>
      <c r="BF3" s="1090" t="s">
        <v>146</v>
      </c>
      <c r="BG3" s="1090" t="s">
        <v>152</v>
      </c>
      <c r="BH3" s="1090" t="s">
        <v>153</v>
      </c>
      <c r="BI3" s="1090" t="s">
        <v>154</v>
      </c>
      <c r="BJ3" s="1090" t="s">
        <v>155</v>
      </c>
      <c r="BK3" s="1090" t="s">
        <v>157</v>
      </c>
      <c r="BL3" s="1095" t="s">
        <v>158</v>
      </c>
      <c r="BM3" s="1090" t="s">
        <v>159</v>
      </c>
      <c r="BN3" s="1090" t="s">
        <v>160</v>
      </c>
      <c r="BO3" s="1090" t="s">
        <v>161</v>
      </c>
      <c r="BP3" s="1090" t="s">
        <v>162</v>
      </c>
      <c r="BQ3" s="1090" t="s">
        <v>242</v>
      </c>
      <c r="BR3" s="1090" t="s">
        <v>163</v>
      </c>
      <c r="BS3" s="1099" t="s">
        <v>164</v>
      </c>
      <c r="BT3" s="1099" t="s">
        <v>165</v>
      </c>
      <c r="BU3" s="1097" t="s">
        <v>174</v>
      </c>
      <c r="BV3" s="1090" t="s">
        <v>175</v>
      </c>
      <c r="BW3" s="1090" t="s">
        <v>180</v>
      </c>
      <c r="BX3" s="1090" t="s">
        <v>181</v>
      </c>
      <c r="BY3" s="1090" t="s">
        <v>184</v>
      </c>
      <c r="BZ3" s="1095" t="s">
        <v>188</v>
      </c>
      <c r="CA3" s="1095" t="s">
        <v>189</v>
      </c>
      <c r="CB3" s="1095" t="s">
        <v>191</v>
      </c>
      <c r="CC3" s="1095" t="s">
        <v>243</v>
      </c>
      <c r="CD3" s="1095" t="s">
        <v>193</v>
      </c>
      <c r="CE3" s="1095" t="s">
        <v>194</v>
      </c>
      <c r="CF3" s="1095" t="s">
        <v>195</v>
      </c>
      <c r="CG3" s="1095" t="s">
        <v>196</v>
      </c>
      <c r="CH3" s="1095" t="s">
        <v>198</v>
      </c>
      <c r="CI3" s="1095" t="s">
        <v>199</v>
      </c>
      <c r="CJ3" s="1090" t="s">
        <v>200</v>
      </c>
      <c r="CK3" s="1090" t="s">
        <v>201</v>
      </c>
      <c r="CL3" s="1090" t="s">
        <v>202</v>
      </c>
      <c r="CM3" s="1090" t="s">
        <v>203</v>
      </c>
      <c r="CN3" s="1090" t="s">
        <v>205</v>
      </c>
      <c r="CO3" s="1090" t="s">
        <v>244</v>
      </c>
      <c r="CP3" s="1090" t="s">
        <v>210</v>
      </c>
      <c r="CQ3" s="1090" t="s">
        <v>211</v>
      </c>
      <c r="CR3" s="1090" t="s">
        <v>212</v>
      </c>
      <c r="CS3" s="1090" t="s">
        <v>214</v>
      </c>
      <c r="CT3" s="1090" t="s">
        <v>215</v>
      </c>
      <c r="CU3" s="1090" t="s">
        <v>216</v>
      </c>
      <c r="CV3" s="1090" t="s">
        <v>217</v>
      </c>
      <c r="CW3" s="1090" t="s">
        <v>220</v>
      </c>
      <c r="CX3" s="1090" t="s">
        <v>222</v>
      </c>
      <c r="CY3" s="1090" t="s">
        <v>223</v>
      </c>
      <c r="CZ3" s="1090" t="s">
        <v>224</v>
      </c>
      <c r="DA3" s="1090" t="s">
        <v>251</v>
      </c>
      <c r="DB3" s="1090" t="s">
        <v>225</v>
      </c>
      <c r="DC3" s="1090" t="s">
        <v>226</v>
      </c>
      <c r="DD3" s="1090" t="s">
        <v>227</v>
      </c>
      <c r="DE3" s="1090" t="s">
        <v>228</v>
      </c>
      <c r="DF3" s="1090" t="s">
        <v>229</v>
      </c>
      <c r="DG3" s="1090" t="s">
        <v>233</v>
      </c>
      <c r="DH3" s="1090" t="s">
        <v>236</v>
      </c>
      <c r="DI3" s="1090" t="s">
        <v>247</v>
      </c>
      <c r="DJ3" s="1090" t="s">
        <v>253</v>
      </c>
      <c r="DK3" s="1090" t="s">
        <v>258</v>
      </c>
      <c r="DL3" s="1090" t="s">
        <v>259</v>
      </c>
      <c r="DM3" s="1090" t="s">
        <v>260</v>
      </c>
      <c r="DN3" s="1090" t="s">
        <v>261</v>
      </c>
      <c r="DO3" s="1090" t="s">
        <v>262</v>
      </c>
      <c r="DP3" s="1090" t="s">
        <v>263</v>
      </c>
      <c r="DQ3" s="1090" t="s">
        <v>264</v>
      </c>
      <c r="DR3" s="1090" t="s">
        <v>265</v>
      </c>
      <c r="DS3" s="1090" t="s">
        <v>266</v>
      </c>
      <c r="DT3" s="1090" t="s">
        <v>268</v>
      </c>
      <c r="DU3" s="1090" t="s">
        <v>270</v>
      </c>
      <c r="DV3" s="1090" t="s">
        <v>272</v>
      </c>
      <c r="DW3" s="1090" t="s">
        <v>273</v>
      </c>
      <c r="DX3" s="1090" t="s">
        <v>274</v>
      </c>
      <c r="DY3" s="1090" t="s">
        <v>275</v>
      </c>
      <c r="DZ3" s="1090" t="s">
        <v>276</v>
      </c>
      <c r="EA3" s="1090" t="s">
        <v>277</v>
      </c>
      <c r="EB3" s="1090" t="s">
        <v>278</v>
      </c>
      <c r="EC3" s="1090" t="s">
        <v>279</v>
      </c>
      <c r="ED3" s="1090" t="s">
        <v>280</v>
      </c>
      <c r="EE3" s="1090" t="s">
        <v>281</v>
      </c>
      <c r="EF3" s="1090" t="s">
        <v>282</v>
      </c>
      <c r="EG3" s="1090" t="s">
        <v>283</v>
      </c>
      <c r="EH3" s="1090" t="s">
        <v>284</v>
      </c>
      <c r="EI3" s="1090" t="s">
        <v>285</v>
      </c>
      <c r="EJ3" s="1090" t="s">
        <v>286</v>
      </c>
      <c r="EK3" s="1090" t="s">
        <v>287</v>
      </c>
      <c r="EL3" s="1090" t="s">
        <v>288</v>
      </c>
      <c r="EM3" s="1068" t="s">
        <v>221</v>
      </c>
      <c r="EN3" s="1068" t="s">
        <v>289</v>
      </c>
      <c r="EO3" s="1068" t="s">
        <v>290</v>
      </c>
      <c r="EP3" s="1092" t="s">
        <v>291</v>
      </c>
      <c r="EQ3" s="1093"/>
      <c r="ER3" s="1093"/>
      <c r="ES3" s="1094"/>
      <c r="ET3" s="1101" t="s">
        <v>252</v>
      </c>
      <c r="EU3" s="1102"/>
    </row>
    <row r="4" spans="1:161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1"/>
      <c r="M4" s="1096"/>
      <c r="N4" s="1091"/>
      <c r="O4" s="1091"/>
      <c r="P4" s="1096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6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6"/>
      <c r="BM4" s="1091"/>
      <c r="BN4" s="1091"/>
      <c r="BO4" s="1091"/>
      <c r="BP4" s="1091"/>
      <c r="BQ4" s="1091"/>
      <c r="BR4" s="1091"/>
      <c r="BS4" s="1100"/>
      <c r="BT4" s="1100"/>
      <c r="BU4" s="1098"/>
      <c r="BV4" s="1091"/>
      <c r="BW4" s="1091"/>
      <c r="BX4" s="1091"/>
      <c r="BY4" s="1091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6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069">
        <v>43987</v>
      </c>
      <c r="EN4" s="1069">
        <v>43994</v>
      </c>
      <c r="EO4" s="1069">
        <v>44001</v>
      </c>
      <c r="EP4" s="811">
        <v>44005</v>
      </c>
      <c r="EQ4" s="811">
        <v>44006</v>
      </c>
      <c r="ER4" s="811">
        <v>44007</v>
      </c>
      <c r="ES4" s="811">
        <v>44008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362">
        <v>6286.1424041299997</v>
      </c>
      <c r="EQ7" s="362">
        <v>6319.0714718199997</v>
      </c>
      <c r="ER7" s="362">
        <v>6313.0413232800001</v>
      </c>
      <c r="ES7" s="362">
        <v>6297.7597285000002</v>
      </c>
      <c r="ET7" s="289">
        <v>21.852490679999391</v>
      </c>
      <c r="EU7" s="945">
        <v>0.34819652126646272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362">
        <v>3615.7673878300002</v>
      </c>
      <c r="EQ8" s="362">
        <v>3612.4884343200001</v>
      </c>
      <c r="ER8" s="362">
        <v>3607.8388497400001</v>
      </c>
      <c r="ES8" s="362">
        <v>3597.7723390900001</v>
      </c>
      <c r="ET8" s="289">
        <v>-30.386936890000015</v>
      </c>
      <c r="EU8" s="945">
        <v>-0.83753039981388955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362">
        <v>230.20047774</v>
      </c>
      <c r="EQ9" s="362">
        <v>230.88736896</v>
      </c>
      <c r="ER9" s="362">
        <v>231.17984088</v>
      </c>
      <c r="ES9" s="362">
        <v>230.20883407000002</v>
      </c>
      <c r="ET9" s="820">
        <v>-0.4913528499999984</v>
      </c>
      <c r="EU9" s="945">
        <v>-0.21298329080694894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362">
        <v>2404.3267269799999</v>
      </c>
      <c r="EQ10" s="362">
        <v>2439.7408912999999</v>
      </c>
      <c r="ER10" s="362">
        <v>2438.0223104300003</v>
      </c>
      <c r="ES10" s="362">
        <v>2433.92944248</v>
      </c>
      <c r="ET10" s="289">
        <v>52.807296009999845</v>
      </c>
      <c r="EU10" s="945">
        <v>2.2177483036007355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362">
        <v>35.847811579999998</v>
      </c>
      <c r="EQ11" s="362">
        <v>35.954777240000006</v>
      </c>
      <c r="ER11" s="362">
        <v>36.000322229999995</v>
      </c>
      <c r="ES11" s="362">
        <v>35.849112859999998</v>
      </c>
      <c r="ET11" s="820">
        <v>-7.6515589999999634E-2</v>
      </c>
      <c r="EU11" s="945">
        <v>-0.21298330273189595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362">
        <v>6286.1409982300002</v>
      </c>
      <c r="EQ12" s="362">
        <v>6319.0700659200002</v>
      </c>
      <c r="ER12" s="362">
        <v>6313.0399173800006</v>
      </c>
      <c r="ES12" s="362">
        <v>6297.7583226000006</v>
      </c>
      <c r="ET12" s="289">
        <v>21.852490680000301</v>
      </c>
      <c r="EU12" s="945">
        <v>0.34819659926788488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362">
        <v>1564.251533514577</v>
      </c>
      <c r="EQ13" s="362">
        <v>1571.7859428921286</v>
      </c>
      <c r="ER13" s="362">
        <v>1584.7490559402329</v>
      </c>
      <c r="ES13" s="362">
        <v>1571.7256889825071</v>
      </c>
      <c r="ET13" s="289">
        <v>18.33898101457703</v>
      </c>
      <c r="EU13" s="945">
        <v>1.1805805290150353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362">
        <v>654.64504864000014</v>
      </c>
      <c r="EQ14" s="362">
        <v>653.47402090999992</v>
      </c>
      <c r="ER14" s="362">
        <v>653.49598064999998</v>
      </c>
      <c r="ES14" s="362">
        <v>650.34643685000003</v>
      </c>
      <c r="ET14" s="289">
        <v>-1.0650182600001017</v>
      </c>
      <c r="EU14" s="945">
        <v>-0.16349394098700001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362">
        <v>172.65816819</v>
      </c>
      <c r="EQ16" s="362">
        <v>172.66551106000003</v>
      </c>
      <c r="ER16" s="362">
        <v>172.67319932999999</v>
      </c>
      <c r="ES16" s="362">
        <v>172.68224733000002</v>
      </c>
      <c r="ET16" s="820">
        <v>5.2332450000022845E-2</v>
      </c>
      <c r="EU16" s="945">
        <v>3.0314821180558789E-2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362">
        <v>8023.0506999345771</v>
      </c>
      <c r="EQ18" s="362">
        <v>8063.5215198721289</v>
      </c>
      <c r="ER18" s="362">
        <v>8070.4621726502337</v>
      </c>
      <c r="ES18" s="362">
        <v>8042.1662589125081</v>
      </c>
      <c r="ET18" s="289">
        <v>40.243804144577553</v>
      </c>
      <c r="EU18" s="945">
        <v>0.50292669507936005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362">
        <v>1</v>
      </c>
      <c r="EQ19" s="362">
        <v>0</v>
      </c>
      <c r="ER19" s="362">
        <v>0</v>
      </c>
      <c r="ES19" s="770">
        <v>0.4</v>
      </c>
      <c r="ET19" s="820">
        <v>0.4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362">
        <v>0</v>
      </c>
      <c r="EQ20" s="362">
        <v>0</v>
      </c>
      <c r="ER20" s="362">
        <v>0</v>
      </c>
      <c r="ES20" s="362">
        <v>0</v>
      </c>
      <c r="ET20" s="289">
        <v>-0.8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362">
        <v>10</v>
      </c>
      <c r="EQ21" s="362">
        <v>10</v>
      </c>
      <c r="ER21" s="362">
        <v>7</v>
      </c>
      <c r="ES21" s="362">
        <v>22.9</v>
      </c>
      <c r="ET21" s="289">
        <v>22</v>
      </c>
      <c r="EU21" s="979">
        <v>78.853046594982089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362">
        <v>1.3</v>
      </c>
      <c r="EQ22" s="362">
        <v>0</v>
      </c>
      <c r="ER22" s="362">
        <v>0</v>
      </c>
      <c r="ES22" s="362">
        <v>0</v>
      </c>
      <c r="ET22" s="289">
        <v>0.70000000000000007</v>
      </c>
      <c r="EU22" s="979">
        <v>116.6666666666667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4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4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362">
        <v>0</v>
      </c>
      <c r="EQ25" s="362">
        <v>23</v>
      </c>
      <c r="ER25" s="362">
        <v>5</v>
      </c>
      <c r="ES25" s="362">
        <v>0</v>
      </c>
      <c r="ET25" s="289">
        <v>-7</v>
      </c>
      <c r="EU25" s="979">
        <v>-19.999999999999996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362">
        <v>4</v>
      </c>
      <c r="EQ26" s="362">
        <v>13</v>
      </c>
      <c r="ER26" s="362">
        <v>2</v>
      </c>
      <c r="ES26" s="362">
        <v>0</v>
      </c>
      <c r="ET26" s="289">
        <v>-23</v>
      </c>
      <c r="EU26" s="979">
        <v>-54.761904761904766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574">
        <v>81299.423178843237</v>
      </c>
      <c r="EQ28" s="574">
        <v>81456.468458915639</v>
      </c>
      <c r="ER28" s="574">
        <v>81324.407299451239</v>
      </c>
      <c r="ES28" s="574">
        <v>81655.738935898276</v>
      </c>
      <c r="ET28" s="289">
        <v>278.95991369546391</v>
      </c>
      <c r="EU28" s="945">
        <v>0.34280038734311735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574">
        <v>52453.524986999997</v>
      </c>
      <c r="EQ29" s="574">
        <v>52438.763712199994</v>
      </c>
      <c r="ER29" s="574">
        <v>52385.970125899999</v>
      </c>
      <c r="ES29" s="574">
        <v>52260.269048300004</v>
      </c>
      <c r="ET29" s="289">
        <v>-224.73765199999616</v>
      </c>
      <c r="EU29" s="945">
        <v>-0.42819400459124185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574">
        <v>9330.5977389221571</v>
      </c>
      <c r="EQ30" s="574">
        <v>9089.9430597217925</v>
      </c>
      <c r="ER30" s="574">
        <v>9078.5162924055821</v>
      </c>
      <c r="ES30" s="574">
        <v>9057.6469549763806</v>
      </c>
      <c r="ET30" s="289">
        <v>-374.64573817034398</v>
      </c>
      <c r="EU30" s="945">
        <v>-3.9719477581792226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574">
        <v>38223.329871684917</v>
      </c>
      <c r="EQ31" s="574">
        <v>38159.344888991269</v>
      </c>
      <c r="ER31" s="574">
        <v>38125.651483848618</v>
      </c>
      <c r="ES31" s="574">
        <v>38423.909189702958</v>
      </c>
      <c r="ET31" s="289">
        <v>192.60120414063567</v>
      </c>
      <c r="EU31" s="945">
        <v>0.50377874650108656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574">
        <v>15965.2404125062</v>
      </c>
      <c r="EQ32" s="574">
        <v>16187.2757230364</v>
      </c>
      <c r="ER32" s="574">
        <v>16124.604498798002</v>
      </c>
      <c r="ES32" s="574">
        <v>16229.122050336602</v>
      </c>
      <c r="ET32" s="289">
        <v>357.53114817599999</v>
      </c>
      <c r="EU32" s="945">
        <v>2.2526484608882478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574">
        <v>78411.313941304106</v>
      </c>
      <c r="EQ34" s="574">
        <v>78627.176145104109</v>
      </c>
      <c r="ER34" s="574">
        <v>78572.401374304114</v>
      </c>
      <c r="ES34" s="574">
        <v>78158.682712304115</v>
      </c>
      <c r="ET34" s="289">
        <v>-222.74108819999674</v>
      </c>
      <c r="EU34" s="945">
        <v>-0.28417586387166927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574">
        <v>134850.11830156538</v>
      </c>
      <c r="EQ35" s="574">
        <v>135112.79578626537</v>
      </c>
      <c r="ER35" s="574">
        <v>135006.84644130536</v>
      </c>
      <c r="ES35" s="574">
        <v>134621.4403628154</v>
      </c>
      <c r="ET35" s="289">
        <v>-360.22693760998663</v>
      </c>
      <c r="EU35" s="945">
        <v>-0.2668710090891368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574">
        <v>233516.94015907292</v>
      </c>
      <c r="EQ36" s="574">
        <v>233778.4680813429</v>
      </c>
      <c r="ER36" s="574">
        <v>233804.67496329299</v>
      </c>
      <c r="ES36" s="574">
        <v>233629.20413201294</v>
      </c>
      <c r="ET36" s="289">
        <v>111.78863923004246</v>
      </c>
      <c r="EU36" s="945">
        <v>4.7871649741471817E-2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1">
        <v>90.208119561447745</v>
      </c>
      <c r="EQ38" s="1031">
        <v>90.231046344656704</v>
      </c>
      <c r="ER38" s="1031">
        <v>90.189890663528644</v>
      </c>
      <c r="ES38" s="1031">
        <v>90.135373822188797</v>
      </c>
      <c r="ET38" s="978">
        <v>-2.6253641038323394E-2</v>
      </c>
      <c r="EU38" s="945">
        <v>-2.9118419639254045E-2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1">
        <v>85.006121218887344</v>
      </c>
      <c r="EQ39" s="1031">
        <v>85.03295723577989</v>
      </c>
      <c r="ER39" s="1031">
        <v>84.997541927016741</v>
      </c>
      <c r="ES39" s="1031">
        <v>84.935761165302964</v>
      </c>
      <c r="ET39" s="820">
        <v>-7.2597043901069469E-2</v>
      </c>
      <c r="EU39" s="945">
        <v>-8.5399889411355831E-2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1">
        <v>88.660958255853018</v>
      </c>
      <c r="EQ40" s="1031">
        <v>88.694062906321463</v>
      </c>
      <c r="ER40" s="1031">
        <v>88.686658839835076</v>
      </c>
      <c r="ES40" s="1031">
        <v>88.669190628726426</v>
      </c>
      <c r="ET40" s="1032">
        <v>-1.6095562667487684E-2</v>
      </c>
      <c r="EU40" s="963">
        <v>-1.8149079017179302E-2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362">
        <v>3264.3266763848392</v>
      </c>
      <c r="EQ42" s="362">
        <v>3264.3266763848392</v>
      </c>
      <c r="ER42" s="362">
        <v>3264.3266763848392</v>
      </c>
      <c r="ES42" s="362">
        <v>3263.858454810495</v>
      </c>
      <c r="ET42" s="820">
        <v>-0.46822157434417022</v>
      </c>
      <c r="EU42" s="945">
        <v>-1.4343588150396576E-2</v>
      </c>
      <c r="EV42" s="688"/>
      <c r="EW42" s="789"/>
      <c r="EX42" s="520"/>
      <c r="EY42" s="230"/>
    </row>
    <row r="43" spans="1:158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362">
        <v>26.635276967930025</v>
      </c>
      <c r="EQ46" s="362">
        <v>26.635276967930025</v>
      </c>
      <c r="ER46" s="362">
        <v>26.635276967930025</v>
      </c>
      <c r="ES46" s="362">
        <v>26.167055393585997</v>
      </c>
      <c r="ET46" s="820">
        <v>-0.46822157434402811</v>
      </c>
      <c r="EU46" s="945">
        <v>-1.7579001521470425</v>
      </c>
      <c r="EV46" s="688"/>
      <c r="EW46" s="789"/>
      <c r="EX46" s="224"/>
      <c r="EY46" s="230"/>
    </row>
    <row r="47" spans="1:158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362">
        <v>182.71799999999999</v>
      </c>
      <c r="EQ47" s="362">
        <v>182.71799999999999</v>
      </c>
      <c r="ER47" s="362">
        <v>182.71799999999999</v>
      </c>
      <c r="ES47" s="362">
        <v>179.50599999999994</v>
      </c>
      <c r="ET47" s="289">
        <v>-3.2120000000000459</v>
      </c>
      <c r="EU47" s="945">
        <v>-1.7579001521470496</v>
      </c>
      <c r="EV47" s="688"/>
      <c r="EW47" s="789"/>
      <c r="EX47" s="224"/>
      <c r="EY47" s="230"/>
    </row>
    <row r="48" spans="1:158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362">
        <v>182.7180000000053</v>
      </c>
      <c r="EQ48" s="362">
        <v>182.7180000000053</v>
      </c>
      <c r="ER48" s="362">
        <v>182.7180000000053</v>
      </c>
      <c r="ES48" s="362">
        <v>179.50600000000526</v>
      </c>
      <c r="ET48" s="289">
        <v>-3.2120000000000459</v>
      </c>
      <c r="EU48" s="945">
        <v>-1.7579001521469986</v>
      </c>
      <c r="EV48" s="688"/>
      <c r="EW48" s="789"/>
      <c r="EX48" s="224"/>
      <c r="EY48" s="230"/>
    </row>
    <row r="49" spans="1:162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362">
        <v>142.7814455612245</v>
      </c>
      <c r="EQ50" s="362">
        <v>152.13826536880464</v>
      </c>
      <c r="ER50" s="362">
        <v>138.04928523760933</v>
      </c>
      <c r="ES50" s="362">
        <v>153.29695953352768</v>
      </c>
      <c r="ET50" s="371">
        <v>24.132283832361509</v>
      </c>
      <c r="EU50" s="945">
        <v>18.683346434588408</v>
      </c>
      <c r="EV50" s="688"/>
      <c r="EW50" s="789"/>
      <c r="EX50" s="224"/>
    </row>
    <row r="51" spans="1:162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362">
        <v>14.704593586005831</v>
      </c>
      <c r="EQ51" s="362">
        <v>14.571390816326529</v>
      </c>
      <c r="ER51" s="362">
        <v>14.571390816326529</v>
      </c>
      <c r="ES51" s="362">
        <v>14.571390816326529</v>
      </c>
      <c r="ET51" s="1087">
        <v>-0.13320276967930234</v>
      </c>
      <c r="EU51" s="945">
        <v>-0.90585821974753289</v>
      </c>
      <c r="EV51" s="688"/>
      <c r="EW51" s="789"/>
      <c r="EX51" s="520"/>
    </row>
    <row r="52" spans="1:162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362">
        <v>100.87351200000001</v>
      </c>
      <c r="EQ52" s="362">
        <v>99.959740999999994</v>
      </c>
      <c r="ER52" s="362">
        <v>99.959740999999994</v>
      </c>
      <c r="ES52" s="362">
        <v>99.959740999999994</v>
      </c>
      <c r="ET52" s="371">
        <v>-0.91377100000001121</v>
      </c>
      <c r="EU52" s="945">
        <v>-0.90585821974753011</v>
      </c>
      <c r="EV52" s="688"/>
      <c r="EW52" s="789"/>
      <c r="EX52" s="520"/>
    </row>
    <row r="53" spans="1:162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1088"/>
      <c r="EU53" s="945"/>
      <c r="EV53" s="688"/>
      <c r="EW53" s="789"/>
      <c r="EX53" s="520"/>
    </row>
    <row r="54" spans="1:162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362">
        <v>128.07685197521866</v>
      </c>
      <c r="EQ54" s="362">
        <v>137.56687455247811</v>
      </c>
      <c r="ER54" s="362">
        <v>123.4778944212828</v>
      </c>
      <c r="ES54" s="362">
        <v>138.72556871720116</v>
      </c>
      <c r="ET54" s="371">
        <v>24.265486602040809</v>
      </c>
      <c r="EU54" s="945">
        <v>21.199955612146834</v>
      </c>
      <c r="EV54" s="688"/>
      <c r="EW54" s="789"/>
      <c r="EX54" s="224"/>
    </row>
    <row r="55" spans="1:162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362">
        <v>878.60720455000001</v>
      </c>
      <c r="EQ55" s="362">
        <v>943.70875942999999</v>
      </c>
      <c r="ER55" s="362">
        <v>847.05835573000002</v>
      </c>
      <c r="ES55" s="362">
        <v>951.65740140000003</v>
      </c>
      <c r="ET55" s="371">
        <v>166.46123809000005</v>
      </c>
      <c r="EU55" s="945">
        <v>21.199955612146844</v>
      </c>
      <c r="EV55" s="688"/>
      <c r="EW55" s="789"/>
      <c r="EX55" s="224"/>
    </row>
    <row r="56" spans="1:162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1077">
        <v>0</v>
      </c>
      <c r="EQ56" s="1077">
        <v>0</v>
      </c>
      <c r="ER56" s="1077">
        <v>0</v>
      </c>
      <c r="ES56" s="1077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362">
        <v>27684.126474895591</v>
      </c>
      <c r="EQ58" s="362">
        <v>27731.522424083636</v>
      </c>
      <c r="ER58" s="362">
        <v>27748.188087155075</v>
      </c>
      <c r="ES58" s="362">
        <v>27737.925847023871</v>
      </c>
      <c r="ET58" s="289">
        <v>49.30347860495749</v>
      </c>
      <c r="EU58" s="945">
        <v>0.17806403637182053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27">
        <v>85.374426684510368</v>
      </c>
      <c r="EQ59" s="1027">
        <v>85.378242629812945</v>
      </c>
      <c r="ER59" s="1027">
        <v>85.379192378427817</v>
      </c>
      <c r="ES59" s="1027">
        <v>85.365389352051707</v>
      </c>
      <c r="ET59" s="978">
        <v>-1.1849285667977938E-2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362">
        <v>27510.556406226369</v>
      </c>
      <c r="EQ60" s="362">
        <v>27557.798856872141</v>
      </c>
      <c r="ER60" s="362">
        <v>27574.325015570401</v>
      </c>
      <c r="ES60" s="362">
        <v>27564.908402261357</v>
      </c>
      <c r="ET60" s="289">
        <v>49.77170017930257</v>
      </c>
      <c r="EU60" s="945">
        <v>0.1808884350392356</v>
      </c>
      <c r="EV60" s="688"/>
      <c r="EW60" s="1048"/>
      <c r="EX60" s="687"/>
      <c r="EY60" s="690"/>
    </row>
    <row r="61" spans="1:162" ht="12.75" customHeight="1" x14ac:dyDescent="0.2">
      <c r="A61" s="170"/>
      <c r="B61" s="110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27">
        <v>85.349026274013156</v>
      </c>
      <c r="EQ61" s="1027">
        <v>85.353537909033463</v>
      </c>
      <c r="ER61" s="1027">
        <v>85.357795331704196</v>
      </c>
      <c r="ES61" s="1027">
        <v>85.342922291174688</v>
      </c>
      <c r="ET61" s="978">
        <v>-1.8659098297632681E-2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362">
        <v>4900.406811799432</v>
      </c>
      <c r="EQ63" s="362">
        <v>4940.9924521726107</v>
      </c>
      <c r="ER63" s="362">
        <v>4945.7137052221742</v>
      </c>
      <c r="ES63" s="362">
        <v>4901.5670874350017</v>
      </c>
      <c r="ET63" s="289">
        <v>1.0064337900885221</v>
      </c>
      <c r="EU63" s="945">
        <v>2.0537115265371976E-2</v>
      </c>
      <c r="EV63" s="688"/>
      <c r="EW63" s="789"/>
      <c r="EX63" s="689"/>
      <c r="EY63" s="690"/>
    </row>
    <row r="64" spans="1:162" x14ac:dyDescent="0.2">
      <c r="A64" s="170"/>
      <c r="B64" s="110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27">
        <v>77.160395311561857</v>
      </c>
      <c r="EQ64" s="1027">
        <v>77.338825158310669</v>
      </c>
      <c r="ER64" s="1027">
        <v>77.280917636896874</v>
      </c>
      <c r="ES64" s="1027">
        <v>77.070277623863731</v>
      </c>
      <c r="ET64" s="978">
        <v>8.8574896023203564E-3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362">
        <v>8227.2309563063081</v>
      </c>
      <c r="EQ66" s="362">
        <v>8234.0553412771533</v>
      </c>
      <c r="ER66" s="362">
        <v>8226.5954908165113</v>
      </c>
      <c r="ES66" s="362">
        <v>8230.7226895789026</v>
      </c>
      <c r="ET66" s="289">
        <v>-20.041669010202895</v>
      </c>
      <c r="EU66" s="945">
        <v>-0.24290681613442724</v>
      </c>
      <c r="EV66" s="688"/>
      <c r="EW66" s="789"/>
      <c r="EX66" s="689"/>
      <c r="EY66" s="690"/>
    </row>
    <row r="67" spans="1:155" x14ac:dyDescent="0.2">
      <c r="A67" s="170"/>
      <c r="B67" s="110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27">
        <v>77.778903530912217</v>
      </c>
      <c r="EQ67" s="1027">
        <v>77.797291404758766</v>
      </c>
      <c r="ER67" s="1027">
        <v>77.768352227070025</v>
      </c>
      <c r="ES67" s="1027">
        <v>77.738187175171461</v>
      </c>
      <c r="ET67" s="820">
        <v>-0.13379570451206746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362">
        <v>13541.084640568508</v>
      </c>
      <c r="EQ69" s="362">
        <v>13540.330915578708</v>
      </c>
      <c r="ER69" s="362">
        <v>13559.877460596206</v>
      </c>
      <c r="ES69" s="362">
        <v>13590.961306778418</v>
      </c>
      <c r="ET69" s="289">
        <v>65.797337144313133</v>
      </c>
      <c r="EU69" s="945">
        <v>0.48648088327829087</v>
      </c>
      <c r="EV69" s="688"/>
      <c r="EW69" s="789"/>
      <c r="EX69" s="689"/>
      <c r="EY69" s="690"/>
    </row>
    <row r="70" spans="1:155" x14ac:dyDescent="0.2">
      <c r="A70" s="170"/>
      <c r="B70" s="110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27">
        <v>94.482505566923322</v>
      </c>
      <c r="EQ70" s="1027">
        <v>94.542761080888468</v>
      </c>
      <c r="ER70" s="1027">
        <v>94.550120006742461</v>
      </c>
      <c r="ES70" s="1027">
        <v>94.563512480511136</v>
      </c>
      <c r="ET70" s="978">
        <v>2.7805225426362767E-2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362">
        <v>841.83399755212622</v>
      </c>
      <c r="EQ72" s="362">
        <v>842.42014784367166</v>
      </c>
      <c r="ER72" s="362">
        <v>842.13835893550845</v>
      </c>
      <c r="ES72" s="362">
        <v>841.65731846903611</v>
      </c>
      <c r="ET72" s="289">
        <v>3.0095982551024463</v>
      </c>
      <c r="EU72" s="945">
        <v>0.35886322499448481</v>
      </c>
      <c r="EV72" s="688"/>
      <c r="EW72" s="789"/>
      <c r="EX72" s="689"/>
      <c r="EY72" s="690"/>
    </row>
    <row r="73" spans="1:155" ht="12.75" customHeight="1" x14ac:dyDescent="0.2">
      <c r="A73" s="170"/>
      <c r="B73" s="110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27">
        <v>80.36326231449749</v>
      </c>
      <c r="EQ73" s="1027">
        <v>80.283636136060338</v>
      </c>
      <c r="ER73" s="1027">
        <v>80.487419983691268</v>
      </c>
      <c r="ES73" s="1027">
        <v>80.53732425736689</v>
      </c>
      <c r="ET73" s="820">
        <v>-6.5473489893577153E-2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362">
        <v>4000.3684004906472</v>
      </c>
      <c r="EQ75" s="362">
        <v>3992.6059207674516</v>
      </c>
      <c r="ER75" s="362">
        <v>3975.3143058440469</v>
      </c>
      <c r="ES75" s="362">
        <v>4041.7335088204668</v>
      </c>
      <c r="ET75" s="289">
        <v>40.90828466639141</v>
      </c>
      <c r="EU75" s="945">
        <v>1.0224961695256498</v>
      </c>
      <c r="EV75" s="688"/>
      <c r="EW75" s="789"/>
      <c r="EX75" s="687"/>
      <c r="EY75" s="690"/>
    </row>
    <row r="76" spans="1:155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362">
        <v>1781.8040661778427</v>
      </c>
      <c r="EQ76" s="362">
        <v>1798.9451055080174</v>
      </c>
      <c r="ER76" s="362">
        <v>1782.1441256698249</v>
      </c>
      <c r="ES76" s="362">
        <v>1771.1402567295922</v>
      </c>
      <c r="ET76" s="289">
        <v>-17.94273110204017</v>
      </c>
      <c r="EU76" s="945">
        <v>-1.0029009958776005</v>
      </c>
      <c r="EV76" s="688"/>
      <c r="EW76" s="789"/>
      <c r="EX76" s="520"/>
      <c r="EY76" s="230"/>
    </row>
    <row r="77" spans="1:155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362">
        <v>559.26225677405239</v>
      </c>
      <c r="EQ77" s="362">
        <v>552.48429523323625</v>
      </c>
      <c r="ER77" s="362">
        <v>552.48967907725967</v>
      </c>
      <c r="ES77" s="362">
        <v>549.06835262390678</v>
      </c>
      <c r="ET77" s="289">
        <v>-6.7252807259474139</v>
      </c>
      <c r="EU77" s="945">
        <v>-1.21003198352833</v>
      </c>
      <c r="EV77" s="688"/>
      <c r="EW77" s="789"/>
      <c r="EX77" s="520"/>
      <c r="EY77" s="542"/>
    </row>
    <row r="78" spans="1:155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362">
        <v>1004.6570288987523</v>
      </c>
      <c r="EQ78" s="362">
        <v>987.70249911619817</v>
      </c>
      <c r="ER78" s="362">
        <v>987.18452044696221</v>
      </c>
      <c r="ES78" s="362">
        <v>1071.1784626169679</v>
      </c>
      <c r="ET78" s="289">
        <v>66.641314754378982</v>
      </c>
      <c r="EU78" s="945">
        <v>6.634031891819582</v>
      </c>
      <c r="EV78" s="688"/>
      <c r="EW78" s="789"/>
      <c r="EX78" s="520"/>
      <c r="EY78" s="542"/>
    </row>
    <row r="79" spans="1:155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362">
        <v>654.64504864000014</v>
      </c>
      <c r="EQ79" s="362">
        <v>653.47402090999992</v>
      </c>
      <c r="ER79" s="362">
        <v>653.49598064999998</v>
      </c>
      <c r="ES79" s="362">
        <v>650.34643685000003</v>
      </c>
      <c r="ET79" s="289">
        <v>-1.0650182600001017</v>
      </c>
      <c r="EU79" s="945">
        <v>-0.16349394098700001</v>
      </c>
      <c r="EV79" s="688"/>
      <c r="EW79" s="789"/>
      <c r="EX79" s="520"/>
      <c r="EY79" s="542"/>
    </row>
    <row r="80" spans="1:155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362">
        <v>1347.5595823694621</v>
      </c>
      <c r="EQ80" s="362">
        <v>1351.6649779271984</v>
      </c>
      <c r="ER80" s="362">
        <v>1335.1909189875587</v>
      </c>
      <c r="ES80" s="362">
        <v>1410.0348084560555</v>
      </c>
      <c r="ET80" s="289">
        <v>58.19487619726624</v>
      </c>
      <c r="EU80" s="945">
        <v>4.3048644154214637</v>
      </c>
      <c r="EV80" s="688"/>
      <c r="EW80" s="789"/>
      <c r="EX80" s="520"/>
      <c r="EY80" s="542"/>
    </row>
    <row r="81" spans="1:155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362">
        <v>876.35544798070976</v>
      </c>
      <c r="EQ81" s="362">
        <v>897.42605679100006</v>
      </c>
      <c r="ER81" s="362">
        <v>880.16280168059666</v>
      </c>
      <c r="ES81" s="362">
        <v>869.61186889908765</v>
      </c>
      <c r="ET81" s="289">
        <v>-11.969660927112727</v>
      </c>
      <c r="EU81" s="945">
        <v>-1.3577486054491736</v>
      </c>
      <c r="EV81" s="688"/>
      <c r="EW81" s="789"/>
      <c r="EX81" s="520"/>
      <c r="EY81" s="230"/>
    </row>
    <row r="82" spans="1:155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362">
        <v>471.20413438875232</v>
      </c>
      <c r="EQ82" s="362">
        <v>454.23892113619831</v>
      </c>
      <c r="ER82" s="362">
        <v>455.02811730696214</v>
      </c>
      <c r="ES82" s="362">
        <v>540.42293955696778</v>
      </c>
      <c r="ET82" s="289">
        <v>70.16453712437891</v>
      </c>
      <c r="EU82" s="945">
        <v>14.920421785432517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362">
        <v>27136.662894054483</v>
      </c>
      <c r="EQ84" s="362">
        <v>27147.214813891216</v>
      </c>
      <c r="ER84" s="362">
        <v>27143.274009203167</v>
      </c>
      <c r="ES84" s="362">
        <v>27128.932257433495</v>
      </c>
      <c r="ET84" s="289">
        <v>-18.26330107872127</v>
      </c>
      <c r="EU84" s="945">
        <v>-6.7275093073084186E-2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0">
        <v>98.768711694732616</v>
      </c>
      <c r="EQ86" s="1030">
        <v>98.769280014343565</v>
      </c>
      <c r="ER86" s="1030">
        <v>98.770192075634</v>
      </c>
      <c r="ES86" s="1030">
        <v>98.769193742350467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1029">
        <v>6.9674893682349888</v>
      </c>
      <c r="EQ90" s="1029">
        <v>7.0095945548857177</v>
      </c>
      <c r="ER90" s="1029">
        <v>6.9724360892574513</v>
      </c>
      <c r="ES90" s="1029">
        <v>6.9623782980063638</v>
      </c>
      <c r="ET90" s="978">
        <v>-5.5420165729103132E-3</v>
      </c>
      <c r="EU90" s="945">
        <v>-7.953616463314768E-2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608">
        <v>2.3488099999999998</v>
      </c>
      <c r="EQ92" s="608">
        <v>2.3488899999999999</v>
      </c>
      <c r="ER92" s="608">
        <v>2.34897</v>
      </c>
      <c r="ES92" s="608">
        <v>2.3490500000000001</v>
      </c>
      <c r="ET92" s="983">
        <v>5.6000000000011596E-4</v>
      </c>
      <c r="EU92" s="945">
        <v>2.3845108984927164E-2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13">
        <v>600.71706883992317</v>
      </c>
      <c r="EQ95" s="813">
        <v>600.71706883992317</v>
      </c>
      <c r="ER95" s="813">
        <v>600.71706883992317</v>
      </c>
      <c r="ES95" s="813">
        <v>593.07278881299248</v>
      </c>
      <c r="ET95" s="289">
        <v>-7.6442800269306872</v>
      </c>
      <c r="EU95" s="945">
        <v>-1.2725258567553217</v>
      </c>
      <c r="EV95" s="688"/>
      <c r="EW95" s="789"/>
      <c r="EX95" s="520"/>
      <c r="EY95" s="230"/>
    </row>
    <row r="96" spans="1:155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0"/>
      <c r="EU113" s="1110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K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0" t="s">
        <v>236</v>
      </c>
      <c r="DI4" s="1090" t="str">
        <f>+entero!DI3</f>
        <v>2017
A fines de Dic</v>
      </c>
      <c r="DJ4" s="1090" t="str">
        <f>+entero!DJ3</f>
        <v>2018
A fines de Ene</v>
      </c>
      <c r="DK4" s="1090" t="str">
        <f>+entero!DK3</f>
        <v>2018
A fines de Feb</v>
      </c>
      <c r="DL4" s="1090" t="str">
        <f>+entero!DL3</f>
        <v>2018
A fines de Mar</v>
      </c>
      <c r="DM4" s="1090" t="str">
        <f>+entero!DM3</f>
        <v>2018
A fines de Abr</v>
      </c>
      <c r="DN4" s="1090" t="str">
        <f>+entero!DN3</f>
        <v>2018
A fines de May</v>
      </c>
      <c r="DO4" s="1090" t="str">
        <f>+entero!DO3</f>
        <v>2018
A fines de Jun</v>
      </c>
      <c r="DP4" s="1090" t="str">
        <f>+entero!DP3</f>
        <v>2018
A fines de Jul</v>
      </c>
      <c r="DQ4" s="1090" t="str">
        <f>+entero!DQ3</f>
        <v>2018
A fines de Ago</v>
      </c>
      <c r="DR4" s="1090" t="str">
        <f>+entero!DR3</f>
        <v>2018
A fines de Sep</v>
      </c>
      <c r="DS4" s="1090" t="str">
        <f>+entero!DS3</f>
        <v>2018
A fines de Oct</v>
      </c>
      <c r="DT4" s="1090" t="str">
        <f>+entero!DT3</f>
        <v>2018
A fines de Nov</v>
      </c>
      <c r="DU4" s="1090" t="str">
        <f>+entero!DU3</f>
        <v>2018
A fines de Dic</v>
      </c>
      <c r="DV4" s="1090" t="str">
        <f>+entero!DV3</f>
        <v>2019
A fines de Ene</v>
      </c>
      <c r="DW4" s="1090" t="str">
        <f>+entero!DW3</f>
        <v>2019
A fines de Feb</v>
      </c>
      <c r="DX4" s="1090" t="str">
        <f>+entero!DX3</f>
        <v>2019
A fines de Mar</v>
      </c>
      <c r="DY4" s="1090" t="str">
        <f>+entero!DY3</f>
        <v>2019
A fines de Abr</v>
      </c>
      <c r="DZ4" s="1090" t="str">
        <f>+entero!DZ3</f>
        <v>2019
A fines de May</v>
      </c>
      <c r="EA4" s="1090" t="str">
        <f>+entero!EA3</f>
        <v>2019
A fines de Jun</v>
      </c>
      <c r="EB4" s="1090" t="str">
        <f>+entero!EB3</f>
        <v>2019
A fines de  Jul</v>
      </c>
      <c r="EC4" s="1090" t="str">
        <f>+entero!EC3</f>
        <v>2019
A fines de  Ago</v>
      </c>
      <c r="ED4" s="1090" t="str">
        <f>+entero!ED3</f>
        <v>2019
A fines de Sep</v>
      </c>
      <c r="EE4" s="1090" t="str">
        <f>+entero!EE3</f>
        <v>2019
A fines de Oct</v>
      </c>
      <c r="EF4" s="1090" t="str">
        <f>+entero!EF3</f>
        <v>2019
A fines de Nov</v>
      </c>
      <c r="EG4" s="1090" t="str">
        <f>+entero!EG3</f>
        <v>2019
A fines de Dic</v>
      </c>
      <c r="EH4" s="1090" t="str">
        <f>+entero!EH3</f>
        <v>2020
A fines de Ene</v>
      </c>
      <c r="EI4" s="1090" t="str">
        <f>+entero!EI3</f>
        <v>2020
A fines de Feb</v>
      </c>
      <c r="EJ4" s="1090" t="str">
        <f>+entero!EJ3</f>
        <v>2020
A fines de Mar</v>
      </c>
      <c r="EK4" s="1090" t="str">
        <f>+entero!EK3</f>
        <v>2020
A fines de Abr</v>
      </c>
      <c r="EL4" s="1090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111" t="str">
        <f>+entero!EO3</f>
        <v>Semana 3°</v>
      </c>
      <c r="EP4" s="1093" t="str">
        <f>+entero!EP3</f>
        <v>Semana 4°</v>
      </c>
      <c r="EQ4" s="1093"/>
      <c r="ER4" s="1093"/>
      <c r="ES4" s="1093"/>
      <c r="ET4" s="1116" t="s">
        <v>252</v>
      </c>
      <c r="EU4" s="1117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5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2">
        <f>+entero!EM4</f>
        <v>43987</v>
      </c>
      <c r="EN5" s="1112">
        <f>+entero!EN4</f>
        <v>43994</v>
      </c>
      <c r="EO5" s="1112">
        <f>+entero!EO4</f>
        <v>44001</v>
      </c>
      <c r="EP5" s="930">
        <f>+entero!EP4</f>
        <v>44005</v>
      </c>
      <c r="EQ5" s="930">
        <f>+entero!EQ4</f>
        <v>44006</v>
      </c>
      <c r="ER5" s="930">
        <f>+entero!ER4</f>
        <v>44007</v>
      </c>
      <c r="ES5" s="930">
        <f>+entero!ES4</f>
        <v>44008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468">
        <f>+entero!EP7</f>
        <v>6286.1424041299997</v>
      </c>
      <c r="EQ7" s="468">
        <f>+entero!EQ7</f>
        <v>6319.0714718199997</v>
      </c>
      <c r="ER7" s="468">
        <f>+entero!ER7</f>
        <v>6313.0413232800001</v>
      </c>
      <c r="ES7" s="468">
        <f>+entero!ES7</f>
        <v>6297.7597285000002</v>
      </c>
      <c r="ET7" s="764">
        <f>+entero!ET7</f>
        <v>21.852490679999391</v>
      </c>
      <c r="EU7" s="946">
        <f>+entero!EU7</f>
        <v>0.34819652126646272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468">
        <f>+entero!EP8</f>
        <v>3615.7673878300002</v>
      </c>
      <c r="EQ8" s="468">
        <f>+entero!EQ8</f>
        <v>3612.4884343200001</v>
      </c>
      <c r="ER8" s="468">
        <f>+entero!ER8</f>
        <v>3607.8388497400001</v>
      </c>
      <c r="ES8" s="468">
        <f>+entero!ES8</f>
        <v>3597.7723390900001</v>
      </c>
      <c r="ET8" s="764">
        <f>+entero!ET8</f>
        <v>-30.386936890000015</v>
      </c>
      <c r="EU8" s="946">
        <f>+entero!EU8</f>
        <v>-0.83753039981388955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468">
        <f>+entero!EP9</f>
        <v>230.20047774</v>
      </c>
      <c r="EQ9" s="468">
        <f>+entero!EQ9</f>
        <v>230.88736896</v>
      </c>
      <c r="ER9" s="468">
        <f>+entero!ER9</f>
        <v>231.17984088</v>
      </c>
      <c r="ES9" s="468">
        <f>+entero!ES9</f>
        <v>230.20883407000002</v>
      </c>
      <c r="ET9" s="1047">
        <f>+entero!ET9</f>
        <v>-0.4913528499999984</v>
      </c>
      <c r="EU9" s="946">
        <f>+entero!EU9</f>
        <v>-0.21298329080694894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468">
        <f>+entero!EP10</f>
        <v>2404.3267269799999</v>
      </c>
      <c r="EQ10" s="468">
        <f>+entero!EQ10</f>
        <v>2439.7408912999999</v>
      </c>
      <c r="ER10" s="468">
        <f>+entero!ER10</f>
        <v>2438.0223104300003</v>
      </c>
      <c r="ES10" s="468">
        <f>+entero!ES10</f>
        <v>2433.92944248</v>
      </c>
      <c r="ET10" s="764">
        <f>+entero!ET10</f>
        <v>52.807296009999845</v>
      </c>
      <c r="EU10" s="946">
        <f>+entero!EU10</f>
        <v>2.2177483036007355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468">
        <f>+entero!EP11</f>
        <v>35.847811579999998</v>
      </c>
      <c r="EQ11" s="468">
        <f>+entero!EQ11</f>
        <v>35.954777240000006</v>
      </c>
      <c r="ER11" s="468">
        <f>+entero!ER11</f>
        <v>36.000322229999995</v>
      </c>
      <c r="ES11" s="468">
        <f>+entero!ES11</f>
        <v>35.849112859999998</v>
      </c>
      <c r="ET11" s="1047">
        <f>+entero!ET11</f>
        <v>-7.6515589999999634E-2</v>
      </c>
      <c r="EU11" s="946">
        <f>+entero!EU11</f>
        <v>-0.21298330273189595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468">
        <f>+entero!EP12</f>
        <v>6286.1409982300002</v>
      </c>
      <c r="EQ12" s="468">
        <f>+entero!EQ12</f>
        <v>6319.0700659200002</v>
      </c>
      <c r="ER12" s="468">
        <f>+entero!ER12</f>
        <v>6313.0399173800006</v>
      </c>
      <c r="ES12" s="468">
        <f>+entero!ES12</f>
        <v>6297.7583226000006</v>
      </c>
      <c r="ET12" s="764">
        <f>+entero!ET12</f>
        <v>21.852490680000301</v>
      </c>
      <c r="EU12" s="946">
        <f>+entero!EU12</f>
        <v>0.34819659926788488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468">
        <f>+entero!EP13</f>
        <v>1564.251533514577</v>
      </c>
      <c r="EQ13" s="468">
        <f>+entero!EQ13</f>
        <v>1571.7859428921286</v>
      </c>
      <c r="ER13" s="468">
        <f>+entero!ER13</f>
        <v>1584.7490559402329</v>
      </c>
      <c r="ES13" s="468">
        <f>+entero!ES13</f>
        <v>1571.7256889825071</v>
      </c>
      <c r="ET13" s="764">
        <f>+entero!ET13</f>
        <v>18.33898101457703</v>
      </c>
      <c r="EU13" s="946">
        <f>+entero!EU13</f>
        <v>1.1805805290150353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468">
        <f>+entero!EP14</f>
        <v>654.64504864000014</v>
      </c>
      <c r="EQ14" s="468">
        <f>+entero!EQ14</f>
        <v>653.47402090999992</v>
      </c>
      <c r="ER14" s="468">
        <f>+entero!ER14</f>
        <v>653.49598064999998</v>
      </c>
      <c r="ES14" s="468">
        <f>+entero!ES14</f>
        <v>650.34643685000003</v>
      </c>
      <c r="ET14" s="764">
        <f>+entero!ET14</f>
        <v>-1.0650182600001017</v>
      </c>
      <c r="EU14" s="946">
        <f>+entero!EU14</f>
        <v>-0.16349394098700001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468">
        <f>+entero!EP16</f>
        <v>172.65816819</v>
      </c>
      <c r="EQ16" s="468">
        <f>+entero!EQ16</f>
        <v>172.66551106000003</v>
      </c>
      <c r="ER16" s="468">
        <f>+entero!ER16</f>
        <v>172.67319932999999</v>
      </c>
      <c r="ES16" s="468">
        <f>+entero!ES16</f>
        <v>172.68224733000002</v>
      </c>
      <c r="ET16" s="1047">
        <f>+entero!ET16</f>
        <v>5.2332450000022845E-2</v>
      </c>
      <c r="EU16" s="946">
        <f>+entero!EU16</f>
        <v>3.0314821180558789E-2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468">
        <f>+entero!EP18</f>
        <v>8023.0506999345771</v>
      </c>
      <c r="EQ18" s="468">
        <f>+entero!EQ18</f>
        <v>8063.5215198721289</v>
      </c>
      <c r="ER18" s="468">
        <f>+entero!ER18</f>
        <v>8070.4621726502337</v>
      </c>
      <c r="ES18" s="468">
        <f>+entero!ES18</f>
        <v>8042.1662589125081</v>
      </c>
      <c r="ET18" s="764">
        <f>+entero!ET18</f>
        <v>40.243804144577553</v>
      </c>
      <c r="EU18" s="946">
        <f>+entero!EU18</f>
        <v>0.50292669507936005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468">
        <f>+entero!EP19</f>
        <v>1</v>
      </c>
      <c r="EQ19" s="468">
        <f>+entero!EQ19</f>
        <v>0</v>
      </c>
      <c r="ER19" s="468">
        <f>+entero!ER19</f>
        <v>0</v>
      </c>
      <c r="ES19" s="468">
        <f>+entero!ES19</f>
        <v>0.4</v>
      </c>
      <c r="ET19" s="1047">
        <f>+entero!ET19</f>
        <v>0.4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>
        <f>+entero!ET20</f>
        <v>-0.8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1076">
        <f>+entero!EP21</f>
        <v>10</v>
      </c>
      <c r="EQ21" s="468">
        <f>+entero!EQ21</f>
        <v>10</v>
      </c>
      <c r="ER21" s="468">
        <f>+entero!ER21</f>
        <v>7</v>
      </c>
      <c r="ES21" s="468">
        <f>+entero!ES21</f>
        <v>22.9</v>
      </c>
      <c r="ET21" s="764">
        <f>+entero!ET21</f>
        <v>22</v>
      </c>
      <c r="EU21" s="946">
        <f>+entero!EU21</f>
        <v>78.853046594982089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1076">
        <f>+entero!EP22</f>
        <v>1.3</v>
      </c>
      <c r="EQ22" s="468">
        <f>+entero!EQ22</f>
        <v>0</v>
      </c>
      <c r="ER22" s="468">
        <f>+entero!ER22</f>
        <v>0</v>
      </c>
      <c r="ES22" s="468">
        <f>+entero!ES22</f>
        <v>0</v>
      </c>
      <c r="ET22" s="764">
        <f>+entero!ET22</f>
        <v>0.70000000000000007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468">
        <f>+entero!EP25</f>
        <v>0</v>
      </c>
      <c r="EQ25" s="468">
        <f>+entero!EQ25</f>
        <v>23</v>
      </c>
      <c r="ER25" s="468">
        <f>+entero!ER25</f>
        <v>5</v>
      </c>
      <c r="ES25" s="468">
        <f>+entero!ES25</f>
        <v>0</v>
      </c>
      <c r="ET25" s="764">
        <f>+entero!ET25</f>
        <v>-7</v>
      </c>
      <c r="EU25" s="946">
        <f>+entero!EU25</f>
        <v>-19.999999999999996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468">
        <f>+entero!EP26</f>
        <v>4</v>
      </c>
      <c r="EQ26" s="468">
        <f>+entero!EQ26</f>
        <v>13</v>
      </c>
      <c r="ER26" s="468">
        <f>+entero!ER26</f>
        <v>2</v>
      </c>
      <c r="ES26" s="468">
        <f>+entero!ES26</f>
        <v>0</v>
      </c>
      <c r="ET26" s="764">
        <f>+entero!ET26</f>
        <v>-23</v>
      </c>
      <c r="EU26" s="946">
        <f>+entero!EU26</f>
        <v>-54.761904761904766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O4:EO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N4:EN5"/>
    <mergeCell ref="DW4:D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tabSelected="1"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867">
        <f>+entero!EP28</f>
        <v>81299.423178843237</v>
      </c>
      <c r="EQ6" s="867">
        <f>+entero!EQ28</f>
        <v>81456.468458915639</v>
      </c>
      <c r="ER6" s="867">
        <f>+entero!ER28</f>
        <v>81324.407299451239</v>
      </c>
      <c r="ES6" s="867">
        <f>+entero!ES28</f>
        <v>81655.738935898276</v>
      </c>
      <c r="ET6" s="846">
        <f>+entero!ET28</f>
        <v>278.95991369546391</v>
      </c>
      <c r="EU6" s="947">
        <f>+entero!EU28</f>
        <v>0.34280038734311735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867">
        <f>+entero!EP29</f>
        <v>52453.524986999997</v>
      </c>
      <c r="EQ7" s="867">
        <f>+entero!EQ29</f>
        <v>52438.763712199994</v>
      </c>
      <c r="ER7" s="867">
        <f>+entero!ER29</f>
        <v>52385.970125899999</v>
      </c>
      <c r="ES7" s="867">
        <f>+entero!ES29</f>
        <v>52260.269048300004</v>
      </c>
      <c r="ET7" s="846">
        <f>+entero!ET29</f>
        <v>-224.73765199999616</v>
      </c>
      <c r="EU7" s="947">
        <f>+entero!EU29</f>
        <v>-0.42819400459124185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867">
        <f>+entero!EP30</f>
        <v>9330.5977389221571</v>
      </c>
      <c r="EQ8" s="867">
        <f>+entero!EQ30</f>
        <v>9089.9430597217925</v>
      </c>
      <c r="ER8" s="867">
        <f>+entero!ER30</f>
        <v>9078.5162924055821</v>
      </c>
      <c r="ES8" s="867">
        <f>+entero!ES30</f>
        <v>9057.6469549763806</v>
      </c>
      <c r="ET8" s="846">
        <f>+entero!ET30</f>
        <v>-374.64573817034398</v>
      </c>
      <c r="EU8" s="947">
        <f>+entero!EU30</f>
        <v>-3.9719477581792226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867">
        <f>+entero!EP31</f>
        <v>38223.329871684917</v>
      </c>
      <c r="EQ9" s="867">
        <f>+entero!EQ31</f>
        <v>38159.344888991269</v>
      </c>
      <c r="ER9" s="867">
        <f>+entero!ER31</f>
        <v>38125.651483848618</v>
      </c>
      <c r="ES9" s="867">
        <f>+entero!ES31</f>
        <v>38423.909189702958</v>
      </c>
      <c r="ET9" s="846">
        <f>+entero!ET31</f>
        <v>192.60120414063567</v>
      </c>
      <c r="EU9" s="947">
        <f>+entero!EU31</f>
        <v>0.50377874650108656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867">
        <f>+entero!EP32</f>
        <v>15965.2404125062</v>
      </c>
      <c r="EQ10" s="867">
        <f>+entero!EQ32</f>
        <v>16187.2757230364</v>
      </c>
      <c r="ER10" s="867">
        <f>+entero!ER32</f>
        <v>16124.604498798002</v>
      </c>
      <c r="ES10" s="867">
        <f>+entero!ES32</f>
        <v>16229.122050336602</v>
      </c>
      <c r="ET10" s="846">
        <f>+entero!ET32</f>
        <v>357.53114817599999</v>
      </c>
      <c r="EU10" s="947">
        <f>+entero!EU32</f>
        <v>2.2526484608882478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867">
        <f>+entero!EP34</f>
        <v>78411.313941304106</v>
      </c>
      <c r="EQ12" s="867">
        <f>+entero!EQ34</f>
        <v>78627.176145104109</v>
      </c>
      <c r="ER12" s="867">
        <f>+entero!ER34</f>
        <v>78572.401374304114</v>
      </c>
      <c r="ES12" s="867">
        <f>+entero!ES34</f>
        <v>78158.682712304115</v>
      </c>
      <c r="ET12" s="846">
        <f>+entero!ET34</f>
        <v>-222.74108819999674</v>
      </c>
      <c r="EU12" s="947">
        <f>+entero!EU34</f>
        <v>-0.28417586387166927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867">
        <f>+entero!EP35</f>
        <v>134850.11830156538</v>
      </c>
      <c r="EQ13" s="867">
        <f>+entero!EQ35</f>
        <v>135112.79578626537</v>
      </c>
      <c r="ER13" s="867">
        <f>+entero!ER35</f>
        <v>135006.84644130536</v>
      </c>
      <c r="ES13" s="867">
        <f>+entero!ES35</f>
        <v>134621.4403628154</v>
      </c>
      <c r="ET13" s="846">
        <f>+entero!ET35</f>
        <v>-360.22693760998663</v>
      </c>
      <c r="EU13" s="947">
        <f>+entero!EU35</f>
        <v>-0.2668710090891368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867">
        <f>+entero!EP36</f>
        <v>233516.94015907292</v>
      </c>
      <c r="EQ14" s="867">
        <f>+entero!EQ36</f>
        <v>233778.4680813429</v>
      </c>
      <c r="ER14" s="867">
        <f>+entero!ER36</f>
        <v>233804.67496329299</v>
      </c>
      <c r="ES14" s="867">
        <f>+entero!ES36</f>
        <v>233629.20413201294</v>
      </c>
      <c r="ET14" s="846">
        <f>+entero!ET36</f>
        <v>111.78863923004246</v>
      </c>
      <c r="EU14" s="947">
        <f>+entero!EU36</f>
        <v>4.7871649741471817E-2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871">
        <f>+entero!EP38</f>
        <v>90.208119561447745</v>
      </c>
      <c r="EQ16" s="871">
        <f>+entero!EQ38</f>
        <v>90.231046344656704</v>
      </c>
      <c r="ER16" s="871">
        <f>+entero!ER38</f>
        <v>90.189890663528644</v>
      </c>
      <c r="ES16" s="871">
        <f>+entero!ES38</f>
        <v>90.135373822188797</v>
      </c>
      <c r="ET16" s="1081">
        <f>+entero!ET38</f>
        <v>-2.6253641038323394E-2</v>
      </c>
      <c r="EU16" s="872">
        <f>+entero!EU38</f>
        <v>-2.9118419639254045E-2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871">
        <f>+entero!EP39</f>
        <v>85.006121218887344</v>
      </c>
      <c r="EQ17" s="871">
        <f>+entero!EQ39</f>
        <v>85.03295723577989</v>
      </c>
      <c r="ER17" s="871">
        <f>+entero!ER39</f>
        <v>84.997541927016741</v>
      </c>
      <c r="ES17" s="871">
        <f>+entero!ES39</f>
        <v>84.935761165302964</v>
      </c>
      <c r="ET17" s="1075">
        <f>+entero!ET39</f>
        <v>-7.2597043901069469E-2</v>
      </c>
      <c r="EU17" s="872">
        <f>+entero!EU39</f>
        <v>-8.5399889411355831E-2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1021">
        <f>+entero!EP40</f>
        <v>88.660958255853018</v>
      </c>
      <c r="EQ18" s="1021">
        <f>+entero!EQ40</f>
        <v>88.694062906321463</v>
      </c>
      <c r="ER18" s="1021">
        <f>+entero!ER40</f>
        <v>88.686658839835076</v>
      </c>
      <c r="ES18" s="1021">
        <f>+entero!ES40</f>
        <v>88.669190628726426</v>
      </c>
      <c r="ET18" s="1086">
        <f>+entero!ET40</f>
        <v>-1.6095562667487684E-2</v>
      </c>
      <c r="EU18" s="873">
        <f>+entero!EU40</f>
        <v>-1.8149079017179302E-2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875">
        <f>+entero!EP42</f>
        <v>3264.3266763848392</v>
      </c>
      <c r="EQ6" s="875">
        <f>+entero!EQ42</f>
        <v>3264.3266763848392</v>
      </c>
      <c r="ER6" s="875">
        <f>+entero!ER42</f>
        <v>3264.3266763848392</v>
      </c>
      <c r="ES6" s="875">
        <f>+entero!ES42</f>
        <v>3263.858454810495</v>
      </c>
      <c r="ET6" s="1082">
        <f>+entero!ET42</f>
        <v>-0.46822157434417022</v>
      </c>
      <c r="EU6" s="949">
        <f>+entero!EU42</f>
        <v>-1.4343588150396576E-2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468">
        <f>+entero!EP46</f>
        <v>26.635276967930025</v>
      </c>
      <c r="EQ10" s="468">
        <f>+entero!EQ46</f>
        <v>26.635276967930025</v>
      </c>
      <c r="ER10" s="468">
        <f>+entero!ER46</f>
        <v>26.635276967930025</v>
      </c>
      <c r="ES10" s="468">
        <f>+entero!ES46</f>
        <v>26.167055393585997</v>
      </c>
      <c r="ET10" s="1047">
        <f>+entero!ET46</f>
        <v>-0.46822157434402811</v>
      </c>
      <c r="EU10" s="946">
        <f>+entero!EU46</f>
        <v>-1.7579001521470425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468">
        <f>+entero!EP47</f>
        <v>182.71799999999999</v>
      </c>
      <c r="EQ11" s="468">
        <f>+entero!EQ47</f>
        <v>182.71799999999999</v>
      </c>
      <c r="ER11" s="468">
        <f>+entero!ER47</f>
        <v>182.71799999999999</v>
      </c>
      <c r="ES11" s="468">
        <f>+entero!ES47</f>
        <v>179.50599999999994</v>
      </c>
      <c r="ET11" s="764">
        <f>+entero!ET47</f>
        <v>-3.2120000000000459</v>
      </c>
      <c r="EU11" s="946">
        <f>+entero!EU47</f>
        <v>-1.7579001521470496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468">
        <f>+entero!EP48</f>
        <v>182.7180000000053</v>
      </c>
      <c r="EQ12" s="468">
        <f>+entero!EQ48</f>
        <v>182.7180000000053</v>
      </c>
      <c r="ER12" s="468">
        <f>+entero!ER48</f>
        <v>182.7180000000053</v>
      </c>
      <c r="ES12" s="468">
        <f>+entero!ES48</f>
        <v>179.50600000000526</v>
      </c>
      <c r="ET12" s="764">
        <f>+entero!ET48</f>
        <v>-3.2120000000000459</v>
      </c>
      <c r="EU12" s="970">
        <f>+entero!EU48</f>
        <v>-1.7579001521469986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876">
        <f>+entero!EP50</f>
        <v>142.7814455612245</v>
      </c>
      <c r="EQ14" s="876">
        <f>+entero!EQ50</f>
        <v>152.13826536880464</v>
      </c>
      <c r="ER14" s="876">
        <f>+entero!ER50</f>
        <v>138.04928523760933</v>
      </c>
      <c r="ES14" s="876">
        <f>+entero!ES50</f>
        <v>153.29695953352768</v>
      </c>
      <c r="ET14" s="764">
        <f>+entero!ET50</f>
        <v>24.132283832361509</v>
      </c>
      <c r="EU14" s="946">
        <f>+entero!EU50</f>
        <v>18.683346434588408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876">
        <f>+entero!EP51</f>
        <v>14.704593586005831</v>
      </c>
      <c r="EQ15" s="876">
        <f>+entero!EQ51</f>
        <v>14.571390816326529</v>
      </c>
      <c r="ER15" s="876">
        <f>+entero!ER51</f>
        <v>14.571390816326529</v>
      </c>
      <c r="ES15" s="876">
        <f>+entero!ES51</f>
        <v>14.571390816326529</v>
      </c>
      <c r="ET15" s="1047">
        <f>+entero!ET51</f>
        <v>-0.13320276967930234</v>
      </c>
      <c r="EU15" s="946">
        <f>+entero!EU51</f>
        <v>-0.90585821974753289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876">
        <f>+entero!EP52</f>
        <v>100.87351200000001</v>
      </c>
      <c r="EQ16" s="876">
        <f>+entero!EQ52</f>
        <v>99.959740999999994</v>
      </c>
      <c r="ER16" s="876">
        <f>+entero!ER52</f>
        <v>99.959740999999994</v>
      </c>
      <c r="ES16" s="876">
        <f>+entero!ES52</f>
        <v>99.959740999999994</v>
      </c>
      <c r="ET16" s="764">
        <f>+entero!ET52</f>
        <v>-0.91377100000001121</v>
      </c>
      <c r="EU16" s="946">
        <f>+entero!EU52</f>
        <v>-0.90585821974753011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1019"/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876">
        <f>+entero!EP54</f>
        <v>128.07685197521866</v>
      </c>
      <c r="EQ18" s="876">
        <f>+entero!EQ54</f>
        <v>137.56687455247811</v>
      </c>
      <c r="ER18" s="876">
        <f>+entero!ER54</f>
        <v>123.4778944212828</v>
      </c>
      <c r="ES18" s="876">
        <f>+entero!ES54</f>
        <v>138.72556871720116</v>
      </c>
      <c r="ET18" s="764">
        <f>+entero!ET54</f>
        <v>24.265486602040809</v>
      </c>
      <c r="EU18" s="946">
        <f>+entero!EU54</f>
        <v>21.199955612146834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876">
        <f>+entero!EP55</f>
        <v>878.60720455000001</v>
      </c>
      <c r="EQ19" s="876">
        <f>+entero!EQ55</f>
        <v>943.70875942999999</v>
      </c>
      <c r="ER19" s="876">
        <f>+entero!ER55</f>
        <v>847.05835573000002</v>
      </c>
      <c r="ES19" s="876">
        <f>+entero!ES55</f>
        <v>951.65740140000003</v>
      </c>
      <c r="ET19" s="764">
        <f>+entero!ET55</f>
        <v>166.46123809000005</v>
      </c>
      <c r="EU19" s="946">
        <f>+entero!EU55</f>
        <v>21.199955612146844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1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877">
        <f>+entero!EP58</f>
        <v>27684.126474895591</v>
      </c>
      <c r="EQ6" s="877">
        <f>+entero!EQ58</f>
        <v>27731.522424083636</v>
      </c>
      <c r="ER6" s="877">
        <f>+entero!ER58</f>
        <v>27748.188087155075</v>
      </c>
      <c r="ES6" s="877">
        <f>+entero!ES58</f>
        <v>27737.925847023871</v>
      </c>
      <c r="ET6" s="473">
        <f>+entero!ET58</f>
        <v>49.30347860495749</v>
      </c>
      <c r="EU6" s="952">
        <f>+entero!EU58</f>
        <v>0.17806403637182053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80">
        <f>+entero!EP59</f>
        <v>85.374426684510368</v>
      </c>
      <c r="EQ7" s="880">
        <f>+entero!EQ59</f>
        <v>85.378242629812945</v>
      </c>
      <c r="ER7" s="880">
        <f>+entero!ER59</f>
        <v>85.379192378427817</v>
      </c>
      <c r="ES7" s="880">
        <f>+entero!ES59</f>
        <v>85.365389352051707</v>
      </c>
      <c r="ET7" s="496">
        <f>+entero!ET59</f>
        <v>-1.1849285667977938E-2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877">
        <f>+entero!EP60</f>
        <v>27510.556406226369</v>
      </c>
      <c r="EQ8" s="877">
        <f>+entero!EQ60</f>
        <v>27557.798856872141</v>
      </c>
      <c r="ER8" s="877">
        <f>+entero!ER60</f>
        <v>27574.325015570401</v>
      </c>
      <c r="ES8" s="877">
        <f>+entero!ES60</f>
        <v>27564.908402261357</v>
      </c>
      <c r="ET8" s="473">
        <f>+entero!ET60</f>
        <v>49.77170017930257</v>
      </c>
      <c r="EU8" s="952">
        <f>+entero!EU60</f>
        <v>0.1808884350392356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80">
        <f>+entero!EP61</f>
        <v>85.349026274013156</v>
      </c>
      <c r="EQ9" s="880">
        <f>+entero!EQ61</f>
        <v>85.353537909033463</v>
      </c>
      <c r="ER9" s="880">
        <f>+entero!ER61</f>
        <v>85.357795331704196</v>
      </c>
      <c r="ES9" s="880">
        <f>+entero!ES61</f>
        <v>85.342922291174688</v>
      </c>
      <c r="ET9" s="496">
        <f>+entero!ET61</f>
        <v>-1.8659098297632681E-2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879">
        <f>+entero!EP63</f>
        <v>4900.406811799432</v>
      </c>
      <c r="EQ11" s="879">
        <f>+entero!EQ63</f>
        <v>4940.9924521726107</v>
      </c>
      <c r="ER11" s="879">
        <f>+entero!ER63</f>
        <v>4945.7137052221742</v>
      </c>
      <c r="ES11" s="879">
        <f>+entero!ES63</f>
        <v>4901.5670874350017</v>
      </c>
      <c r="ET11" s="951">
        <f>+entero!ET63</f>
        <v>1.0064337900885221</v>
      </c>
      <c r="EU11" s="849">
        <f>+entero!EU63</f>
        <v>2.0537115265371976E-2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80">
        <f>+entero!EP64</f>
        <v>77.160395311561857</v>
      </c>
      <c r="EQ12" s="880">
        <f>+entero!EQ64</f>
        <v>77.338825158310669</v>
      </c>
      <c r="ER12" s="880">
        <f>+entero!ER64</f>
        <v>77.280917636896874</v>
      </c>
      <c r="ES12" s="880">
        <f>+entero!ES64</f>
        <v>77.070277623863731</v>
      </c>
      <c r="ET12" s="496">
        <f>+entero!ET64</f>
        <v>8.8574896023203564E-3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879">
        <f>+entero!EP66</f>
        <v>8227.2309563063081</v>
      </c>
      <c r="EQ14" s="879">
        <f>+entero!EQ66</f>
        <v>8234.0553412771533</v>
      </c>
      <c r="ER14" s="879">
        <f>+entero!ER66</f>
        <v>8226.5954908165113</v>
      </c>
      <c r="ES14" s="879">
        <f>+entero!ES66</f>
        <v>8230.7226895789026</v>
      </c>
      <c r="ET14" s="951">
        <f>+entero!ET66</f>
        <v>-20.041669010202895</v>
      </c>
      <c r="EU14" s="849">
        <f>+entero!EU66</f>
        <v>-0.24290681613442724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80">
        <f>+entero!EP67</f>
        <v>77.778903530912217</v>
      </c>
      <c r="EQ15" s="880">
        <f>+entero!EQ67</f>
        <v>77.797291404758766</v>
      </c>
      <c r="ER15" s="880">
        <f>+entero!ER67</f>
        <v>77.768352227070025</v>
      </c>
      <c r="ES15" s="880">
        <f>+entero!ES67</f>
        <v>77.738187175171461</v>
      </c>
      <c r="ET15" s="950">
        <f>+entero!ET67</f>
        <v>-0.13379570451206746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879">
        <f>+entero!EP69</f>
        <v>13541.084640568508</v>
      </c>
      <c r="EQ17" s="879">
        <f>+entero!EQ69</f>
        <v>13540.330915578708</v>
      </c>
      <c r="ER17" s="879">
        <f>+entero!ER69</f>
        <v>13559.877460596206</v>
      </c>
      <c r="ES17" s="879">
        <f>+entero!ES69</f>
        <v>13590.961306778418</v>
      </c>
      <c r="ET17" s="951">
        <f>+entero!ET69</f>
        <v>65.797337144313133</v>
      </c>
      <c r="EU17" s="849">
        <f>+entero!EU69</f>
        <v>0.48648088327829087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80">
        <f>+entero!EP70</f>
        <v>94.482505566923322</v>
      </c>
      <c r="EQ18" s="880">
        <f>+entero!EQ70</f>
        <v>94.542761080888468</v>
      </c>
      <c r="ER18" s="880">
        <f>+entero!ER70</f>
        <v>94.550120006742461</v>
      </c>
      <c r="ES18" s="880">
        <f>+entero!ES70</f>
        <v>94.563512480511136</v>
      </c>
      <c r="ET18" s="496">
        <f>+entero!ET70</f>
        <v>2.7805225426362767E-2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879">
        <f>+entero!EP72</f>
        <v>841.83399755212622</v>
      </c>
      <c r="EQ20" s="879">
        <f>+entero!EQ72</f>
        <v>842.42014784367166</v>
      </c>
      <c r="ER20" s="879">
        <f>+entero!ER72</f>
        <v>842.13835893550845</v>
      </c>
      <c r="ES20" s="879">
        <f>+entero!ES72</f>
        <v>841.65731846903611</v>
      </c>
      <c r="ET20" s="951">
        <f>+entero!ET72</f>
        <v>3.0095982551024463</v>
      </c>
      <c r="EU20" s="849">
        <f>+entero!EU72</f>
        <v>0.35886322499448481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80">
        <f>+entero!EP73</f>
        <v>80.36326231449749</v>
      </c>
      <c r="EQ21" s="880">
        <f>+entero!EQ73</f>
        <v>80.283636136060338</v>
      </c>
      <c r="ER21" s="880">
        <f>+entero!ER73</f>
        <v>80.487419983691268</v>
      </c>
      <c r="ES21" s="880">
        <f>+entero!ES73</f>
        <v>80.53732425736689</v>
      </c>
      <c r="ET21" s="950">
        <f>+entero!ET73</f>
        <v>-6.5473489893577153E-2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877">
        <f>+entero!EP75</f>
        <v>4000.3684004906472</v>
      </c>
      <c r="EQ23" s="877">
        <f>+entero!EQ75</f>
        <v>3992.6059207674516</v>
      </c>
      <c r="ER23" s="877">
        <f>+entero!ER75</f>
        <v>3975.3143058440469</v>
      </c>
      <c r="ES23" s="877">
        <f>+entero!ES75</f>
        <v>4041.7335088204668</v>
      </c>
      <c r="ET23" s="473">
        <f>+entero!ET75</f>
        <v>40.90828466639141</v>
      </c>
      <c r="EU23" s="952">
        <f>+entero!EU75</f>
        <v>1.0224961695256498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877">
        <f>+entero!EP76</f>
        <v>1781.8040661778427</v>
      </c>
      <c r="EQ24" s="877">
        <f>+entero!EQ76</f>
        <v>1798.9451055080174</v>
      </c>
      <c r="ER24" s="877">
        <f>+entero!ER76</f>
        <v>1782.1441256698249</v>
      </c>
      <c r="ES24" s="877">
        <f>+entero!ES76</f>
        <v>1771.1402567295922</v>
      </c>
      <c r="ET24" s="473">
        <f>+entero!ET76</f>
        <v>-17.94273110204017</v>
      </c>
      <c r="EU24" s="952">
        <f>+entero!EU76</f>
        <v>-1.0029009958776005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877">
        <f>+entero!EP77</f>
        <v>559.26225677405239</v>
      </c>
      <c r="EQ25" s="877">
        <f>+entero!EQ77</f>
        <v>552.48429523323625</v>
      </c>
      <c r="ER25" s="877">
        <f>+entero!ER77</f>
        <v>552.48967907725967</v>
      </c>
      <c r="ES25" s="877">
        <f>+entero!ES77</f>
        <v>549.06835262390678</v>
      </c>
      <c r="ET25" s="473">
        <f>+entero!ET77</f>
        <v>-6.7252807259474139</v>
      </c>
      <c r="EU25" s="952">
        <f>+entero!EU77</f>
        <v>-1.21003198352833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877">
        <f>+entero!EP78</f>
        <v>1004.6570288987523</v>
      </c>
      <c r="EQ26" s="877">
        <f>+entero!EQ78</f>
        <v>987.70249911619817</v>
      </c>
      <c r="ER26" s="877">
        <f>+entero!ER78</f>
        <v>987.18452044696221</v>
      </c>
      <c r="ES26" s="877">
        <f>+entero!ES78</f>
        <v>1071.1784626169679</v>
      </c>
      <c r="ET26" s="473">
        <f>+entero!ET78</f>
        <v>66.641314754378982</v>
      </c>
      <c r="EU26" s="952">
        <f>+entero!EU78</f>
        <v>6.634031891819582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877">
        <f>+entero!EP79</f>
        <v>654.64504864000014</v>
      </c>
      <c r="EQ27" s="877">
        <f>+entero!EQ79</f>
        <v>653.47402090999992</v>
      </c>
      <c r="ER27" s="877">
        <f>+entero!ER79</f>
        <v>653.49598064999998</v>
      </c>
      <c r="ES27" s="877">
        <f>+entero!ES79</f>
        <v>650.34643685000003</v>
      </c>
      <c r="ET27" s="473">
        <f>+entero!ET79</f>
        <v>-1.0650182600001017</v>
      </c>
      <c r="EU27" s="952">
        <f>+entero!EU79</f>
        <v>-0.16349394098700001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877">
        <f>+entero!EP80</f>
        <v>1347.5595823694621</v>
      </c>
      <c r="EQ28" s="877">
        <f>+entero!EQ80</f>
        <v>1351.6649779271984</v>
      </c>
      <c r="ER28" s="877">
        <f>+entero!ER80</f>
        <v>1335.1909189875587</v>
      </c>
      <c r="ES28" s="877">
        <f>+entero!ES80</f>
        <v>1410.0348084560555</v>
      </c>
      <c r="ET28" s="473">
        <f>+entero!ET80</f>
        <v>58.19487619726624</v>
      </c>
      <c r="EU28" s="952">
        <f>+entero!EU80</f>
        <v>4.3048644154214637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877">
        <f>+entero!EP81</f>
        <v>876.35544798070976</v>
      </c>
      <c r="EQ29" s="877">
        <f>+entero!EQ81</f>
        <v>897.42605679100006</v>
      </c>
      <c r="ER29" s="877">
        <f>+entero!ER81</f>
        <v>880.16280168059666</v>
      </c>
      <c r="ES29" s="877">
        <f>+entero!ES81</f>
        <v>869.61186889908765</v>
      </c>
      <c r="ET29" s="473">
        <f>+entero!ET81</f>
        <v>-11.969660927112727</v>
      </c>
      <c r="EU29" s="952">
        <f>+entero!EU81</f>
        <v>-1.3577486054491736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877">
        <f>+entero!EP82</f>
        <v>471.20413438875232</v>
      </c>
      <c r="EQ30" s="877">
        <f>+entero!EQ82</f>
        <v>454.23892113619831</v>
      </c>
      <c r="ER30" s="877">
        <f>+entero!ER82</f>
        <v>455.02811730696214</v>
      </c>
      <c r="ES30" s="877">
        <f>+entero!ES82</f>
        <v>540.42293955696778</v>
      </c>
      <c r="ET30" s="473">
        <f>+entero!ET82</f>
        <v>70.16453712437891</v>
      </c>
      <c r="EU30" s="952">
        <f>+entero!EU82</f>
        <v>14.920421785432517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877">
        <f>+entero!EP84</f>
        <v>27136.662894054483</v>
      </c>
      <c r="EQ32" s="877">
        <f>+entero!EQ84</f>
        <v>27147.214813891216</v>
      </c>
      <c r="ER32" s="877">
        <f>+entero!ER84</f>
        <v>27143.274009203167</v>
      </c>
      <c r="ES32" s="877">
        <f>+entero!ES84</f>
        <v>27128.932257433495</v>
      </c>
      <c r="ET32" s="473">
        <f>+entero!ET84</f>
        <v>-18.26330107872127</v>
      </c>
      <c r="EU32" s="952">
        <f>+entero!EU84</f>
        <v>-6.7275093073084186E-2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881">
        <f>+entero!EP86</f>
        <v>98.768711694732616</v>
      </c>
      <c r="EQ34" s="881">
        <f>+entero!EQ86</f>
        <v>98.769280014343565</v>
      </c>
      <c r="ER34" s="881">
        <f>+entero!ER86</f>
        <v>98.770192075634</v>
      </c>
      <c r="ES34" s="881">
        <f>+entero!ES86</f>
        <v>98.769193742350467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1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455">
        <f>+entero!EP90</f>
        <v>6.9674893682349888</v>
      </c>
      <c r="EQ8" s="455">
        <f>+entero!EQ90</f>
        <v>7.0095945548857177</v>
      </c>
      <c r="ER8" s="455">
        <f>+entero!ER90</f>
        <v>6.9724360892574513</v>
      </c>
      <c r="ES8" s="455">
        <f>+entero!ES90</f>
        <v>6.9623782980063638</v>
      </c>
      <c r="ET8" s="1089">
        <f>+entero!ET90</f>
        <v>-5.5420165729103132E-3</v>
      </c>
      <c r="EU8" s="885">
        <f>+entero!EU90</f>
        <v>-7.953616463314768E-2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884">
        <f>+entero!EP92</f>
        <v>2.3488099999999998</v>
      </c>
      <c r="EQ10" s="884">
        <f>+entero!EQ92</f>
        <v>2.3488899999999999</v>
      </c>
      <c r="ER10" s="884">
        <f>+entero!ER92</f>
        <v>2.34897</v>
      </c>
      <c r="ES10" s="884">
        <f>+entero!ES92</f>
        <v>2.3490500000000001</v>
      </c>
      <c r="ET10" s="1065">
        <f>+entero!ET92</f>
        <v>5.6000000000011596E-4</v>
      </c>
      <c r="EU10" s="885">
        <f>+entero!EU92</f>
        <v>2.3845108984927164E-2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AS3:AS4"/>
    <mergeCell ref="AU3:AU4"/>
    <mergeCell ref="AR3:AR4"/>
    <mergeCell ref="AH3:AH4"/>
    <mergeCell ref="AV3:AV4"/>
    <mergeCell ref="BE3:BE4"/>
    <mergeCell ref="EN3:EN4"/>
    <mergeCell ref="AP3:AP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EO3:EO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1023">
        <f>+entero!EP95</f>
        <v>600.71706883992317</v>
      </c>
      <c r="EQ10" s="1023">
        <f>+entero!EQ95</f>
        <v>600.71706883992317</v>
      </c>
      <c r="ER10" s="1023">
        <f>+entero!ER95</f>
        <v>600.71706883992317</v>
      </c>
      <c r="ES10" s="1023">
        <f>+entero!ES95</f>
        <v>593.07278881299248</v>
      </c>
      <c r="ET10" s="1067">
        <f>+entero!ET95</f>
        <v>-7.6442800269306872</v>
      </c>
      <c r="EU10" s="954">
        <f>+entero!EU95</f>
        <v>-1.2725258567553217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EO3:EO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CB3:CB4"/>
    <mergeCell ref="CA3:CA4"/>
    <mergeCell ref="BX3:BX4"/>
    <mergeCell ref="BI3:BI4"/>
    <mergeCell ref="CF3:CF4"/>
    <mergeCell ref="CC3:CC4"/>
    <mergeCell ref="CE3:CE4"/>
    <mergeCell ref="CD3:CD4"/>
    <mergeCell ref="BZ3:BZ4"/>
    <mergeCell ref="BY3:BY4"/>
    <mergeCell ref="BW3:BW4"/>
    <mergeCell ref="BP3:BP4"/>
    <mergeCell ref="BJ3:BJ4"/>
    <mergeCell ref="BV3:BV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O3:BO4"/>
    <mergeCell ref="BB3:BB4"/>
    <mergeCell ref="EM3:EM4"/>
    <mergeCell ref="EK3:EK4"/>
    <mergeCell ref="EJ3:EJ4"/>
    <mergeCell ref="EH3:EH4"/>
    <mergeCell ref="EG3:EG4"/>
    <mergeCell ref="AJ3:AJ4"/>
    <mergeCell ref="ED3:ED4"/>
    <mergeCell ref="AK3:AK4"/>
    <mergeCell ref="BK3:BK4"/>
    <mergeCell ref="BR3:BR4"/>
    <mergeCell ref="BE3:BE4"/>
    <mergeCell ref="BQ3:BQ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4"/>
      <c r="ET3" s="165"/>
      <c r="EU3" s="165"/>
    </row>
    <row r="4" spans="1:151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9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112"/>
      <c r="EN4" s="1112"/>
      <c r="EO4" s="1112"/>
      <c r="EP4" s="931">
        <f>+entero!EP4</f>
        <v>44005</v>
      </c>
      <c r="EQ4" s="931">
        <f>+entero!EQ4</f>
        <v>44006</v>
      </c>
      <c r="ER4" s="931">
        <f>+entero!ER4</f>
        <v>44007</v>
      </c>
      <c r="ES4" s="956">
        <f>+entero!ES4</f>
        <v>44008</v>
      </c>
      <c r="ET4" s="165"/>
      <c r="EU4" s="165"/>
    </row>
    <row r="5" spans="1:151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3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2"/>
      <c r="ET6" s="165"/>
      <c r="EU6" s="165"/>
    </row>
    <row r="7" spans="1:151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4"/>
      <c r="EP7" s="887"/>
      <c r="EQ7" s="887"/>
      <c r="ER7" s="887"/>
      <c r="ES7" s="1062"/>
      <c r="ET7" s="165"/>
      <c r="EU7" s="165"/>
    </row>
    <row r="8" spans="1:151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4"/>
      <c r="EP8" s="887"/>
      <c r="EQ8" s="887"/>
      <c r="ER8" s="887"/>
      <c r="ES8" s="1062"/>
      <c r="ET8" s="165"/>
      <c r="EU8" s="165"/>
    </row>
    <row r="9" spans="1:151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4"/>
      <c r="EP9" s="887"/>
      <c r="EQ9" s="887"/>
      <c r="ER9" s="887"/>
      <c r="ES9" s="1062"/>
      <c r="ET9" s="165"/>
      <c r="EU9" s="165"/>
    </row>
    <row r="10" spans="1:151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4"/>
      <c r="EP10" s="887"/>
      <c r="EQ10" s="887"/>
      <c r="ER10" s="887"/>
      <c r="ES10" s="1062"/>
      <c r="ET10" s="165"/>
      <c r="EU10" s="165"/>
    </row>
    <row r="11" spans="1:151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4"/>
      <c r="EP11" s="887"/>
      <c r="EQ11" s="887"/>
      <c r="ER11" s="887"/>
      <c r="ES11" s="1062"/>
      <c r="ET11" s="165"/>
      <c r="EU11" s="165"/>
    </row>
    <row r="12" spans="1:151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4"/>
      <c r="EP12" s="887"/>
      <c r="EQ12" s="887"/>
      <c r="ER12" s="887"/>
      <c r="ES12" s="1062"/>
      <c r="ET12" s="165"/>
      <c r="EU12" s="165"/>
    </row>
    <row r="13" spans="1:151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4"/>
      <c r="EP13" s="887"/>
      <c r="EQ13" s="887"/>
      <c r="ER13" s="887"/>
      <c r="ES13" s="1062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4"/>
      <c r="EP14" s="887"/>
      <c r="EQ14" s="887"/>
      <c r="ER14" s="887"/>
      <c r="ES14" s="1062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4"/>
      <c r="EP15" s="887"/>
      <c r="EQ15" s="887"/>
      <c r="ER15" s="887"/>
      <c r="ES15" s="1062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4"/>
      <c r="EP16" s="887"/>
      <c r="EQ16" s="887"/>
      <c r="ER16" s="887"/>
      <c r="ES16" s="1062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5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3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3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EO3:E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2020-07-05T20:36:49Z</cp:lastPrinted>
  <dcterms:created xsi:type="dcterms:W3CDTF">2002-08-27T17:11:09Z</dcterms:created>
  <dcterms:modified xsi:type="dcterms:W3CDTF">2020-07-05T20:37:23Z</dcterms:modified>
</cp:coreProperties>
</file>