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monet!$D$1:$BZ$29</definedName>
    <definedName name="_xlnm.Print_Area" localSheetId="3">omas!$C$1:$BZ$25</definedName>
    <definedName name="_xlnm.Print_Area" localSheetId="4">opersisfinanc!$C$1:$BZ$45</definedName>
    <definedName name="_xlnm.Print_Area" localSheetId="1">opex!$C$1:$BZ$27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AU11" i="5"/>
  <c r="AU10" i="5"/>
  <c r="AU9" i="5"/>
  <c r="AU8" i="5"/>
  <c r="AU7" i="5"/>
  <c r="AU3" i="5"/>
  <c r="BS10" i="5" l="1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<sst xmlns="http://schemas.openxmlformats.org/spreadsheetml/2006/main" count="456" uniqueCount="234">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</sst>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N45" activePane="bottomRight" state="frozen"/>
      <selection pane="topRight" activeCell="AO1" sqref="AO1"/>
      <selection pane="bottomLeft" activeCell="A6" sqref="A6"/>
      <selection pane="bottomRight" activeCell="BY1" sqref="BY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681" t="s">
        <v>141</v>
      </c>
      <c r="E3" s="683" t="s">
        <v>121</v>
      </c>
      <c r="F3" s="683" t="s">
        <v>123</v>
      </c>
      <c r="G3" s="683" t="s">
        <v>124</v>
      </c>
      <c r="H3" s="683" t="s">
        <v>125</v>
      </c>
      <c r="I3" s="683" t="s">
        <v>126</v>
      </c>
      <c r="J3" s="683" t="s">
        <v>128</v>
      </c>
      <c r="K3" s="683" t="s">
        <v>130</v>
      </c>
      <c r="L3" s="674" t="s">
        <v>131</v>
      </c>
      <c r="M3" s="676" t="s">
        <v>132</v>
      </c>
      <c r="N3" s="674" t="s">
        <v>133</v>
      </c>
      <c r="O3" s="674" t="s">
        <v>134</v>
      </c>
      <c r="P3" s="676" t="s">
        <v>135</v>
      </c>
      <c r="Q3" s="674" t="s">
        <v>136</v>
      </c>
      <c r="R3" s="674" t="s">
        <v>137</v>
      </c>
      <c r="S3" s="674" t="s">
        <v>138</v>
      </c>
      <c r="T3" s="674" t="s">
        <v>139</v>
      </c>
      <c r="U3" s="674" t="s">
        <v>147</v>
      </c>
      <c r="V3" s="674" t="s">
        <v>148</v>
      </c>
      <c r="W3" s="674" t="s">
        <v>149</v>
      </c>
      <c r="X3" s="674" t="s">
        <v>150</v>
      </c>
      <c r="Y3" s="674" t="s">
        <v>154</v>
      </c>
      <c r="Z3" s="674" t="s">
        <v>156</v>
      </c>
      <c r="AA3" s="674" t="s">
        <v>157</v>
      </c>
      <c r="AB3" s="674" t="s">
        <v>158</v>
      </c>
      <c r="AC3" s="674" t="s">
        <v>159</v>
      </c>
      <c r="AD3" s="674" t="s">
        <v>160</v>
      </c>
      <c r="AE3" s="674" t="s">
        <v>161</v>
      </c>
      <c r="AF3" s="674" t="s">
        <v>162</v>
      </c>
      <c r="AG3" s="674" t="s">
        <v>163</v>
      </c>
      <c r="AH3" s="674" t="s">
        <v>164</v>
      </c>
      <c r="AI3" s="674" t="s">
        <v>165</v>
      </c>
      <c r="AJ3" s="674" t="s">
        <v>166</v>
      </c>
      <c r="AK3" s="674" t="s">
        <v>167</v>
      </c>
      <c r="AL3" s="674" t="s">
        <v>169</v>
      </c>
      <c r="AM3" s="674" t="s">
        <v>170</v>
      </c>
      <c r="AN3" s="674" t="s">
        <v>171</v>
      </c>
      <c r="AO3" s="674" t="s">
        <v>172</v>
      </c>
      <c r="AP3" s="674" t="s">
        <v>173</v>
      </c>
      <c r="AQ3" s="674" t="s">
        <v>174</v>
      </c>
      <c r="AR3" s="674" t="s">
        <v>175</v>
      </c>
      <c r="AS3" s="674" t="s">
        <v>177</v>
      </c>
      <c r="AT3" s="674" t="s">
        <v>178</v>
      </c>
      <c r="AU3" s="674" t="s">
        <v>179</v>
      </c>
      <c r="AV3" s="676" t="s">
        <v>180</v>
      </c>
      <c r="AW3" s="674" t="s">
        <v>181</v>
      </c>
      <c r="AX3" s="674" t="s">
        <v>182</v>
      </c>
      <c r="AY3" s="674" t="s">
        <v>184</v>
      </c>
      <c r="AZ3" s="674" t="s">
        <v>185</v>
      </c>
      <c r="BA3" s="674" t="s">
        <v>186</v>
      </c>
      <c r="BB3" s="674" t="s">
        <v>192</v>
      </c>
      <c r="BC3" s="674" t="s">
        <v>193</v>
      </c>
      <c r="BD3" s="674" t="s">
        <v>194</v>
      </c>
      <c r="BE3" s="674" t="s">
        <v>196</v>
      </c>
      <c r="BF3" s="674" t="s">
        <v>199</v>
      </c>
      <c r="BG3" s="674" t="s">
        <v>216</v>
      </c>
      <c r="BH3" s="674" t="s">
        <v>217</v>
      </c>
      <c r="BI3" s="674" t="s">
        <v>218</v>
      </c>
      <c r="BJ3" s="674" t="s">
        <v>219</v>
      </c>
      <c r="BK3" s="674" t="s">
        <v>221</v>
      </c>
      <c r="BL3" s="676" t="s">
        <v>222</v>
      </c>
      <c r="BM3" s="674" t="s">
        <v>223</v>
      </c>
      <c r="BN3" s="674" t="s">
        <v>225</v>
      </c>
      <c r="BO3" s="674" t="s">
        <v>227</v>
      </c>
      <c r="BP3" s="674" t="s">
        <v>229</v>
      </c>
      <c r="BQ3" s="674" t="s">
        <v>230</v>
      </c>
      <c r="BR3" s="674" t="s">
        <v>232</v>
      </c>
      <c r="BS3" s="666" t="s">
        <v>228</v>
      </c>
      <c r="BT3" s="688" t="s">
        <v>233</v>
      </c>
      <c r="BU3" s="689"/>
      <c r="BV3" s="689"/>
      <c r="BW3" s="689"/>
      <c r="BX3" s="689"/>
      <c r="BY3" s="686" t="s">
        <v>168</v>
      </c>
      <c r="BZ3" s="687"/>
    </row>
    <row r="4" spans="1:83" ht="16.5" customHeight="1" x14ac:dyDescent="0.2">
      <c r="C4" s="24"/>
      <c r="D4" s="682"/>
      <c r="E4" s="684"/>
      <c r="F4" s="684"/>
      <c r="G4" s="684"/>
      <c r="H4" s="684"/>
      <c r="I4" s="684"/>
      <c r="J4" s="684"/>
      <c r="K4" s="684"/>
      <c r="L4" s="675"/>
      <c r="M4" s="677"/>
      <c r="N4" s="675"/>
      <c r="O4" s="675"/>
      <c r="P4" s="677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7"/>
      <c r="AW4" s="675"/>
      <c r="AX4" s="675"/>
      <c r="AY4" s="675"/>
      <c r="AZ4" s="675"/>
      <c r="BA4" s="675"/>
      <c r="BB4" s="675"/>
      <c r="BC4" s="675"/>
      <c r="BD4" s="675"/>
      <c r="BE4" s="675"/>
      <c r="BF4" s="675"/>
      <c r="BG4" s="675"/>
      <c r="BH4" s="675"/>
      <c r="BI4" s="675"/>
      <c r="BJ4" s="675"/>
      <c r="BK4" s="675"/>
      <c r="BL4" s="677"/>
      <c r="BM4" s="675"/>
      <c r="BN4" s="675"/>
      <c r="BO4" s="675"/>
      <c r="BP4" s="675"/>
      <c r="BQ4" s="675"/>
      <c r="BR4" s="675"/>
      <c r="BS4" s="667">
        <v>41765</v>
      </c>
      <c r="BT4" s="498">
        <v>41799</v>
      </c>
      <c r="BU4" s="498">
        <v>41800</v>
      </c>
      <c r="BV4" s="498">
        <v>41801</v>
      </c>
      <c r="BW4" s="498">
        <v>41802</v>
      </c>
      <c r="BX4" s="632">
        <v>41803</v>
      </c>
      <c r="BY4" s="497" t="s">
        <v>231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585"/>
      <c r="BT5" s="578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61"/>
      <c r="BS6" s="586"/>
      <c r="BT6" s="571"/>
      <c r="BU6" s="571"/>
      <c r="BV6" s="571"/>
      <c r="BW6" s="571"/>
      <c r="BX6" s="572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647">
        <v>14796.576123139999</v>
      </c>
      <c r="BU7" s="647">
        <v>14788.263820669999</v>
      </c>
      <c r="BV7" s="647">
        <v>14787.751157650002</v>
      </c>
      <c r="BW7" s="647">
        <v>14780.841415100003</v>
      </c>
      <c r="BX7" s="647">
        <v>14790.811662550001</v>
      </c>
      <c r="BY7" s="422">
        <v>216.83929843999795</v>
      </c>
      <c r="BZ7" s="550">
        <v>1.4878530919544497E-2</v>
      </c>
      <c r="CA7" s="535"/>
      <c r="CB7" s="528"/>
      <c r="CC7" s="529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647">
        <v>12809.420834690001</v>
      </c>
      <c r="BU8" s="647">
        <v>12800.57595006</v>
      </c>
      <c r="BV8" s="647">
        <v>12791.469433170001</v>
      </c>
      <c r="BW8" s="647">
        <v>12783.149454840001</v>
      </c>
      <c r="BX8" s="647">
        <v>12776.453401459999</v>
      </c>
      <c r="BY8" s="422">
        <v>190.12345359999927</v>
      </c>
      <c r="BZ8" s="550">
        <v>1.5105551371019432E-2</v>
      </c>
      <c r="CA8" s="535"/>
      <c r="CB8" s="528"/>
      <c r="CC8" s="529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647">
        <v>256.94038123999997</v>
      </c>
      <c r="BU9" s="647">
        <v>256.87370451999999</v>
      </c>
      <c r="BV9" s="647">
        <v>256.27861486</v>
      </c>
      <c r="BW9" s="647">
        <v>256.25361108999999</v>
      </c>
      <c r="BX9" s="647">
        <v>256.25027726000002</v>
      </c>
      <c r="BY9" s="422">
        <v>-0.42339712000000418</v>
      </c>
      <c r="BZ9" s="550">
        <v>-1.6495541314188733E-3</v>
      </c>
      <c r="CA9" s="535"/>
      <c r="CB9" s="528"/>
      <c r="CC9" s="529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647">
        <v>1716.5348934599999</v>
      </c>
      <c r="BU10" s="647">
        <v>1717.13770234</v>
      </c>
      <c r="BV10" s="647">
        <v>1726.3583296199999</v>
      </c>
      <c r="BW10" s="647">
        <v>1727.79490042</v>
      </c>
      <c r="BX10" s="647">
        <v>1744.46471258</v>
      </c>
      <c r="BY10" s="422">
        <v>27.161784459999808</v>
      </c>
      <c r="BZ10" s="550">
        <v>1.581653650921977E-2</v>
      </c>
      <c r="CA10" s="535"/>
      <c r="CB10" s="528"/>
      <c r="CC10" s="529"/>
      <c r="CD10" s="384"/>
      <c r="CE10" s="394"/>
    </row>
    <row r="11" spans="1:83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647">
        <v>13.680013750000001</v>
      </c>
      <c r="BU11" s="647">
        <v>13.67646375</v>
      </c>
      <c r="BV11" s="647">
        <v>13.644780000000001</v>
      </c>
      <c r="BW11" s="647">
        <v>13.643448749999999</v>
      </c>
      <c r="BX11" s="647">
        <v>13.64327125</v>
      </c>
      <c r="BY11" s="422">
        <v>-2.2542500000000132E-2</v>
      </c>
      <c r="BZ11" s="550">
        <v>-1.6495541657737256E-3</v>
      </c>
      <c r="CA11" s="535"/>
      <c r="CB11" s="528"/>
      <c r="CC11" s="529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648">
        <v>14797.19910464</v>
      </c>
      <c r="BU12" s="648">
        <v>14789.346735679999</v>
      </c>
      <c r="BV12" s="648">
        <v>14788.82579852</v>
      </c>
      <c r="BW12" s="648">
        <v>14781.478038770003</v>
      </c>
      <c r="BX12" s="648">
        <v>14791.448112220001</v>
      </c>
      <c r="BY12" s="422">
        <v>216.84163593999983</v>
      </c>
      <c r="BZ12" s="550">
        <v>1.4878043965914856E-2</v>
      </c>
      <c r="CA12" s="535"/>
      <c r="CB12" s="528"/>
      <c r="CC12" s="529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1852.9951364555698</v>
      </c>
      <c r="BS13" s="472">
        <v>1883.5642671800592</v>
      </c>
      <c r="BT13" s="492">
        <v>1880.7304956888056</v>
      </c>
      <c r="BU13" s="492">
        <v>1887.9688201756862</v>
      </c>
      <c r="BV13" s="492">
        <v>1877.0702630415756</v>
      </c>
      <c r="BW13" s="492">
        <v>1878.0379646960948</v>
      </c>
      <c r="BX13" s="492">
        <v>1882.6541204409928</v>
      </c>
      <c r="BY13" s="422">
        <v>-0.91014673906647658</v>
      </c>
      <c r="BZ13" s="550">
        <v>-4.8320450484495847E-4</v>
      </c>
      <c r="CA13" s="535"/>
      <c r="CB13" s="528"/>
      <c r="CC13" s="529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213.78844647667631</v>
      </c>
      <c r="BS14" s="472">
        <v>209.50392370262395</v>
      </c>
      <c r="BT14" s="492">
        <v>209.48913400000001</v>
      </c>
      <c r="BU14" s="492">
        <v>210.71564398833823</v>
      </c>
      <c r="BV14" s="492">
        <v>210.81585610641397</v>
      </c>
      <c r="BW14" s="492">
        <v>211.20426125801745</v>
      </c>
      <c r="BX14" s="492">
        <v>212.63419318075796</v>
      </c>
      <c r="BY14" s="422">
        <v>3.1302694781340108</v>
      </c>
      <c r="BZ14" s="550">
        <v>1.4941340585951091E-2</v>
      </c>
      <c r="CA14" s="535"/>
      <c r="CB14" s="528"/>
      <c r="CC14" s="529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16607.471169042245</v>
      </c>
      <c r="BS15" s="472">
        <v>16667.674667162686</v>
      </c>
      <c r="BT15" s="492">
        <v>16887.418734328803</v>
      </c>
      <c r="BU15" s="492">
        <v>16888.031199844023</v>
      </c>
      <c r="BV15" s="492">
        <v>16876.711917667992</v>
      </c>
      <c r="BW15" s="492">
        <v>16870.720264724117</v>
      </c>
      <c r="BX15" s="527">
        <v>16886.736425841751</v>
      </c>
      <c r="BY15" s="422">
        <v>219.06175867906495</v>
      </c>
      <c r="BZ15" s="550">
        <v>1.3142910637117478E-2</v>
      </c>
      <c r="CA15" s="535"/>
      <c r="CB15" s="528"/>
      <c r="CC15" s="529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649">
        <v>0</v>
      </c>
      <c r="BU16" s="649">
        <v>0</v>
      </c>
      <c r="BV16" s="649">
        <v>0</v>
      </c>
      <c r="BW16" s="649">
        <v>0</v>
      </c>
      <c r="BX16" s="650">
        <v>0</v>
      </c>
      <c r="BY16" s="422"/>
      <c r="BZ16" s="550"/>
      <c r="CA16" s="535"/>
      <c r="CB16" s="528"/>
      <c r="CC16" s="529"/>
      <c r="CD16" s="384"/>
      <c r="CE16" s="394"/>
    </row>
    <row r="17" spans="1:83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649">
        <v>0.2</v>
      </c>
      <c r="BU17" s="649">
        <v>0</v>
      </c>
      <c r="BV17" s="649">
        <v>0</v>
      </c>
      <c r="BW17" s="649">
        <v>0</v>
      </c>
      <c r="BX17" s="650">
        <v>0</v>
      </c>
      <c r="BY17" s="422"/>
      <c r="BZ17" s="550"/>
      <c r="CA17" s="535"/>
      <c r="CB17" s="528"/>
      <c r="CC17" s="529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49">
        <v>0</v>
      </c>
      <c r="BU18" s="649">
        <v>0</v>
      </c>
      <c r="BV18" s="649">
        <v>0</v>
      </c>
      <c r="BW18" s="649">
        <v>0</v>
      </c>
      <c r="BX18" s="650">
        <v>0</v>
      </c>
      <c r="BY18" s="422"/>
      <c r="BZ18" s="550"/>
      <c r="CA18" s="535"/>
      <c r="CB18" s="528"/>
      <c r="CC18" s="529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49">
        <v>0</v>
      </c>
      <c r="BU19" s="649">
        <v>0</v>
      </c>
      <c r="BV19" s="649">
        <v>0</v>
      </c>
      <c r="BW19" s="649">
        <v>0</v>
      </c>
      <c r="BX19" s="650">
        <v>0</v>
      </c>
      <c r="BY19" s="422" t="s">
        <v>3</v>
      </c>
      <c r="BZ19" s="550" t="s">
        <v>3</v>
      </c>
      <c r="CA19" s="535"/>
      <c r="CB19" s="528"/>
      <c r="CC19" s="529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51">
        <v>0</v>
      </c>
      <c r="BU20" s="651">
        <v>0</v>
      </c>
      <c r="BV20" s="651">
        <v>0</v>
      </c>
      <c r="BW20" s="651">
        <v>0</v>
      </c>
      <c r="BX20" s="652">
        <v>0</v>
      </c>
      <c r="BY20" s="422" t="s">
        <v>3</v>
      </c>
      <c r="BZ20" s="550" t="s">
        <v>3</v>
      </c>
      <c r="CA20" s="535"/>
      <c r="CB20" s="528"/>
      <c r="CC20" s="529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433"/>
      <c r="BU21" s="432"/>
      <c r="BV21" s="433"/>
      <c r="BW21" s="431"/>
      <c r="BX21" s="537"/>
      <c r="BY21" s="423"/>
      <c r="BZ21" s="551" t="s">
        <v>3</v>
      </c>
      <c r="CA21" s="535"/>
      <c r="CB21" s="528"/>
      <c r="CC21" s="529"/>
      <c r="CD21" s="384"/>
    </row>
    <row r="22" spans="1:83" x14ac:dyDescent="0.2">
      <c r="A22" s="3"/>
      <c r="B22" s="678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7">
        <v>43314.165693718947</v>
      </c>
      <c r="BH22" s="577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648">
        <v>46471.894970352369</v>
      </c>
      <c r="BU22" s="648">
        <v>46215.011393151712</v>
      </c>
      <c r="BV22" s="648">
        <v>46523.832085418806</v>
      </c>
      <c r="BW22" s="648">
        <v>46555.830909839497</v>
      </c>
      <c r="BX22" s="648">
        <v>48555.669449405992</v>
      </c>
      <c r="BY22" s="422">
        <v>2038.0948785424553</v>
      </c>
      <c r="BZ22" s="550">
        <v>4.3813438197163102E-2</v>
      </c>
      <c r="CA22" s="535"/>
      <c r="CB22" s="528"/>
      <c r="CC22" s="529"/>
      <c r="CD22" s="384"/>
      <c r="CE22" s="394"/>
    </row>
    <row r="23" spans="1:83" x14ac:dyDescent="0.2">
      <c r="A23" s="3"/>
      <c r="B23" s="678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7">
        <v>31641.167205549998</v>
      </c>
      <c r="BH23" s="577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648">
        <v>35535.883404400003</v>
      </c>
      <c r="BU23" s="648">
        <v>35560.071349129998</v>
      </c>
      <c r="BV23" s="648">
        <v>35663.86336024</v>
      </c>
      <c r="BW23" s="648">
        <v>35639.99379398</v>
      </c>
      <c r="BX23" s="648">
        <v>35675.353608830002</v>
      </c>
      <c r="BY23" s="422">
        <v>493.13549852000142</v>
      </c>
      <c r="BZ23" s="550">
        <v>1.4016611942255341E-2</v>
      </c>
      <c r="CA23" s="535"/>
      <c r="CB23" s="528"/>
      <c r="CC23" s="529"/>
      <c r="CD23" s="384"/>
      <c r="CE23" s="394"/>
    </row>
    <row r="24" spans="1:83" x14ac:dyDescent="0.2">
      <c r="A24" s="3"/>
      <c r="B24" s="678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7">
        <v>-64067.514772103619</v>
      </c>
      <c r="BH24" s="577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648">
        <v>-65972.902453510193</v>
      </c>
      <c r="BU24" s="648">
        <v>-65894.847257811562</v>
      </c>
      <c r="BV24" s="648">
        <v>-65787.481617684141</v>
      </c>
      <c r="BW24" s="648">
        <v>-65760.945552077537</v>
      </c>
      <c r="BX24" s="648">
        <v>-65793.980441111722</v>
      </c>
      <c r="BY24" s="422">
        <v>-994.39812400484516</v>
      </c>
      <c r="BZ24" s="550">
        <v>1.5345748976260509E-2</v>
      </c>
      <c r="CA24" s="535"/>
      <c r="CB24" s="528"/>
      <c r="CC24" s="529"/>
      <c r="CD24" s="384"/>
      <c r="CE24" s="394"/>
    </row>
    <row r="25" spans="1:83" x14ac:dyDescent="0.2">
      <c r="A25" s="3"/>
      <c r="B25" s="678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7">
        <v>-35653.62847587213</v>
      </c>
      <c r="BH25" s="577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648">
        <v>-39757.798950214994</v>
      </c>
      <c r="BU25" s="648">
        <v>-39648.234856615767</v>
      </c>
      <c r="BV25" s="648">
        <v>-39297.222246092002</v>
      </c>
      <c r="BW25" s="648">
        <v>-39170.598008542263</v>
      </c>
      <c r="BX25" s="648">
        <v>-38901.297560620318</v>
      </c>
      <c r="BY25" s="422">
        <v>-649.46669791005843</v>
      </c>
      <c r="BZ25" s="550">
        <v>1.6978708816345556E-2</v>
      </c>
      <c r="CA25" s="535"/>
      <c r="CB25" s="528"/>
      <c r="CC25" s="529"/>
      <c r="CD25" s="384"/>
      <c r="CE25" s="394"/>
    </row>
    <row r="26" spans="1:83" x14ac:dyDescent="0.2">
      <c r="A26" s="3"/>
      <c r="B26" s="678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7">
        <v>-20884.613886331947</v>
      </c>
      <c r="BH26" s="577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648">
        <v>-17358.789322680168</v>
      </c>
      <c r="BU26" s="648">
        <v>-17125.941902275114</v>
      </c>
      <c r="BV26" s="648">
        <v>-17333.645233612006</v>
      </c>
      <c r="BW26" s="648">
        <v>-17422.702349583698</v>
      </c>
      <c r="BX26" s="648">
        <v>-19354.750661011596</v>
      </c>
      <c r="BY26" s="422">
        <v>-1575.2444758402562</v>
      </c>
      <c r="BZ26" s="550">
        <v>8.8598887923786007E-2</v>
      </c>
      <c r="CA26" s="535"/>
      <c r="CB26" s="528"/>
      <c r="CC26" s="529"/>
      <c r="CD26" s="384"/>
      <c r="CE26" s="394"/>
    </row>
    <row r="27" spans="1:83" ht="13.5" x14ac:dyDescent="0.2">
      <c r="A27" s="3"/>
      <c r="B27" s="678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48"/>
      <c r="BU27" s="248"/>
      <c r="BV27" s="248"/>
      <c r="BW27" s="248"/>
      <c r="BX27" s="538"/>
      <c r="BY27" s="424"/>
      <c r="BZ27" s="552"/>
      <c r="CA27" s="535"/>
      <c r="CB27" s="528"/>
      <c r="CC27" s="529"/>
      <c r="CD27" s="384"/>
    </row>
    <row r="28" spans="1:83" x14ac:dyDescent="0.2">
      <c r="A28" s="3"/>
      <c r="B28" s="678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55540.336735584111</v>
      </c>
      <c r="BS28" s="472">
        <v>56552.011909694105</v>
      </c>
      <c r="BT28" s="492">
        <v>56651.811108414106</v>
      </c>
      <c r="BU28" s="492">
        <v>56677.315427644106</v>
      </c>
      <c r="BV28" s="492">
        <v>56642.376802124112</v>
      </c>
      <c r="BW28" s="492">
        <v>56685.97994264411</v>
      </c>
      <c r="BX28" s="492">
        <v>57497.047262954111</v>
      </c>
      <c r="BY28" s="422">
        <v>945.03535326000565</v>
      </c>
      <c r="BZ28" s="550">
        <v>1.6710905966866418E-2</v>
      </c>
      <c r="CA28" s="535"/>
      <c r="CB28" s="528"/>
      <c r="CC28" s="529"/>
      <c r="CD28" s="384"/>
      <c r="CE28" s="394"/>
    </row>
    <row r="29" spans="1:83" x14ac:dyDescent="0.2">
      <c r="A29" s="3"/>
      <c r="B29" s="678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93778.658204705382</v>
      </c>
      <c r="BS29" s="472">
        <v>95311.179154865385</v>
      </c>
      <c r="BT29" s="492">
        <v>95033.226522205383</v>
      </c>
      <c r="BU29" s="492">
        <v>94612.80277525539</v>
      </c>
      <c r="BV29" s="492">
        <v>94883.138802685382</v>
      </c>
      <c r="BW29" s="492">
        <v>94931.383142085368</v>
      </c>
      <c r="BX29" s="492">
        <v>96922.217965195377</v>
      </c>
      <c r="BY29" s="422">
        <v>1611.038810329992</v>
      </c>
      <c r="BZ29" s="550">
        <v>1.6902936514008537E-2</v>
      </c>
      <c r="CA29" s="535"/>
      <c r="CB29" s="528"/>
      <c r="CC29" s="529"/>
      <c r="CD29" s="384"/>
      <c r="CE29" s="394"/>
    </row>
    <row r="30" spans="1:83" x14ac:dyDescent="0.2">
      <c r="A30" s="3"/>
      <c r="B30" s="678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137200.00396447294</v>
      </c>
      <c r="BS30" s="472">
        <v>138931.28848189293</v>
      </c>
      <c r="BT30" s="492">
        <v>138612.05947680294</v>
      </c>
      <c r="BU30" s="492">
        <v>138265.14640337296</v>
      </c>
      <c r="BV30" s="492">
        <v>138487.55447155295</v>
      </c>
      <c r="BW30" s="492">
        <v>138578.2798634129</v>
      </c>
      <c r="BX30" s="492">
        <v>140600.12164550292</v>
      </c>
      <c r="BY30" s="422">
        <v>1668.8331636099902</v>
      </c>
      <c r="BZ30" s="550">
        <v>1.2011931810648191E-2</v>
      </c>
      <c r="CA30" s="535"/>
      <c r="CB30" s="528"/>
      <c r="CC30" s="529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7"/>
      <c r="BM31" s="387"/>
      <c r="BN31" s="257"/>
      <c r="BO31" s="257"/>
      <c r="BP31" s="257"/>
      <c r="BQ31" s="257"/>
      <c r="BR31" s="257"/>
      <c r="BS31" s="257"/>
      <c r="BT31" s="496"/>
      <c r="BU31" s="496"/>
      <c r="BV31" s="496"/>
      <c r="BW31" s="496"/>
      <c r="BX31" s="539"/>
      <c r="BY31" s="424"/>
      <c r="BZ31" s="553"/>
      <c r="CA31" s="535"/>
      <c r="CB31" s="528"/>
      <c r="CC31" s="529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0.85853065420296071</v>
      </c>
      <c r="BS32" s="668">
        <v>0.859006041469348</v>
      </c>
      <c r="BT32" s="102">
        <v>0.85901445581050295</v>
      </c>
      <c r="BU32" s="102">
        <v>0.86055065634062489</v>
      </c>
      <c r="BV32" s="102">
        <v>0.86057268473655935</v>
      </c>
      <c r="BW32" s="102">
        <v>0.86104822833106076</v>
      </c>
      <c r="BX32" s="102">
        <v>0.86261889470853303</v>
      </c>
      <c r="BY32" s="422"/>
      <c r="BZ32" s="550"/>
      <c r="CA32" s="535"/>
      <c r="CB32" s="528"/>
      <c r="CC32" s="529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0.80620309537237711</v>
      </c>
      <c r="BS33" s="668">
        <v>0.80773984893776951</v>
      </c>
      <c r="BT33" s="102">
        <v>0.80685128003041329</v>
      </c>
      <c r="BU33" s="102">
        <v>0.80701425595026233</v>
      </c>
      <c r="BV33" s="102">
        <v>0.8077622782589956</v>
      </c>
      <c r="BW33" s="102">
        <v>0.80798032770985173</v>
      </c>
      <c r="BX33" s="102">
        <v>0.81195814033023417</v>
      </c>
      <c r="BY33" s="422"/>
      <c r="BZ33" s="550"/>
      <c r="CA33" s="535"/>
      <c r="CB33" s="528"/>
      <c r="CC33" s="529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0.82429917330604352</v>
      </c>
      <c r="BS34" s="668">
        <v>0.82555156460842338</v>
      </c>
      <c r="BT34" s="102">
        <v>0.82507316116683338</v>
      </c>
      <c r="BU34" s="102">
        <v>0.82515335012430668</v>
      </c>
      <c r="BV34" s="102">
        <v>0.82566103255096879</v>
      </c>
      <c r="BW34" s="102">
        <v>0.82607350241915178</v>
      </c>
      <c r="BX34" s="102">
        <v>0.82848774860812291</v>
      </c>
      <c r="BY34" s="422"/>
      <c r="BZ34" s="550"/>
      <c r="CA34" s="535"/>
      <c r="CB34" s="528"/>
      <c r="CC34" s="529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0.76596975595143235</v>
      </c>
      <c r="BS35" s="393">
        <v>0.76641733452043248</v>
      </c>
      <c r="BT35" s="672">
        <v>0.76516084775174853</v>
      </c>
      <c r="BU35" s="672">
        <v>0.76524515110065616</v>
      </c>
      <c r="BV35" s="672">
        <v>0.76605573572097341</v>
      </c>
      <c r="BW35" s="672">
        <v>0.76635689815702546</v>
      </c>
      <c r="BX35" s="672">
        <v>0.7706432610892614</v>
      </c>
      <c r="BY35" s="422"/>
      <c r="BZ35" s="550"/>
      <c r="CA35" s="535"/>
      <c r="CB35" s="528"/>
      <c r="CC35" s="529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59"/>
      <c r="BT36" s="249"/>
      <c r="BU36" s="249"/>
      <c r="BV36" s="249"/>
      <c r="BW36" s="249"/>
      <c r="BX36" s="540"/>
      <c r="BY36" s="425" t="s">
        <v>3</v>
      </c>
      <c r="BZ36" s="554"/>
      <c r="CA36" s="535"/>
      <c r="CB36" s="528"/>
      <c r="CC36" s="529"/>
      <c r="CD36" s="384"/>
    </row>
    <row r="37" spans="1:83" ht="12.75" customHeight="1" x14ac:dyDescent="0.2">
      <c r="A37" s="3"/>
      <c r="B37" s="680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72">
        <v>4189.0607434402327</v>
      </c>
      <c r="BS37" s="472">
        <v>4185.7707434402328</v>
      </c>
      <c r="BT37" s="657">
        <v>4185.7707434402328</v>
      </c>
      <c r="BU37" s="492">
        <v>4185.7707434402328</v>
      </c>
      <c r="BV37" s="492">
        <v>4185.7707434402328</v>
      </c>
      <c r="BW37" s="492">
        <v>4185.7707434402328</v>
      </c>
      <c r="BX37" s="492">
        <v>3970.3034839650145</v>
      </c>
      <c r="BY37" s="422">
        <v>-215.46725947521827</v>
      </c>
      <c r="BZ37" s="550">
        <v>-5.147612534988677E-2</v>
      </c>
      <c r="CA37" s="535"/>
      <c r="CB37" s="528"/>
      <c r="CC37" s="529"/>
      <c r="CD37" s="384"/>
      <c r="CE37" s="394"/>
    </row>
    <row r="38" spans="1:83" x14ac:dyDescent="0.2">
      <c r="A38" s="3"/>
      <c r="B38" s="680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72">
        <v>1353.8394169096216</v>
      </c>
      <c r="BS38" s="472">
        <v>1352.7838192419829</v>
      </c>
      <c r="BT38" s="657">
        <v>1352.7838192419829</v>
      </c>
      <c r="BU38" s="492">
        <v>1352.7838192419829</v>
      </c>
      <c r="BV38" s="492">
        <v>1352.7838192419829</v>
      </c>
      <c r="BW38" s="492">
        <v>1352.7838192419829</v>
      </c>
      <c r="BX38" s="492">
        <v>1352.865685131196</v>
      </c>
      <c r="BY38" s="422">
        <v>8.1865889213077025E-2</v>
      </c>
      <c r="BZ38" s="550">
        <v>6.0516608824334739E-5</v>
      </c>
      <c r="CA38" s="535"/>
      <c r="CB38" s="528"/>
      <c r="CC38" s="529"/>
      <c r="CD38" s="384"/>
      <c r="CE38" s="394"/>
    </row>
    <row r="39" spans="1:83" ht="12.75" customHeight="1" x14ac:dyDescent="0.2">
      <c r="A39" s="3"/>
      <c r="B39" s="680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657">
        <v>9280.0970000000034</v>
      </c>
      <c r="BU39" s="492">
        <v>9280.0970000000034</v>
      </c>
      <c r="BV39" s="492">
        <v>9280.0970000000034</v>
      </c>
      <c r="BW39" s="492">
        <v>9280.0970000000034</v>
      </c>
      <c r="BX39" s="492">
        <v>9280.6586000000043</v>
      </c>
      <c r="BY39" s="422">
        <v>0.56160000000090804</v>
      </c>
      <c r="BZ39" s="550">
        <v>6.0516608824334739E-5</v>
      </c>
      <c r="CA39" s="535"/>
      <c r="CB39" s="528"/>
      <c r="CC39" s="529"/>
      <c r="CD39" s="384"/>
      <c r="CE39" s="394"/>
    </row>
    <row r="40" spans="1:83" ht="12.75" customHeight="1" x14ac:dyDescent="0.2">
      <c r="A40" s="3"/>
      <c r="B40" s="680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657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92">
        <v>1.0047518372857667E-14</v>
      </c>
      <c r="BY40" s="422" t="s">
        <v>3</v>
      </c>
      <c r="BZ40" s="550" t="s">
        <v>3</v>
      </c>
      <c r="CA40" s="535"/>
      <c r="CB40" s="528"/>
      <c r="CC40" s="529"/>
      <c r="CD40" s="384"/>
      <c r="CE40" s="394"/>
    </row>
    <row r="41" spans="1:83" x14ac:dyDescent="0.2">
      <c r="A41" s="3"/>
      <c r="B41" s="680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72">
        <v>2835.2213265306113</v>
      </c>
      <c r="BS41" s="472">
        <v>2832.9869241982497</v>
      </c>
      <c r="BT41" s="657">
        <v>2832.9869241982497</v>
      </c>
      <c r="BU41" s="492">
        <v>2832.9869241982497</v>
      </c>
      <c r="BV41" s="492">
        <v>2832.9869241982497</v>
      </c>
      <c r="BW41" s="492">
        <v>2832.9869241982497</v>
      </c>
      <c r="BX41" s="492">
        <v>2617.4377988338183</v>
      </c>
      <c r="BY41" s="422">
        <v>-215.54912536443135</v>
      </c>
      <c r="BZ41" s="550">
        <v>-7.6085464257987345E-2</v>
      </c>
      <c r="CA41" s="535"/>
      <c r="CB41" s="528"/>
      <c r="CC41" s="529"/>
      <c r="CD41" s="384"/>
      <c r="CE41" s="394"/>
    </row>
    <row r="42" spans="1:83" ht="13.5" x14ac:dyDescent="0.2">
      <c r="A42" s="3"/>
      <c r="B42" s="680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657">
        <v>19434.290299999993</v>
      </c>
      <c r="BU42" s="492">
        <v>19434.290299999993</v>
      </c>
      <c r="BV42" s="492">
        <v>19434.290299999993</v>
      </c>
      <c r="BW42" s="492">
        <v>19434.290299999993</v>
      </c>
      <c r="BX42" s="492">
        <v>17955.623299999996</v>
      </c>
      <c r="BY42" s="422">
        <v>-1478.6669999999976</v>
      </c>
      <c r="BZ42" s="550">
        <v>-7.6085464257987234E-2</v>
      </c>
      <c r="CA42" s="535"/>
      <c r="CB42" s="528"/>
      <c r="CC42" s="529"/>
      <c r="CD42" s="384"/>
      <c r="CE42" s="394"/>
    </row>
    <row r="43" spans="1:83" ht="12.75" customHeight="1" x14ac:dyDescent="0.2">
      <c r="A43" s="3"/>
      <c r="B43" s="680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657">
        <v>696.2742999999997</v>
      </c>
      <c r="BU43" s="492">
        <v>696.2742999999997</v>
      </c>
      <c r="BV43" s="492">
        <v>696.2742999999997</v>
      </c>
      <c r="BW43" s="492">
        <v>696.2742999999997</v>
      </c>
      <c r="BX43" s="492">
        <v>712.95629999999971</v>
      </c>
      <c r="BY43" s="422">
        <v>16.682000000000016</v>
      </c>
      <c r="BZ43" s="550">
        <v>2.3958948362735821E-2</v>
      </c>
      <c r="CA43" s="535"/>
      <c r="CB43" s="528"/>
      <c r="CC43" s="529"/>
      <c r="CD43" s="384"/>
      <c r="CE43" s="394"/>
    </row>
    <row r="44" spans="1:83" x14ac:dyDescent="0.2">
      <c r="A44" s="3"/>
      <c r="B44" s="680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88">
        <v>0</v>
      </c>
      <c r="BS44" s="488">
        <v>0</v>
      </c>
      <c r="BT44" s="658">
        <v>0</v>
      </c>
      <c r="BU44" s="640">
        <v>0</v>
      </c>
      <c r="BV44" s="640">
        <v>0</v>
      </c>
      <c r="BW44" s="640">
        <v>0</v>
      </c>
      <c r="BX44" s="640">
        <v>0</v>
      </c>
      <c r="BY44" s="422" t="s">
        <v>3</v>
      </c>
      <c r="BZ44" s="550" t="s">
        <v>3</v>
      </c>
      <c r="CA44" s="535"/>
      <c r="CB44" s="528"/>
      <c r="CC44" s="529"/>
      <c r="CD44" s="384"/>
    </row>
    <row r="45" spans="1:83" x14ac:dyDescent="0.2">
      <c r="A45" s="3"/>
      <c r="B45" s="680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640">
        <v>151.04830468221576</v>
      </c>
      <c r="BU45" s="640">
        <v>158.1309233104956</v>
      </c>
      <c r="BV45" s="640">
        <v>147.65122979737609</v>
      </c>
      <c r="BW45" s="640">
        <v>158.36413785816322</v>
      </c>
      <c r="BX45" s="640">
        <v>150.6403116599125</v>
      </c>
      <c r="BY45" s="422" t="s">
        <v>127</v>
      </c>
      <c r="BZ45" s="550" t="s">
        <v>3</v>
      </c>
      <c r="CA45" s="535"/>
      <c r="CB45" s="528"/>
      <c r="CC45" s="529"/>
      <c r="CD45" s="384"/>
    </row>
    <row r="46" spans="1:83" x14ac:dyDescent="0.2">
      <c r="A46" s="3"/>
      <c r="B46" s="680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640">
        <v>0.57288629737609331</v>
      </c>
      <c r="BU46" s="640">
        <v>0.5</v>
      </c>
      <c r="BV46" s="640">
        <v>0.25</v>
      </c>
      <c r="BW46" s="640">
        <v>0.25</v>
      </c>
      <c r="BX46" s="640">
        <v>0.25</v>
      </c>
      <c r="BY46" s="422" t="s">
        <v>3</v>
      </c>
      <c r="BZ46" s="550" t="s">
        <v>3</v>
      </c>
      <c r="CA46" s="535"/>
      <c r="CB46" s="528"/>
      <c r="CC46" s="529"/>
      <c r="CD46" s="384"/>
    </row>
    <row r="47" spans="1:83" ht="12.75" customHeight="1" outlineLevel="1" x14ac:dyDescent="0.2">
      <c r="A47" s="3"/>
      <c r="B47" s="680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488">
        <v>0.5</v>
      </c>
      <c r="BS47" s="488">
        <v>0.5</v>
      </c>
      <c r="BT47" s="640">
        <v>0.5</v>
      </c>
      <c r="BU47" s="640">
        <v>0</v>
      </c>
      <c r="BV47" s="640">
        <v>0</v>
      </c>
      <c r="BW47" s="640">
        <v>0</v>
      </c>
      <c r="BX47" s="640">
        <v>0</v>
      </c>
      <c r="BY47" s="563" t="s">
        <v>3</v>
      </c>
      <c r="BZ47" s="550" t="s">
        <v>3</v>
      </c>
      <c r="CA47" s="535"/>
      <c r="CB47" s="528"/>
      <c r="CC47" s="529"/>
      <c r="CD47" s="384"/>
    </row>
    <row r="48" spans="1:83" ht="12.75" customHeight="1" outlineLevel="1" x14ac:dyDescent="0.2">
      <c r="A48" s="3"/>
      <c r="B48" s="680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8">
        <v>0.4</v>
      </c>
      <c r="BS48" s="488">
        <v>0.5</v>
      </c>
      <c r="BT48" s="640">
        <v>0.5</v>
      </c>
      <c r="BU48" s="640">
        <v>0.5</v>
      </c>
      <c r="BV48" s="640">
        <v>0.25</v>
      </c>
      <c r="BW48" s="640">
        <v>0.25</v>
      </c>
      <c r="BX48" s="640">
        <v>0.25</v>
      </c>
      <c r="BY48" s="564" t="s">
        <v>3</v>
      </c>
      <c r="BZ48" s="550" t="s">
        <v>3</v>
      </c>
      <c r="CA48" s="535"/>
      <c r="CB48" s="528"/>
      <c r="CC48" s="529"/>
      <c r="CD48" s="384"/>
    </row>
    <row r="49" spans="1:83" x14ac:dyDescent="0.2">
      <c r="A49" s="3"/>
      <c r="B49" s="680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640">
        <v>150.47541838483966</v>
      </c>
      <c r="BU49" s="640">
        <v>157.6309233104956</v>
      </c>
      <c r="BV49" s="640">
        <v>147.40122979737609</v>
      </c>
      <c r="BW49" s="640">
        <v>158.11413785816322</v>
      </c>
      <c r="BX49" s="640">
        <v>150.3903116599125</v>
      </c>
      <c r="BY49" s="422" t="s">
        <v>3</v>
      </c>
      <c r="BZ49" s="550" t="s">
        <v>3</v>
      </c>
      <c r="CA49" s="535"/>
      <c r="CB49" s="528"/>
      <c r="CC49" s="529"/>
      <c r="CD49" s="384"/>
    </row>
    <row r="50" spans="1:83" ht="12.75" customHeight="1" outlineLevel="1" x14ac:dyDescent="0.2">
      <c r="A50" s="3"/>
      <c r="B50" s="680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640">
        <v>1032.26137012</v>
      </c>
      <c r="BU50" s="640">
        <v>1081.3481339099999</v>
      </c>
      <c r="BV50" s="640">
        <v>1011.17243641</v>
      </c>
      <c r="BW50" s="640">
        <v>1084.6629857069997</v>
      </c>
      <c r="BX50" s="640">
        <v>1031.6775379869998</v>
      </c>
      <c r="BY50" s="564" t="s">
        <v>3</v>
      </c>
      <c r="BZ50" s="550" t="s">
        <v>3</v>
      </c>
      <c r="CA50" s="535"/>
      <c r="CB50" s="528"/>
      <c r="CC50" s="529"/>
      <c r="CD50" s="384"/>
    </row>
    <row r="51" spans="1:83" ht="12.75" customHeight="1" outlineLevel="1" x14ac:dyDescent="0.2">
      <c r="A51" s="3"/>
      <c r="B51" s="680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640">
        <v>0</v>
      </c>
      <c r="BU51" s="640">
        <v>0</v>
      </c>
      <c r="BV51" s="640">
        <v>0</v>
      </c>
      <c r="BW51" s="640">
        <v>0</v>
      </c>
      <c r="BX51" s="640">
        <v>0</v>
      </c>
      <c r="BY51" s="564" t="s">
        <v>3</v>
      </c>
      <c r="BZ51" s="550" t="s">
        <v>3</v>
      </c>
      <c r="CA51" s="535"/>
      <c r="CB51" s="528"/>
      <c r="CC51" s="529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61"/>
      <c r="BT52" s="250"/>
      <c r="BU52" s="250"/>
      <c r="BV52" s="250"/>
      <c r="BW52" s="250"/>
      <c r="BX52" s="541"/>
      <c r="BY52" s="425"/>
      <c r="BZ52" s="554"/>
      <c r="CA52" s="535"/>
      <c r="CB52" s="528"/>
      <c r="CC52" s="529"/>
      <c r="CD52" s="384"/>
    </row>
    <row r="53" spans="1:83" ht="12.75" customHeight="1" x14ac:dyDescent="0.2">
      <c r="A53" s="3"/>
      <c r="B53" s="679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15566.396429641829</v>
      </c>
      <c r="BS53" s="472">
        <v>15698.102237370691</v>
      </c>
      <c r="BT53" s="657">
        <v>15617.500893191387</v>
      </c>
      <c r="BU53" s="492">
        <v>15574.534208082059</v>
      </c>
      <c r="BV53" s="492">
        <v>15607.401748313841</v>
      </c>
      <c r="BW53" s="492">
        <v>15626.380890628705</v>
      </c>
      <c r="BX53" s="527">
        <v>15910.16683363745</v>
      </c>
      <c r="BY53" s="422">
        <v>212.0645962667586</v>
      </c>
      <c r="BZ53" s="550">
        <v>1.3508932039053789E-2</v>
      </c>
      <c r="CA53" s="535"/>
      <c r="CB53" s="528"/>
      <c r="CC53" s="529"/>
      <c r="CD53" s="384"/>
      <c r="CE53" s="394"/>
    </row>
    <row r="54" spans="1:83" ht="12.75" customHeight="1" x14ac:dyDescent="0.2">
      <c r="A54" s="3"/>
      <c r="B54" s="679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13041.190560273024</v>
      </c>
      <c r="BS54" s="472">
        <v>13206.639430851739</v>
      </c>
      <c r="BT54" s="657">
        <v>13129.904993326956</v>
      </c>
      <c r="BU54" s="492">
        <v>13084.115122124334</v>
      </c>
      <c r="BV54" s="492">
        <v>13117.243934099555</v>
      </c>
      <c r="BW54" s="492">
        <v>13132.46603543337</v>
      </c>
      <c r="BX54" s="527">
        <v>13412.087789959607</v>
      </c>
      <c r="BY54" s="422">
        <v>205.44835910786787</v>
      </c>
      <c r="BZ54" s="550">
        <v>1.5556444936924985E-2</v>
      </c>
      <c r="CA54" s="535"/>
      <c r="CB54" s="528"/>
      <c r="CC54" s="529"/>
      <c r="CD54" s="384"/>
      <c r="CE54" s="394"/>
    </row>
    <row r="55" spans="1:83" ht="12.75" customHeight="1" x14ac:dyDescent="0.2">
      <c r="A55" s="3"/>
      <c r="B55" s="679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0.76357992783746254</v>
      </c>
      <c r="BS55" s="482">
        <v>0.76482533606353298</v>
      </c>
      <c r="BT55" s="662">
        <v>0.76328982833455916</v>
      </c>
      <c r="BU55" s="645">
        <v>0.76323053401048113</v>
      </c>
      <c r="BV55" s="645">
        <v>0.76426998301633697</v>
      </c>
      <c r="BW55" s="645">
        <v>0.76453848496609056</v>
      </c>
      <c r="BX55" s="664">
        <v>0.76958662163729818</v>
      </c>
      <c r="BY55" s="422" t="s">
        <v>3</v>
      </c>
      <c r="BZ55" s="555" t="s">
        <v>3</v>
      </c>
      <c r="CA55" s="535"/>
      <c r="CB55" s="528"/>
      <c r="CC55" s="529"/>
      <c r="CD55" s="384"/>
      <c r="CE55" s="394"/>
    </row>
    <row r="56" spans="1:83" x14ac:dyDescent="0.2">
      <c r="A56" s="3"/>
      <c r="B56" s="679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3592.2371222892289</v>
      </c>
      <c r="BS56" s="472">
        <v>3628.9372108694042</v>
      </c>
      <c r="BT56" s="657">
        <v>3610.887190080774</v>
      </c>
      <c r="BU56" s="492">
        <v>3620.3164542921454</v>
      </c>
      <c r="BV56" s="492">
        <v>3617.1119683941865</v>
      </c>
      <c r="BW56" s="492">
        <v>3625.9838105691124</v>
      </c>
      <c r="BX56" s="527">
        <v>3730.9627304874793</v>
      </c>
      <c r="BY56" s="422">
        <v>102.02551961807512</v>
      </c>
      <c r="BZ56" s="550">
        <v>2.8114435078261391E-2</v>
      </c>
      <c r="CA56" s="535"/>
      <c r="CB56" s="528"/>
      <c r="CC56" s="529"/>
      <c r="CD56" s="384"/>
      <c r="CE56" s="394"/>
    </row>
    <row r="57" spans="1:83" x14ac:dyDescent="0.2">
      <c r="A57" s="3"/>
      <c r="B57" s="679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0.6600808857128907</v>
      </c>
      <c r="BS57" s="482">
        <v>0.65808919660302256</v>
      </c>
      <c r="BT57" s="662">
        <v>0.65655263658275975</v>
      </c>
      <c r="BU57" s="645">
        <v>0.65975990470556289</v>
      </c>
      <c r="BV57" s="645">
        <v>0.65983940188503387</v>
      </c>
      <c r="BW57" s="645">
        <v>0.66024241279231399</v>
      </c>
      <c r="BX57" s="664">
        <v>0.67019419347901188</v>
      </c>
      <c r="BY57" s="422" t="s">
        <v>3</v>
      </c>
      <c r="BZ57" s="550" t="s">
        <v>3</v>
      </c>
      <c r="CA57" s="535"/>
      <c r="CB57" s="528"/>
      <c r="CC57" s="529"/>
      <c r="CD57" s="384"/>
      <c r="CE57" s="394"/>
    </row>
    <row r="58" spans="1:83" x14ac:dyDescent="0.2">
      <c r="A58" s="3"/>
      <c r="B58" s="679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4557.9691940205939</v>
      </c>
      <c r="BS58" s="472">
        <v>4657.9287003879399</v>
      </c>
      <c r="BT58" s="657">
        <v>4605.9167348733627</v>
      </c>
      <c r="BU58" s="492">
        <v>4540.6717558048504</v>
      </c>
      <c r="BV58" s="492">
        <v>4584.0850141459578</v>
      </c>
      <c r="BW58" s="492">
        <v>4583.1891965351697</v>
      </c>
      <c r="BX58" s="527">
        <v>4753.3968642567443</v>
      </c>
      <c r="BY58" s="422">
        <v>95.468163868804368</v>
      </c>
      <c r="BZ58" s="550">
        <v>2.0495840535483811E-2</v>
      </c>
      <c r="CA58" s="535"/>
      <c r="CB58" s="528"/>
      <c r="CC58" s="529"/>
      <c r="CD58" s="384"/>
      <c r="CE58" s="394"/>
    </row>
    <row r="59" spans="1:83" x14ac:dyDescent="0.2">
      <c r="A59" s="3"/>
      <c r="B59" s="679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0.70407511296807146</v>
      </c>
      <c r="BS59" s="482">
        <v>0.70886616467968144</v>
      </c>
      <c r="BT59" s="662">
        <v>0.70396734307991615</v>
      </c>
      <c r="BU59" s="645">
        <v>0.7002359534164716</v>
      </c>
      <c r="BV59" s="645">
        <v>0.7037418404492074</v>
      </c>
      <c r="BW59" s="645">
        <v>0.7031883007270463</v>
      </c>
      <c r="BX59" s="664">
        <v>0.71521655279205065</v>
      </c>
      <c r="BY59" s="422" t="s">
        <v>3</v>
      </c>
      <c r="BZ59" s="550" t="s">
        <v>3</v>
      </c>
      <c r="CA59" s="535"/>
      <c r="CB59" s="528"/>
      <c r="CC59" s="529"/>
      <c r="CD59" s="384"/>
      <c r="CE59" s="394"/>
    </row>
    <row r="60" spans="1:83" x14ac:dyDescent="0.2">
      <c r="A60" s="3"/>
      <c r="B60" s="679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4500.1635091676344</v>
      </c>
      <c r="BS60" s="472">
        <v>4532.7337710757965</v>
      </c>
      <c r="BT60" s="657">
        <v>4525.6640853950375</v>
      </c>
      <c r="BU60" s="492">
        <v>4526.755231545184</v>
      </c>
      <c r="BV60" s="492">
        <v>4528.3588631632601</v>
      </c>
      <c r="BW60" s="492">
        <v>4536.4891687478075</v>
      </c>
      <c r="BX60" s="527">
        <v>4539.5278201122392</v>
      </c>
      <c r="BY60" s="422">
        <v>6.7940490364426296</v>
      </c>
      <c r="BZ60" s="550">
        <v>1.4988855246245159E-3</v>
      </c>
      <c r="CA60" s="535"/>
      <c r="CB60" s="528"/>
      <c r="CC60" s="529"/>
      <c r="CD60" s="384"/>
      <c r="CE60" s="394"/>
    </row>
    <row r="61" spans="1:83" x14ac:dyDescent="0.2">
      <c r="A61" s="3"/>
      <c r="B61" s="679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0.89978287479109487</v>
      </c>
      <c r="BS61" s="482">
        <v>0.90099353520572023</v>
      </c>
      <c r="BT61" s="662">
        <v>0.90146062769952062</v>
      </c>
      <c r="BU61" s="645">
        <v>0.90182590792287853</v>
      </c>
      <c r="BV61" s="645">
        <v>0.9019104707039074</v>
      </c>
      <c r="BW61" s="645">
        <v>0.90231089338643022</v>
      </c>
      <c r="BX61" s="664">
        <v>0.90237735487665116</v>
      </c>
      <c r="BY61" s="422" t="s">
        <v>3</v>
      </c>
      <c r="BZ61" s="550" t="s">
        <v>3</v>
      </c>
      <c r="CA61" s="535"/>
      <c r="CB61" s="528"/>
      <c r="CC61" s="529"/>
      <c r="CD61" s="384"/>
      <c r="CE61" s="394"/>
    </row>
    <row r="62" spans="1:83" x14ac:dyDescent="0.2">
      <c r="A62" s="3"/>
      <c r="B62" s="679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390.82073479556647</v>
      </c>
      <c r="BS62" s="473">
        <v>387.03974851859851</v>
      </c>
      <c r="BT62" s="663">
        <v>387.43698297778218</v>
      </c>
      <c r="BU62" s="639">
        <v>396.37168048215551</v>
      </c>
      <c r="BV62" s="639">
        <v>387.68808839614962</v>
      </c>
      <c r="BW62" s="639">
        <v>386.80385958128068</v>
      </c>
      <c r="BX62" s="665">
        <v>388.20037510314665</v>
      </c>
      <c r="BY62" s="422">
        <v>1.1606265845481403</v>
      </c>
      <c r="BZ62" s="550">
        <v>2.9987271048785846E-3</v>
      </c>
      <c r="CA62" s="535"/>
      <c r="CB62" s="528"/>
      <c r="CC62" s="529"/>
      <c r="CD62" s="384"/>
      <c r="CE62" s="394"/>
    </row>
    <row r="63" spans="1:83" x14ac:dyDescent="0.2">
      <c r="A63" s="3"/>
      <c r="B63" s="679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0.71890943256491857</v>
      </c>
      <c r="BS63" s="482">
        <v>0.71629567341020406</v>
      </c>
      <c r="BT63" s="662">
        <v>0.71643784975806413</v>
      </c>
      <c r="BU63" s="645">
        <v>0.71226555162861704</v>
      </c>
      <c r="BV63" s="645">
        <v>0.70985280445834942</v>
      </c>
      <c r="BW63" s="645">
        <v>0.7167871266675655</v>
      </c>
      <c r="BX63" s="664">
        <v>0.71214618623643833</v>
      </c>
      <c r="BY63" s="422" t="s">
        <v>3</v>
      </c>
      <c r="BZ63" s="550" t="s">
        <v>3</v>
      </c>
      <c r="CA63" s="535"/>
      <c r="CB63" s="528"/>
      <c r="CC63" s="529"/>
      <c r="CD63" s="384"/>
      <c r="CE63" s="394"/>
    </row>
    <row r="64" spans="1:83" ht="12.75" customHeight="1" x14ac:dyDescent="0.2">
      <c r="A64" s="3"/>
      <c r="B64" s="679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2525.2058693688055</v>
      </c>
      <c r="BS64" s="472">
        <v>2491.4628065189509</v>
      </c>
      <c r="BT64" s="657">
        <v>2487.5958998644314</v>
      </c>
      <c r="BU64" s="492">
        <v>2490.4190859577252</v>
      </c>
      <c r="BV64" s="492">
        <v>2490.1578142142857</v>
      </c>
      <c r="BW64" s="492">
        <v>2493.9148551953353</v>
      </c>
      <c r="BX64" s="527">
        <v>2498.0790436778429</v>
      </c>
      <c r="BY64" s="422">
        <v>6.6162371588920905</v>
      </c>
      <c r="BZ64" s="550">
        <v>2.6555632865883361E-3</v>
      </c>
      <c r="CA64" s="535"/>
      <c r="CB64" s="528"/>
      <c r="CC64" s="529"/>
      <c r="CD64" s="384"/>
      <c r="CE64" s="394"/>
    </row>
    <row r="65" spans="1:83" ht="12.75" customHeight="1" x14ac:dyDescent="0.2">
      <c r="A65" s="3"/>
      <c r="B65" s="679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0.77879081725248722</v>
      </c>
      <c r="BS65" s="482">
        <v>0.77559420430923343</v>
      </c>
      <c r="BT65" s="662">
        <v>0.77568554322398198</v>
      </c>
      <c r="BU65" s="645">
        <v>0.77644054033905463</v>
      </c>
      <c r="BV65" s="645">
        <v>0.77614873557444031</v>
      </c>
      <c r="BW65" s="645">
        <v>0.77661760673157265</v>
      </c>
      <c r="BX65" s="664">
        <v>0.77722890252894705</v>
      </c>
      <c r="BY65" s="422" t="s">
        <v>3</v>
      </c>
      <c r="BZ65" s="550" t="s">
        <v>3</v>
      </c>
      <c r="CA65" s="535"/>
      <c r="CB65" s="528"/>
      <c r="CC65" s="529"/>
      <c r="CD65" s="384"/>
      <c r="CE65" s="394"/>
    </row>
    <row r="66" spans="1:83" ht="3" customHeight="1" x14ac:dyDescent="0.2">
      <c r="A66" s="3"/>
      <c r="B66" s="679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263"/>
      <c r="BT66" s="380"/>
      <c r="BU66" s="380"/>
      <c r="BV66" s="380"/>
      <c r="BW66" s="380"/>
      <c r="BX66" s="542"/>
      <c r="BY66" s="422"/>
      <c r="BZ66" s="555"/>
      <c r="CA66" s="535"/>
      <c r="CB66" s="528"/>
      <c r="CC66" s="529"/>
      <c r="CD66" s="384"/>
      <c r="CE66" s="394"/>
    </row>
    <row r="67" spans="1:83" ht="12.75" customHeight="1" x14ac:dyDescent="0.2">
      <c r="A67" s="3"/>
      <c r="B67" s="679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5">
        <v>2782.5807580174924</v>
      </c>
      <c r="BS67" s="625">
        <v>2965.039358600583</v>
      </c>
      <c r="BT67" s="642">
        <v>2906.9362973760931</v>
      </c>
      <c r="BU67" s="642">
        <v>2870.0632653061225</v>
      </c>
      <c r="BV67" s="642">
        <v>2900.0689504373177</v>
      </c>
      <c r="BW67" s="642">
        <v>2908.2588921282795</v>
      </c>
      <c r="BX67" s="642">
        <v>3195.210641399417</v>
      </c>
      <c r="BY67" s="422">
        <v>230.171282798834</v>
      </c>
      <c r="BZ67" s="550">
        <v>7.7628407235534436E-2</v>
      </c>
      <c r="CA67" s="535"/>
      <c r="CB67" s="528"/>
      <c r="CC67" s="529"/>
      <c r="CD67" s="384"/>
      <c r="CE67" s="394"/>
    </row>
    <row r="68" spans="1:83" x14ac:dyDescent="0.2">
      <c r="A68" s="3"/>
      <c r="B68" s="679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5">
        <v>637.85379008746349</v>
      </c>
      <c r="BS68" s="625">
        <v>810.51472303206981</v>
      </c>
      <c r="BT68" s="642">
        <v>745.66020408163251</v>
      </c>
      <c r="BU68" s="642">
        <v>704.07448979591834</v>
      </c>
      <c r="BV68" s="642">
        <v>735.99591836734692</v>
      </c>
      <c r="BW68" s="642">
        <v>735.43935860058298</v>
      </c>
      <c r="BX68" s="642">
        <v>1022.9574344023322</v>
      </c>
      <c r="BY68" s="422">
        <v>212.44271137026237</v>
      </c>
      <c r="BZ68" s="550">
        <v>0.26210839276988263</v>
      </c>
      <c r="CA68" s="535"/>
      <c r="CB68" s="528"/>
      <c r="CC68" s="529"/>
      <c r="CD68" s="384"/>
      <c r="CE68" s="394"/>
    </row>
    <row r="69" spans="1:83" x14ac:dyDescent="0.2">
      <c r="A69" s="3"/>
      <c r="B69" s="679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5">
        <v>444.60889212827982</v>
      </c>
      <c r="BS69" s="625">
        <v>449.37740524781339</v>
      </c>
      <c r="BT69" s="642">
        <v>449.49766763848396</v>
      </c>
      <c r="BU69" s="642">
        <v>454.72346938775513</v>
      </c>
      <c r="BV69" s="642">
        <v>454.76399416909618</v>
      </c>
      <c r="BW69" s="642">
        <v>454.80495626822164</v>
      </c>
      <c r="BX69" s="642">
        <v>454.84504373177839</v>
      </c>
      <c r="BY69" s="422">
        <v>5.4676384839650041</v>
      </c>
      <c r="BZ69" s="550">
        <v>1.2167141516493896E-2</v>
      </c>
      <c r="CA69" s="535"/>
      <c r="CB69" s="528"/>
      <c r="CC69" s="529"/>
      <c r="CD69" s="384"/>
      <c r="CE69" s="394"/>
    </row>
    <row r="70" spans="1:83" x14ac:dyDescent="0.2">
      <c r="A70" s="3"/>
      <c r="B70" s="679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5">
        <v>580.07142857142856</v>
      </c>
      <c r="BS70" s="625">
        <v>591.45539358600581</v>
      </c>
      <c r="BT70" s="642">
        <v>598.12259475218661</v>
      </c>
      <c r="BU70" s="642">
        <v>592.87303206997092</v>
      </c>
      <c r="BV70" s="642">
        <v>590.91763848396499</v>
      </c>
      <c r="BW70" s="642">
        <v>599.63804664723023</v>
      </c>
      <c r="BX70" s="642">
        <v>599.02259475218659</v>
      </c>
      <c r="BY70" s="422">
        <v>7.5672011661807801</v>
      </c>
      <c r="BZ70" s="550">
        <v>1.2794204344474203E-2</v>
      </c>
      <c r="CA70" s="535"/>
      <c r="CB70" s="528"/>
      <c r="CC70" s="529"/>
      <c r="CD70" s="384"/>
      <c r="CE70" s="394"/>
    </row>
    <row r="71" spans="1:83" x14ac:dyDescent="0.2">
      <c r="A71" s="3"/>
      <c r="B71" s="679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5">
        <v>1120.0466472303206</v>
      </c>
      <c r="BS71" s="625">
        <v>1113.6918367346937</v>
      </c>
      <c r="BT71" s="642">
        <v>1113.65583090379</v>
      </c>
      <c r="BU71" s="642">
        <v>1118.3922740524781</v>
      </c>
      <c r="BV71" s="642">
        <v>1118.3913994169097</v>
      </c>
      <c r="BW71" s="642">
        <v>1118.3765306122448</v>
      </c>
      <c r="BX71" s="642">
        <v>1118.3855685131196</v>
      </c>
      <c r="BY71" s="422">
        <v>4.6937317784258994</v>
      </c>
      <c r="BZ71" s="550">
        <v>4.2145696175592828E-3</v>
      </c>
      <c r="CA71" s="535"/>
      <c r="CB71" s="528"/>
      <c r="CC71" s="529"/>
      <c r="CD71" s="384"/>
      <c r="CE71" s="394"/>
    </row>
    <row r="72" spans="1:83" x14ac:dyDescent="0.2">
      <c r="A72" s="3"/>
      <c r="B72" s="679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5">
        <v>394.02944606413996</v>
      </c>
      <c r="BS72" s="625">
        <v>578.22565597667631</v>
      </c>
      <c r="BT72" s="642">
        <v>514.59795918367342</v>
      </c>
      <c r="BU72" s="642">
        <v>468.63046647230328</v>
      </c>
      <c r="BV72" s="642">
        <v>499.23819241982494</v>
      </c>
      <c r="BW72" s="642">
        <v>506.32769679300281</v>
      </c>
      <c r="BX72" s="642">
        <v>794.26064139941661</v>
      </c>
      <c r="BY72" s="422">
        <v>216.03498542274031</v>
      </c>
      <c r="BZ72" s="550">
        <v>0.37361708735984278</v>
      </c>
      <c r="CA72" s="535"/>
      <c r="CB72" s="528"/>
      <c r="CC72" s="529"/>
      <c r="CD72" s="384"/>
      <c r="CE72" s="394"/>
    </row>
    <row r="73" spans="1:83" x14ac:dyDescent="0.2">
      <c r="A73" s="3"/>
      <c r="B73" s="679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5">
        <v>298.40918367346933</v>
      </c>
      <c r="BS73" s="625">
        <v>473.6556851311953</v>
      </c>
      <c r="BT73" s="642">
        <v>402.17478134110786</v>
      </c>
      <c r="BU73" s="642">
        <v>358.56107871720121</v>
      </c>
      <c r="BV73" s="642">
        <v>391.93002915451882</v>
      </c>
      <c r="BW73" s="642">
        <v>391.57769679300276</v>
      </c>
      <c r="BX73" s="642">
        <v>678.85131195335248</v>
      </c>
      <c r="BY73" s="422">
        <v>205.19562682215718</v>
      </c>
      <c r="BZ73" s="550">
        <v>0.43321685617543304</v>
      </c>
      <c r="CA73" s="535"/>
      <c r="CB73" s="528"/>
      <c r="CC73" s="529"/>
      <c r="CD73" s="384"/>
      <c r="CE73" s="394"/>
    </row>
    <row r="74" spans="1:83" x14ac:dyDescent="0.2">
      <c r="A74" s="3"/>
      <c r="B74" s="679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5">
        <v>95.620262390670604</v>
      </c>
      <c r="BS74" s="625">
        <v>104.56997084548104</v>
      </c>
      <c r="BT74" s="642">
        <v>112.42317784256558</v>
      </c>
      <c r="BU74" s="642">
        <v>110.0693877551021</v>
      </c>
      <c r="BV74" s="642">
        <v>107.30816326530612</v>
      </c>
      <c r="BW74" s="642">
        <v>114.75000000000006</v>
      </c>
      <c r="BX74" s="642">
        <v>115.40932944606415</v>
      </c>
      <c r="BY74" s="422">
        <v>10.839358600583111</v>
      </c>
      <c r="BZ74" s="550">
        <v>0.10365651355684147</v>
      </c>
      <c r="CA74" s="535"/>
      <c r="CB74" s="528"/>
      <c r="CC74" s="529"/>
      <c r="CD74" s="384"/>
      <c r="CE74" s="394"/>
    </row>
    <row r="75" spans="1:83" ht="12.75" customHeight="1" outlineLevel="1" x14ac:dyDescent="0.2">
      <c r="A75" s="3"/>
      <c r="B75" s="679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3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5">
        <v>0</v>
      </c>
      <c r="BS75" s="655">
        <v>0</v>
      </c>
      <c r="BT75" s="653">
        <v>0</v>
      </c>
      <c r="BU75" s="653">
        <v>0</v>
      </c>
      <c r="BV75" s="653">
        <v>0</v>
      </c>
      <c r="BW75" s="653">
        <v>0</v>
      </c>
      <c r="BX75" s="653">
        <v>0</v>
      </c>
      <c r="BY75" s="422"/>
      <c r="BZ75" s="550"/>
      <c r="CA75" s="535"/>
      <c r="CB75" s="528"/>
      <c r="CC75" s="529"/>
      <c r="CD75" s="384"/>
      <c r="CE75" s="394"/>
    </row>
    <row r="76" spans="1:83" ht="13.5" x14ac:dyDescent="0.2">
      <c r="A76" s="3"/>
      <c r="B76" s="679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12927.179008746356</v>
      </c>
      <c r="BR76" s="625">
        <v>13167.119282924376</v>
      </c>
      <c r="BS76" s="625">
        <v>13115.336012780057</v>
      </c>
      <c r="BT76" s="642">
        <v>13096.342776832538</v>
      </c>
      <c r="BU76" s="642">
        <v>13086.186179296095</v>
      </c>
      <c r="BV76" s="642">
        <v>13074.04311013866</v>
      </c>
      <c r="BW76" s="642">
        <v>13088.829310985597</v>
      </c>
      <c r="BX76" s="642">
        <v>13088.742195489975</v>
      </c>
      <c r="BY76" s="422">
        <v>-26.59381729008237</v>
      </c>
      <c r="BZ76" s="550">
        <v>-2.0276885978497416E-3</v>
      </c>
      <c r="CA76" s="535"/>
      <c r="CB76" s="528"/>
      <c r="CC76" s="529"/>
      <c r="CD76" s="384"/>
      <c r="CE76" s="394"/>
    </row>
    <row r="77" spans="1:83" x14ac:dyDescent="0.2">
      <c r="A77" s="3"/>
      <c r="B77" s="679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0.87622085396118954</v>
      </c>
      <c r="BR77" s="626">
        <v>0.87984102175175738</v>
      </c>
      <c r="BS77" s="626">
        <v>0.88063574888409069</v>
      </c>
      <c r="BT77" s="643">
        <v>0.88055378289472885</v>
      </c>
      <c r="BU77" s="643">
        <v>0.8806211252881293</v>
      </c>
      <c r="BV77" s="643">
        <v>0.8808308704435418</v>
      </c>
      <c r="BW77" s="643">
        <v>0.88079046439411046</v>
      </c>
      <c r="BX77" s="643">
        <v>0.88089133805846576</v>
      </c>
      <c r="BY77" s="422" t="s">
        <v>3</v>
      </c>
      <c r="BZ77" s="550" t="s">
        <v>3</v>
      </c>
      <c r="CA77" s="535"/>
      <c r="CB77" s="528"/>
      <c r="CC77" s="529"/>
      <c r="CD77" s="384"/>
      <c r="CE77" s="394"/>
    </row>
    <row r="78" spans="1:83" x14ac:dyDescent="0.2">
      <c r="A78" s="3"/>
      <c r="B78" s="679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0.89742740639930119</v>
      </c>
      <c r="BS78" s="626">
        <v>0.89830898541624515</v>
      </c>
      <c r="BT78" s="643">
        <v>0.89825151339018272</v>
      </c>
      <c r="BU78" s="643">
        <v>0.8983342292344364</v>
      </c>
      <c r="BV78" s="643">
        <v>0.89856499944225809</v>
      </c>
      <c r="BW78" s="643">
        <v>0.89850333891615519</v>
      </c>
      <c r="BX78" s="643">
        <v>0.89860636998544274</v>
      </c>
      <c r="BY78" s="422"/>
      <c r="BZ78" s="550"/>
      <c r="CA78" s="535"/>
      <c r="CB78" s="528"/>
      <c r="CC78" s="529"/>
      <c r="CD78" s="384"/>
      <c r="CE78" s="394"/>
    </row>
    <row r="79" spans="1:83" x14ac:dyDescent="0.2">
      <c r="A79" s="3"/>
      <c r="B79" s="679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10379.452332361518</v>
      </c>
      <c r="BR79" s="625">
        <v>10601.051274561401</v>
      </c>
      <c r="BS79" s="625">
        <v>10555.092762281516</v>
      </c>
      <c r="BT79" s="642">
        <v>10539.794982590556</v>
      </c>
      <c r="BU79" s="642">
        <v>10534.05940497831</v>
      </c>
      <c r="BV79" s="642">
        <v>10523.846616118253</v>
      </c>
      <c r="BW79" s="642">
        <v>10537.482784708629</v>
      </c>
      <c r="BX79" s="642">
        <v>10537.102500440411</v>
      </c>
      <c r="BY79" s="422">
        <v>-17.990261841105166</v>
      </c>
      <c r="BZ79" s="550">
        <v>-1.7044153231313697E-3</v>
      </c>
      <c r="CA79" s="535"/>
      <c r="CB79" s="528"/>
      <c r="CC79" s="529"/>
      <c r="CD79" s="384"/>
      <c r="CE79" s="394"/>
    </row>
    <row r="80" spans="1:83" x14ac:dyDescent="0.2">
      <c r="A80" s="3"/>
      <c r="B80" s="679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2547.7266763848393</v>
      </c>
      <c r="BR80" s="625">
        <v>2566.0680083629745</v>
      </c>
      <c r="BS80" s="625">
        <v>2560.2432504985413</v>
      </c>
      <c r="BT80" s="642">
        <v>2556.5477942419825</v>
      </c>
      <c r="BU80" s="642">
        <v>2552.1267743177841</v>
      </c>
      <c r="BV80" s="642">
        <v>2550.196494020408</v>
      </c>
      <c r="BW80" s="642">
        <v>2551.3465262769678</v>
      </c>
      <c r="BX80" s="642">
        <v>2551.6396950495632</v>
      </c>
      <c r="BY80" s="422">
        <v>-8.6035554489781134</v>
      </c>
      <c r="BZ80" s="550">
        <v>-3.3604445387377391E-3</v>
      </c>
      <c r="CA80" s="535"/>
      <c r="CB80" s="528"/>
      <c r="CC80" s="529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471">
        <v>8.06</v>
      </c>
      <c r="BU81" s="471">
        <v>8.06</v>
      </c>
      <c r="BV81" s="471"/>
      <c r="BW81" s="471"/>
      <c r="BX81" s="544"/>
      <c r="BY81" s="424"/>
      <c r="BZ81" s="556"/>
      <c r="CA81" s="535"/>
      <c r="CB81" s="528"/>
      <c r="CC81" s="529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33">
        <v>6.96</v>
      </c>
      <c r="BU82" s="633">
        <v>6.96</v>
      </c>
      <c r="BV82" s="633">
        <v>6.96</v>
      </c>
      <c r="BW82" s="633">
        <v>6.96</v>
      </c>
      <c r="BX82" s="634">
        <v>6.96</v>
      </c>
      <c r="BY82" s="422">
        <v>0</v>
      </c>
      <c r="BZ82" s="550">
        <v>0</v>
      </c>
      <c r="CA82" s="535"/>
      <c r="CB82" s="528"/>
      <c r="CC82" s="529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33">
        <v>6.86</v>
      </c>
      <c r="BU83" s="633">
        <v>6.86</v>
      </c>
      <c r="BV83" s="633">
        <v>6.86</v>
      </c>
      <c r="BW83" s="633">
        <v>6.86</v>
      </c>
      <c r="BX83" s="634">
        <v>6.86</v>
      </c>
      <c r="BY83" s="422">
        <v>0</v>
      </c>
      <c r="BZ83" s="550">
        <v>0</v>
      </c>
      <c r="CA83" s="535"/>
      <c r="CB83" s="528"/>
      <c r="CC83" s="529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6">
        <v>6.936977603457299</v>
      </c>
      <c r="BS84" s="656">
        <v>6.9438673443067014</v>
      </c>
      <c r="BT84" s="654">
        <v>6.9378301997643712</v>
      </c>
      <c r="BU84" s="654">
        <v>6.942221992910417</v>
      </c>
      <c r="BV84" s="654">
        <v>6.9365455112471528</v>
      </c>
      <c r="BW84" s="654">
        <v>6.9399344268401144</v>
      </c>
      <c r="BX84" s="654">
        <v>6.935478156369518</v>
      </c>
      <c r="BY84" s="422">
        <v>-8.3891879371833511E-3</v>
      </c>
      <c r="BZ84" s="550">
        <v>-1.2081434625996756E-3</v>
      </c>
      <c r="CA84" s="535"/>
      <c r="CB84" s="528"/>
      <c r="CC84" s="529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56">
        <v>77.3</v>
      </c>
      <c r="BS85" s="646"/>
      <c r="BT85" s="475"/>
      <c r="BU85" s="475"/>
      <c r="BV85" s="475"/>
      <c r="BW85" s="475"/>
      <c r="BX85" s="545"/>
      <c r="BY85" s="422"/>
      <c r="BZ85" s="555"/>
      <c r="CA85" s="535"/>
      <c r="CB85" s="528"/>
      <c r="CC85" s="529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635">
        <v>1.95164</v>
      </c>
      <c r="BU86" s="635">
        <v>1.95197</v>
      </c>
      <c r="BV86" s="636">
        <v>1.95231</v>
      </c>
      <c r="BW86" s="636">
        <v>1.95265</v>
      </c>
      <c r="BX86" s="636">
        <v>1.95299</v>
      </c>
      <c r="BY86" s="422">
        <v>2.3400000000000087E-3</v>
      </c>
      <c r="BZ86" s="550">
        <v>1.1996001332890138E-3</v>
      </c>
      <c r="CA86" s="535"/>
      <c r="CB86" s="528"/>
      <c r="CC86" s="529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46"/>
      <c r="BT87" s="475"/>
      <c r="BU87" s="475"/>
      <c r="BV87" s="475"/>
      <c r="BW87" s="475"/>
      <c r="BX87" s="545"/>
      <c r="BY87" s="422"/>
      <c r="BZ87" s="550"/>
      <c r="CA87" s="535"/>
      <c r="CB87" s="528"/>
      <c r="CC87" s="529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59"/>
      <c r="BT88" s="249"/>
      <c r="BU88" s="249"/>
      <c r="BV88" s="249"/>
      <c r="BW88" s="249"/>
      <c r="BX88" s="540"/>
      <c r="BY88" s="425"/>
      <c r="BZ88" s="554"/>
      <c r="CA88" s="535"/>
      <c r="CB88" s="528"/>
      <c r="CC88" s="529"/>
      <c r="CD88" s="384"/>
      <c r="CE88" s="394"/>
    </row>
    <row r="89" spans="1:83" s="310" customFormat="1" hidden="1" x14ac:dyDescent="0.2">
      <c r="A89" s="308"/>
      <c r="B89" s="678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02"/>
      <c r="BU89" s="602"/>
      <c r="BV89" s="602"/>
      <c r="BW89" s="602"/>
      <c r="BX89" s="587"/>
      <c r="BY89" s="422">
        <v>0</v>
      </c>
      <c r="BZ89" s="550" t="e">
        <v>#DIV/0!</v>
      </c>
      <c r="CA89" s="535"/>
      <c r="CB89" s="528"/>
      <c r="CC89" s="529"/>
      <c r="CD89" s="384"/>
      <c r="CE89" s="394"/>
    </row>
    <row r="90" spans="1:83" s="310" customFormat="1" hidden="1" x14ac:dyDescent="0.2">
      <c r="A90" s="308"/>
      <c r="B90" s="678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02"/>
      <c r="BU90" s="602"/>
      <c r="BV90" s="602"/>
      <c r="BW90" s="602"/>
      <c r="BX90" s="587"/>
      <c r="BY90" s="422">
        <v>0</v>
      </c>
      <c r="BZ90" s="550" t="e">
        <v>#DIV/0!</v>
      </c>
      <c r="CA90" s="535"/>
      <c r="CB90" s="528"/>
      <c r="CC90" s="529"/>
      <c r="CD90" s="384"/>
      <c r="CE90" s="394"/>
    </row>
    <row r="91" spans="1:83" s="310" customFormat="1" hidden="1" x14ac:dyDescent="0.2">
      <c r="A91" s="308"/>
      <c r="B91" s="678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02"/>
      <c r="BU91" s="602"/>
      <c r="BV91" s="602"/>
      <c r="BW91" s="602"/>
      <c r="BX91" s="587"/>
      <c r="BY91" s="422">
        <v>0</v>
      </c>
      <c r="BZ91" s="550" t="e">
        <v>#DIV/0!</v>
      </c>
      <c r="CA91" s="535"/>
      <c r="CB91" s="528"/>
      <c r="CC91" s="529"/>
      <c r="CD91" s="384"/>
      <c r="CE91" s="394"/>
    </row>
    <row r="92" spans="1:83" s="310" customFormat="1" ht="12.75" hidden="1" customHeight="1" x14ac:dyDescent="0.2">
      <c r="A92" s="308"/>
      <c r="B92" s="678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02"/>
      <c r="BU92" s="602"/>
      <c r="BV92" s="602"/>
      <c r="BW92" s="602"/>
      <c r="BX92" s="587"/>
      <c r="BY92" s="422">
        <v>0</v>
      </c>
      <c r="BZ92" s="550" t="e">
        <v>#DIV/0!</v>
      </c>
      <c r="CA92" s="535"/>
      <c r="CB92" s="528"/>
      <c r="CC92" s="529"/>
      <c r="CD92" s="384"/>
      <c r="CE92" s="394"/>
    </row>
    <row r="93" spans="1:83" x14ac:dyDescent="0.2">
      <c r="A93" s="3"/>
      <c r="B93" s="678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42"/>
      <c r="BT93" s="333"/>
      <c r="BU93" s="333"/>
      <c r="BV93" s="333"/>
      <c r="BW93" s="333"/>
      <c r="BX93" s="546"/>
      <c r="BY93" s="422" t="s">
        <v>3</v>
      </c>
      <c r="BZ93" s="550" t="s">
        <v>3</v>
      </c>
      <c r="CA93" s="535"/>
      <c r="CB93" s="528"/>
      <c r="CC93" s="529"/>
      <c r="CD93" s="384"/>
      <c r="CE93" s="394"/>
    </row>
    <row r="94" spans="1:83" ht="12.75" customHeight="1" x14ac:dyDescent="0.2">
      <c r="A94" s="3"/>
      <c r="B94" s="678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658">
        <v>2970.0035573471937</v>
      </c>
      <c r="BU94" s="640">
        <v>2970.0035573471937</v>
      </c>
      <c r="BV94" s="640">
        <v>2970.0035573471937</v>
      </c>
      <c r="BW94" s="640">
        <v>2970.0035573471937</v>
      </c>
      <c r="BX94" s="640">
        <v>2971.289534028695</v>
      </c>
      <c r="BY94" s="422">
        <v>1.2859766815013245</v>
      </c>
      <c r="BZ94" s="550">
        <v>4.3298826303428406E-4</v>
      </c>
      <c r="CA94" s="673"/>
      <c r="CB94" s="528"/>
      <c r="CC94" s="529"/>
      <c r="CD94" s="384"/>
      <c r="CE94" s="394"/>
    </row>
    <row r="95" spans="1:83" ht="13.5" x14ac:dyDescent="0.2">
      <c r="A95" s="3"/>
      <c r="B95" s="678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658">
        <v>1475.2601311953354</v>
      </c>
      <c r="BU95" s="640">
        <v>1475.2601311953354</v>
      </c>
      <c r="BV95" s="640">
        <v>1475.2601311953354</v>
      </c>
      <c r="BW95" s="640">
        <v>1475.2601311953354</v>
      </c>
      <c r="BX95" s="640">
        <v>1476.4642419825072</v>
      </c>
      <c r="BY95" s="422">
        <v>1.204110787171885</v>
      </c>
      <c r="BZ95" s="550">
        <v>8.1620235083312842E-4</v>
      </c>
      <c r="CA95" s="673"/>
      <c r="CB95" s="528"/>
      <c r="CC95" s="529"/>
      <c r="CD95" s="384"/>
      <c r="CE95" s="394"/>
    </row>
    <row r="96" spans="1:83" ht="12.75" customHeight="1" thickBot="1" x14ac:dyDescent="0.25">
      <c r="A96" s="3"/>
      <c r="B96" s="678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3279.8307972008965</v>
      </c>
      <c r="BS96" s="595">
        <v>3282.3650700923004</v>
      </c>
      <c r="BT96" s="659">
        <v>3282.3650700923004</v>
      </c>
      <c r="BU96" s="641">
        <v>3282.3650700923004</v>
      </c>
      <c r="BV96" s="641">
        <v>3282.3650700923004</v>
      </c>
      <c r="BW96" s="641">
        <v>3282.3650700923004</v>
      </c>
      <c r="BX96" s="641">
        <v>3072.2435919929826</v>
      </c>
      <c r="BY96" s="422">
        <v>-210.12147809931776</v>
      </c>
      <c r="BZ96" s="550">
        <v>-6.4015267531898568E-2</v>
      </c>
      <c r="CA96" s="673"/>
      <c r="CB96" s="528"/>
      <c r="CC96" s="529"/>
      <c r="CD96" s="384"/>
      <c r="CE96" s="394"/>
    </row>
    <row r="97" spans="1:82" x14ac:dyDescent="0.2">
      <c r="A97" s="3"/>
      <c r="B97" s="678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96"/>
      <c r="BT97" s="547"/>
      <c r="BU97" s="547"/>
      <c r="BV97" s="547"/>
      <c r="BW97" s="547"/>
      <c r="BX97" s="557"/>
      <c r="BY97" s="426"/>
      <c r="BZ97" s="557"/>
      <c r="CA97" s="535"/>
      <c r="CB97" s="528"/>
      <c r="CC97" s="529"/>
      <c r="CD97" s="384"/>
    </row>
    <row r="98" spans="1:82" ht="12.75" customHeight="1" x14ac:dyDescent="0.2">
      <c r="A98" s="3"/>
      <c r="B98" s="678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69"/>
      <c r="BT98" s="548"/>
      <c r="BU98" s="548"/>
      <c r="BV98" s="548"/>
      <c r="BW98" s="548"/>
      <c r="BX98" s="558"/>
      <c r="BY98" s="427"/>
      <c r="BZ98" s="558"/>
      <c r="CA98" s="535"/>
      <c r="CB98" s="528"/>
      <c r="CC98" s="529"/>
      <c r="CD98" s="384"/>
    </row>
    <row r="99" spans="1:82" x14ac:dyDescent="0.2">
      <c r="A99" s="3"/>
      <c r="B99" s="678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69"/>
      <c r="BT99" s="548"/>
      <c r="BU99" s="548"/>
      <c r="BV99" s="548"/>
      <c r="BW99" s="548"/>
      <c r="BX99" s="558"/>
      <c r="BY99" s="427"/>
      <c r="BZ99" s="558"/>
      <c r="CA99" s="535"/>
      <c r="CB99" s="528"/>
      <c r="CC99" s="529"/>
      <c r="CD99" s="384"/>
    </row>
    <row r="100" spans="1:82" x14ac:dyDescent="0.2">
      <c r="A100" s="3"/>
      <c r="B100" s="678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69"/>
      <c r="BT100" s="548"/>
      <c r="BU100" s="548" t="s">
        <v>3</v>
      </c>
      <c r="BV100" s="548"/>
      <c r="BW100" s="548"/>
      <c r="BX100" s="558"/>
      <c r="BY100" s="427"/>
      <c r="BZ100" s="558"/>
      <c r="CA100" s="535"/>
      <c r="CB100" s="528"/>
      <c r="CC100" s="529"/>
      <c r="CD100" s="384"/>
    </row>
    <row r="101" spans="1:82" x14ac:dyDescent="0.2">
      <c r="A101" s="3"/>
      <c r="B101" s="678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69"/>
      <c r="BT101" s="548"/>
      <c r="BU101" s="548"/>
      <c r="BV101" s="548"/>
      <c r="BW101" s="548"/>
      <c r="BX101" s="558"/>
      <c r="BY101" s="427"/>
      <c r="BZ101" s="558"/>
      <c r="CA101" s="535"/>
      <c r="CB101" s="528"/>
      <c r="CC101" s="529"/>
      <c r="CD101" s="384"/>
    </row>
    <row r="102" spans="1:82" x14ac:dyDescent="0.2">
      <c r="A102" s="3"/>
      <c r="B102" s="678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69"/>
      <c r="BT102" s="548"/>
      <c r="BU102" s="548"/>
      <c r="BV102" s="548"/>
      <c r="BW102" s="548"/>
      <c r="BX102" s="558"/>
      <c r="BY102" s="427"/>
      <c r="BZ102" s="558"/>
      <c r="CA102" s="535"/>
      <c r="CB102" s="528"/>
      <c r="CC102" s="529"/>
      <c r="CD102" s="384"/>
    </row>
    <row r="103" spans="1:82" x14ac:dyDescent="0.2">
      <c r="A103" s="3"/>
      <c r="B103" s="678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69"/>
      <c r="BT103" s="548"/>
      <c r="BU103" s="548"/>
      <c r="BV103" s="548"/>
      <c r="BW103" s="548"/>
      <c r="BX103" s="558"/>
      <c r="BY103" s="427"/>
      <c r="BZ103" s="558"/>
      <c r="CA103" s="535"/>
      <c r="CB103" s="528"/>
      <c r="CC103" s="529"/>
      <c r="CD103" s="384"/>
    </row>
    <row r="104" spans="1:82" x14ac:dyDescent="0.2">
      <c r="A104" s="3"/>
      <c r="B104" s="678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69"/>
      <c r="BT104" s="548"/>
      <c r="BU104" s="548"/>
      <c r="BV104" s="548"/>
      <c r="BW104" s="548"/>
      <c r="BX104" s="558"/>
      <c r="BY104" s="427"/>
      <c r="BZ104" s="558"/>
      <c r="CA104" s="535"/>
      <c r="CB104" s="528"/>
      <c r="CC104" s="529"/>
      <c r="CD104" s="384"/>
    </row>
    <row r="105" spans="1:82" x14ac:dyDescent="0.2">
      <c r="A105" s="3"/>
      <c r="B105" s="678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69"/>
      <c r="BT105" s="561"/>
      <c r="BU105" s="561"/>
      <c r="BV105" s="548"/>
      <c r="BW105" s="548"/>
      <c r="BX105" s="558"/>
      <c r="BY105" s="427"/>
      <c r="BZ105" s="558"/>
      <c r="CA105" s="535"/>
      <c r="CB105" s="528"/>
      <c r="CC105" s="529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69"/>
      <c r="BT106" s="548"/>
      <c r="BU106" s="548"/>
      <c r="BV106" s="548"/>
      <c r="BW106" s="548"/>
      <c r="BX106" s="558"/>
      <c r="BY106" s="427"/>
      <c r="BZ106" s="558"/>
      <c r="CA106" s="535"/>
      <c r="CB106" s="528"/>
      <c r="CC106" s="529"/>
      <c r="CD106" s="384"/>
    </row>
    <row r="107" spans="1:82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69"/>
      <c r="BT107" s="548"/>
      <c r="BU107" s="548"/>
      <c r="BV107" s="548"/>
      <c r="BW107" s="548"/>
      <c r="BX107" s="558"/>
      <c r="BY107" s="427"/>
      <c r="BZ107" s="558"/>
      <c r="CA107" s="535"/>
      <c r="CB107" s="528"/>
      <c r="CC107" s="529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69"/>
      <c r="BT108" s="548"/>
      <c r="BU108" s="548"/>
      <c r="BV108" s="548"/>
      <c r="BW108" s="548"/>
      <c r="BX108" s="558"/>
      <c r="BY108" s="427"/>
      <c r="BZ108" s="558"/>
      <c r="CA108" s="535"/>
      <c r="CB108" s="528"/>
      <c r="CC108" s="529"/>
      <c r="CD108" s="384"/>
    </row>
    <row r="109" spans="1:82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70"/>
      <c r="BT109" s="549"/>
      <c r="BU109" s="549"/>
      <c r="BV109" s="549"/>
      <c r="BW109" s="549"/>
      <c r="BX109" s="562"/>
      <c r="BY109" s="427"/>
      <c r="BZ109" s="558"/>
      <c r="CA109" s="535"/>
      <c r="CB109" s="528"/>
      <c r="CC109" s="529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96"/>
      <c r="BT110" s="547"/>
      <c r="BU110" s="547"/>
      <c r="BV110" s="547"/>
      <c r="BW110" s="547"/>
      <c r="BX110" s="557"/>
      <c r="BY110" s="428"/>
      <c r="BZ110" s="559"/>
      <c r="CA110" s="535"/>
      <c r="CB110" s="528"/>
      <c r="CC110" s="529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597">
        <v>5.5E-2</v>
      </c>
      <c r="BT111" s="637">
        <v>5.5E-2</v>
      </c>
      <c r="BU111" s="637">
        <v>5.5E-2</v>
      </c>
      <c r="BV111" s="637">
        <v>5.5E-2</v>
      </c>
      <c r="BW111" s="637">
        <v>5.5E-2</v>
      </c>
      <c r="BX111" s="637">
        <v>5.5E-2</v>
      </c>
      <c r="BY111" s="422" t="s">
        <v>3</v>
      </c>
      <c r="BZ111" s="550" t="s">
        <v>3</v>
      </c>
      <c r="CA111" s="535"/>
      <c r="CB111" s="528"/>
      <c r="CC111" s="529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630">
        <v>0.04</v>
      </c>
      <c r="BS112" s="630">
        <v>0.04</v>
      </c>
      <c r="BT112" s="638">
        <v>0.04</v>
      </c>
      <c r="BU112" s="638">
        <v>0.04</v>
      </c>
      <c r="BV112" s="638">
        <v>0.04</v>
      </c>
      <c r="BW112" s="638">
        <v>0.04</v>
      </c>
      <c r="BX112" s="630">
        <v>0.04</v>
      </c>
      <c r="BY112" s="429" t="s">
        <v>3</v>
      </c>
      <c r="BZ112" s="560" t="s">
        <v>3</v>
      </c>
      <c r="CA112" s="535"/>
      <c r="CB112" s="528"/>
      <c r="CC112" s="529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406"/>
      <c r="BZ113" s="406"/>
      <c r="CA113" s="535"/>
      <c r="CB113" s="528"/>
      <c r="CC113" s="529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321"/>
      <c r="BX114" s="415"/>
      <c r="BY114" s="685"/>
      <c r="BZ114" s="685"/>
      <c r="CA114" s="535"/>
      <c r="CB114" s="528"/>
      <c r="CC114" s="529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321"/>
      <c r="BX115" s="415"/>
      <c r="BY115" s="407"/>
      <c r="BZ115" s="408"/>
      <c r="CA115" s="535"/>
      <c r="CB115" s="528"/>
      <c r="CC115" s="529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321"/>
      <c r="BX116" s="415"/>
      <c r="BY116" s="407"/>
      <c r="BZ116" s="408"/>
      <c r="CA116" s="535"/>
      <c r="CB116" s="528"/>
      <c r="CC116" s="529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321"/>
      <c r="BX117" s="415"/>
      <c r="BY117" s="407"/>
      <c r="BZ117" s="408"/>
      <c r="CA117" s="535"/>
      <c r="CB117" s="528"/>
      <c r="CC117" s="529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322"/>
      <c r="BX118" s="416"/>
      <c r="BY118" s="407"/>
      <c r="BZ118" s="406"/>
      <c r="CA118" s="535"/>
      <c r="CB118" s="528"/>
      <c r="CC118" s="529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BY119" s="406"/>
      <c r="BZ119" s="406"/>
      <c r="CA119" s="535"/>
      <c r="CB119" s="528"/>
      <c r="CC119" s="529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35"/>
      <c r="CB120" s="528"/>
      <c r="CC120" s="529"/>
      <c r="CD120" s="384"/>
    </row>
    <row r="121" spans="3:82" ht="14.25" x14ac:dyDescent="0.25">
      <c r="C121" s="6">
        <v>3</v>
      </c>
      <c r="D121" s="567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324"/>
      <c r="BX121" s="406"/>
      <c r="BY121" s="406"/>
      <c r="BZ121" s="406"/>
      <c r="CA121" s="535"/>
      <c r="CB121" s="528"/>
      <c r="CC121" s="529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324"/>
      <c r="BX122" s="406"/>
      <c r="BY122" s="406"/>
      <c r="BZ122" s="406"/>
      <c r="CA122" s="535"/>
      <c r="CB122" s="528"/>
      <c r="CC122" s="529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324"/>
      <c r="BX123" s="406"/>
      <c r="BY123" s="406"/>
      <c r="BZ123" s="406"/>
      <c r="CA123" s="535"/>
      <c r="CB123" s="528"/>
      <c r="CC123" s="529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9"/>
      <c r="BU124" s="409"/>
      <c r="BV124" s="409"/>
      <c r="BW124" s="325"/>
      <c r="BX124" s="409"/>
      <c r="BY124" s="409"/>
      <c r="BZ124" s="409"/>
      <c r="CA124" s="535"/>
      <c r="CB124" s="528"/>
      <c r="CC124" s="529"/>
      <c r="CD124" s="384"/>
    </row>
    <row r="125" spans="3:82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325"/>
      <c r="BX125" s="409"/>
      <c r="BY125" s="409"/>
      <c r="BZ125" s="409"/>
      <c r="CA125" s="535"/>
      <c r="CB125" s="528"/>
      <c r="CC125" s="529"/>
      <c r="CD125" s="384"/>
    </row>
    <row r="126" spans="3:82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325"/>
      <c r="BX126" s="409"/>
      <c r="BY126" s="409"/>
      <c r="BZ126" s="409"/>
      <c r="CA126" s="535"/>
      <c r="CB126" s="528"/>
      <c r="CC126" s="529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325"/>
      <c r="BX127" s="409"/>
      <c r="BY127" s="409"/>
      <c r="BZ127" s="409"/>
      <c r="CA127" s="535"/>
      <c r="CB127" s="528"/>
      <c r="CC127" s="529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325"/>
      <c r="BX128" s="409"/>
      <c r="BY128" s="409"/>
      <c r="BZ128" s="409"/>
      <c r="CA128" s="535"/>
      <c r="CB128" s="528"/>
      <c r="CC128" s="529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325"/>
      <c r="BX129" s="409"/>
      <c r="BY129" s="409"/>
      <c r="BZ129" s="409"/>
      <c r="CA129" s="535"/>
      <c r="CB129" s="528"/>
      <c r="CC129" s="529"/>
      <c r="CD129" s="384"/>
    </row>
    <row r="130" spans="3:82" ht="13.5" customHeight="1" x14ac:dyDescent="0.25">
      <c r="C130" s="6">
        <v>11</v>
      </c>
      <c r="D130" s="574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325"/>
      <c r="BX130" s="409"/>
      <c r="BY130" s="409"/>
      <c r="BZ130" s="409"/>
      <c r="CA130" s="535"/>
      <c r="CB130" s="528"/>
      <c r="CC130" s="529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325"/>
      <c r="BX131" s="409"/>
      <c r="BY131" s="409"/>
      <c r="BZ131" s="409"/>
      <c r="CA131" s="535"/>
      <c r="CB131" s="528"/>
      <c r="CC131" s="529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325"/>
      <c r="BX132" s="409"/>
      <c r="BY132" s="409"/>
      <c r="BZ132" s="409"/>
      <c r="CA132" s="535"/>
      <c r="CB132" s="528"/>
      <c r="CC132" s="529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325"/>
      <c r="BX133" s="409"/>
      <c r="BY133" s="409"/>
      <c r="BZ133" s="409"/>
      <c r="CA133" s="535"/>
      <c r="CB133" s="528"/>
      <c r="CC133" s="529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29" sqref="C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681" t="str">
        <f>+entero!D3</f>
        <v>V   A   R   I   A   B   L   E   S     b/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691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6"/>
      <c r="AZ5" s="565"/>
      <c r="BA5" s="566"/>
      <c r="BB5" s="568"/>
      <c r="BC5" s="569"/>
      <c r="BD5" s="570"/>
      <c r="BE5" s="573"/>
      <c r="BF5" s="575"/>
      <c r="BG5" s="576"/>
      <c r="BH5" s="581"/>
      <c r="BI5" s="582"/>
      <c r="BJ5" s="584"/>
      <c r="BK5" s="588"/>
      <c r="BL5" s="599"/>
      <c r="BM5" s="628"/>
      <c r="BN5" s="628"/>
      <c r="BO5" s="629"/>
      <c r="BP5" s="631"/>
      <c r="BQ5" s="644"/>
      <c r="BR5" s="660"/>
      <c r="BS5" s="531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14796.576123139999</v>
      </c>
      <c r="BU6" s="62">
        <f>+entero!BU7</f>
        <v>14788.263820669999</v>
      </c>
      <c r="BV6" s="62">
        <f>+entero!BV7</f>
        <v>14787.751157650002</v>
      </c>
      <c r="BW6" s="62">
        <f>+entero!BW7</f>
        <v>14780.841415100003</v>
      </c>
      <c r="BX6" s="62">
        <f>+entero!BX7</f>
        <v>14790.811662550001</v>
      </c>
      <c r="BY6" s="84">
        <f>+entero!BY7</f>
        <v>216.83929843999795</v>
      </c>
      <c r="BZ6" s="138">
        <f>+entero!BZ7</f>
        <v>1.4878530919544497E-2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12809.420834690001</v>
      </c>
      <c r="BU7" s="62">
        <f>+entero!BU8</f>
        <v>12800.57595006</v>
      </c>
      <c r="BV7" s="62">
        <f>+entero!BV8</f>
        <v>12791.469433170001</v>
      </c>
      <c r="BW7" s="62">
        <f>+entero!BW8</f>
        <v>12783.149454840001</v>
      </c>
      <c r="BX7" s="62">
        <f>+entero!BX8</f>
        <v>12776.453401459999</v>
      </c>
      <c r="BY7" s="84">
        <f>+entero!BY8</f>
        <v>190.12345359999927</v>
      </c>
      <c r="BZ7" s="138">
        <f>+entero!BZ8</f>
        <v>1.5105551371019432E-2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256.94038123999997</v>
      </c>
      <c r="BU8" s="62">
        <f>+entero!BU9</f>
        <v>256.87370451999999</v>
      </c>
      <c r="BV8" s="62">
        <f>+entero!BV9</f>
        <v>256.27861486</v>
      </c>
      <c r="BW8" s="62">
        <f>+entero!BW9</f>
        <v>256.25361108999999</v>
      </c>
      <c r="BX8" s="62">
        <f>+entero!BX9</f>
        <v>256.25027726000002</v>
      </c>
      <c r="BY8" s="84">
        <f>+entero!BY9</f>
        <v>-0.42339712000000418</v>
      </c>
      <c r="BZ8" s="138">
        <f>+entero!BZ9</f>
        <v>-1.6495541314188733E-3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1716.5348934599999</v>
      </c>
      <c r="BU9" s="62">
        <f>+entero!BU10</f>
        <v>1717.13770234</v>
      </c>
      <c r="BV9" s="62">
        <f>+entero!BV10</f>
        <v>1726.3583296199999</v>
      </c>
      <c r="BW9" s="62">
        <f>+entero!BW10</f>
        <v>1727.79490042</v>
      </c>
      <c r="BX9" s="62">
        <f>+entero!BX10</f>
        <v>1744.46471258</v>
      </c>
      <c r="BY9" s="84">
        <f>+entero!BY10</f>
        <v>27.161784459999808</v>
      </c>
      <c r="BZ9" s="138">
        <f>+entero!BZ10</f>
        <v>1.581653650921977E-2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13.680013750000001</v>
      </c>
      <c r="BU10" s="62">
        <f>+entero!BU11</f>
        <v>13.67646375</v>
      </c>
      <c r="BV10" s="62">
        <f>+entero!BV11</f>
        <v>13.644780000000001</v>
      </c>
      <c r="BW10" s="62">
        <f>+entero!BW11</f>
        <v>13.643448749999999</v>
      </c>
      <c r="BX10" s="62">
        <f>+entero!BX11</f>
        <v>13.64327125</v>
      </c>
      <c r="BY10" s="84">
        <f>+entero!BY11</f>
        <v>-2.2542500000000132E-2</v>
      </c>
      <c r="BZ10" s="138">
        <f>+entero!BZ11</f>
        <v>-1.6495541657737256E-3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84">
        <f>+entero!BT12</f>
        <v>14797.19910464</v>
      </c>
      <c r="BU11" s="84">
        <f>+entero!BU12</f>
        <v>14789.346735679999</v>
      </c>
      <c r="BV11" s="84">
        <f>+entero!BV12</f>
        <v>14788.82579852</v>
      </c>
      <c r="BW11" s="84">
        <f>+entero!BW12</f>
        <v>14781.478038770003</v>
      </c>
      <c r="BX11" s="84">
        <f>+entero!BX12</f>
        <v>14791.448112220001</v>
      </c>
      <c r="BY11" s="84">
        <f>+entero!BY12</f>
        <v>216.84163593999983</v>
      </c>
      <c r="BZ11" s="138">
        <f>+entero!BZ12</f>
        <v>1.4878043965914856E-2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1852.9951364555698</v>
      </c>
      <c r="BS12" s="65">
        <f>+entero!BS13</f>
        <v>1883.5642671800592</v>
      </c>
      <c r="BT12" s="84">
        <f>+entero!BT13</f>
        <v>1880.7304956888056</v>
      </c>
      <c r="BU12" s="84">
        <f>+entero!BU13</f>
        <v>1887.9688201756862</v>
      </c>
      <c r="BV12" s="84">
        <f>+entero!BV13</f>
        <v>1877.0702630415756</v>
      </c>
      <c r="BW12" s="84">
        <f>+entero!BW13</f>
        <v>1878.0379646960948</v>
      </c>
      <c r="BX12" s="84">
        <f>+entero!BX13</f>
        <v>1882.6541204409928</v>
      </c>
      <c r="BY12" s="84">
        <f>+entero!BY13</f>
        <v>-0.91014673906647658</v>
      </c>
      <c r="BZ12" s="138">
        <f>+entero!BZ13</f>
        <v>-4.8320450484495847E-4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213.78844647667631</v>
      </c>
      <c r="BS13" s="65">
        <f>+entero!BS14</f>
        <v>209.50392370262395</v>
      </c>
      <c r="BT13" s="84">
        <f>+entero!BT14</f>
        <v>209.48913400000001</v>
      </c>
      <c r="BU13" s="84">
        <f>+entero!BU14</f>
        <v>210.71564398833823</v>
      </c>
      <c r="BV13" s="84">
        <f>+entero!BV14</f>
        <v>210.81585610641397</v>
      </c>
      <c r="BW13" s="84">
        <f>+entero!BW14</f>
        <v>211.20426125801745</v>
      </c>
      <c r="BX13" s="84">
        <f>+entero!BX14</f>
        <v>212.63419318075796</v>
      </c>
      <c r="BY13" s="84">
        <f>+entero!BY14</f>
        <v>3.1302694781340108</v>
      </c>
      <c r="BZ13" s="138">
        <f>+entero!BZ14</f>
        <v>1.4941340585951091E-2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16607.471169042245</v>
      </c>
      <c r="BS14" s="65">
        <f>+entero!BS15</f>
        <v>16667.674667162686</v>
      </c>
      <c r="BT14" s="84">
        <f>+entero!BT15</f>
        <v>16887.418734328803</v>
      </c>
      <c r="BU14" s="84">
        <f>+entero!BU15</f>
        <v>16888.031199844023</v>
      </c>
      <c r="BV14" s="84">
        <f>+entero!BV15</f>
        <v>16876.711917667992</v>
      </c>
      <c r="BW14" s="84">
        <f>+entero!BW15</f>
        <v>16870.720264724117</v>
      </c>
      <c r="BX14" s="84">
        <f>+entero!BX15</f>
        <v>16886.736425841751</v>
      </c>
      <c r="BY14" s="84">
        <f>+entero!BY15</f>
        <v>219.06175867906495</v>
      </c>
      <c r="BZ14" s="138">
        <f>+entero!BZ15</f>
        <v>1.3142910637117478E-2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84">
        <f>+entero!BT17</f>
        <v>0.2</v>
      </c>
      <c r="BU16" s="84">
        <f>+entero!BU17</f>
        <v>0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41810.343349421295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67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P3:BP4"/>
    <mergeCell ref="AW3:AW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tabSelected="1"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41" sqref="BS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678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13">
        <f>+entero!BT22</f>
        <v>46471.894970352369</v>
      </c>
      <c r="BU6" s="9">
        <f>+entero!BU22</f>
        <v>46215.011393151712</v>
      </c>
      <c r="BV6" s="9">
        <f>+entero!BV22</f>
        <v>46523.832085418806</v>
      </c>
      <c r="BW6" s="9">
        <f>+entero!BW22</f>
        <v>46555.830909839497</v>
      </c>
      <c r="BX6" s="455">
        <f>+entero!BX22</f>
        <v>48555.669449405992</v>
      </c>
      <c r="BY6" s="13">
        <f>+entero!BY22</f>
        <v>2038.0948785424553</v>
      </c>
      <c r="BZ6" s="109">
        <f>+entero!BZ22</f>
        <v>4.3813438197163102E-2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678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13">
        <f>+entero!BT23</f>
        <v>35535.883404400003</v>
      </c>
      <c r="BU7" s="9">
        <f>+entero!BU23</f>
        <v>35560.071349129998</v>
      </c>
      <c r="BV7" s="9">
        <f>+entero!BV23</f>
        <v>35663.86336024</v>
      </c>
      <c r="BW7" s="9">
        <f>+entero!BW23</f>
        <v>35639.99379398</v>
      </c>
      <c r="BX7" s="455">
        <f>+entero!BX23</f>
        <v>35675.353608830002</v>
      </c>
      <c r="BY7" s="13">
        <f>+entero!BY23</f>
        <v>493.13549852000142</v>
      </c>
      <c r="BZ7" s="109">
        <f>+entero!BZ23</f>
        <v>1.4016611942255341E-2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678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13">
        <f>+entero!BT24</f>
        <v>-65972.902453510193</v>
      </c>
      <c r="BU8" s="9">
        <f>+entero!BU24</f>
        <v>-65894.847257811562</v>
      </c>
      <c r="BV8" s="9">
        <f>+entero!BV24</f>
        <v>-65787.481617684141</v>
      </c>
      <c r="BW8" s="9">
        <f>+entero!BW24</f>
        <v>-65760.945552077537</v>
      </c>
      <c r="BX8" s="455">
        <f>+entero!BX24</f>
        <v>-65793.980441111722</v>
      </c>
      <c r="BY8" s="13">
        <f>+entero!BY24</f>
        <v>-994.39812400484516</v>
      </c>
      <c r="BZ8" s="109">
        <f>+entero!BZ24</f>
        <v>1.5345748976260509E-2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678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13">
        <f>+entero!BT25</f>
        <v>-39757.798950214994</v>
      </c>
      <c r="BU9" s="9">
        <f>+entero!BU25</f>
        <v>-39648.234856615767</v>
      </c>
      <c r="BV9" s="9">
        <f>+entero!BV25</f>
        <v>-39297.222246092002</v>
      </c>
      <c r="BW9" s="9">
        <f>+entero!BW25</f>
        <v>-39170.598008542263</v>
      </c>
      <c r="BX9" s="455">
        <f>+entero!BX25</f>
        <v>-38901.297560620318</v>
      </c>
      <c r="BY9" s="13">
        <f>+entero!BY25</f>
        <v>-649.46669791005843</v>
      </c>
      <c r="BZ9" s="109">
        <f>+entero!BZ25</f>
        <v>1.6978708816345556E-2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678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13">
        <f>+entero!BT26</f>
        <v>-17358.789322680168</v>
      </c>
      <c r="BU10" s="9">
        <f>+entero!BU26</f>
        <v>-17125.941902275114</v>
      </c>
      <c r="BV10" s="9">
        <f>+entero!BV26</f>
        <v>-17333.645233612006</v>
      </c>
      <c r="BW10" s="9">
        <f>+entero!BW26</f>
        <v>-17422.702349583698</v>
      </c>
      <c r="BX10" s="455">
        <f>+entero!BX26</f>
        <v>-19354.750661011596</v>
      </c>
      <c r="BY10" s="13">
        <f>+entero!BY26</f>
        <v>-1575.2444758402562</v>
      </c>
      <c r="BZ10" s="109">
        <f>+entero!BZ26</f>
        <v>8.8598887923786007E-2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678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678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55540.336735584111</v>
      </c>
      <c r="BS12" s="63">
        <f>+entero!BS28</f>
        <v>56552.011909694105</v>
      </c>
      <c r="BT12" s="14">
        <f>+entero!BT28</f>
        <v>56651.811108414106</v>
      </c>
      <c r="BU12" s="10">
        <f>+entero!BU28</f>
        <v>56677.315427644106</v>
      </c>
      <c r="BV12" s="10">
        <f>+entero!BV28</f>
        <v>56642.376802124112</v>
      </c>
      <c r="BW12" s="10">
        <f>+entero!BW28</f>
        <v>56685.97994264411</v>
      </c>
      <c r="BX12" s="461">
        <f>+entero!BX28</f>
        <v>57497.047262954111</v>
      </c>
      <c r="BY12" s="13">
        <f>+entero!BY28</f>
        <v>945.03535326000565</v>
      </c>
      <c r="BZ12" s="109">
        <f>+entero!BZ28</f>
        <v>1.6710905966866418E-2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678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93778.658204705382</v>
      </c>
      <c r="BS13" s="63">
        <f>+entero!BS29</f>
        <v>95311.179154865385</v>
      </c>
      <c r="BT13" s="14">
        <f>+entero!BT29</f>
        <v>95033.226522205383</v>
      </c>
      <c r="BU13" s="10">
        <f>+entero!BU29</f>
        <v>94612.80277525539</v>
      </c>
      <c r="BV13" s="10">
        <f>+entero!BV29</f>
        <v>94883.138802685382</v>
      </c>
      <c r="BW13" s="10">
        <f>+entero!BW29</f>
        <v>94931.383142085368</v>
      </c>
      <c r="BX13" s="461">
        <f>+entero!BX29</f>
        <v>96922.217965195377</v>
      </c>
      <c r="BY13" s="13">
        <f>+entero!BY29</f>
        <v>1611.038810329992</v>
      </c>
      <c r="BZ13" s="109">
        <f>+entero!BZ29</f>
        <v>1.6902936514008537E-2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678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137200.00396447294</v>
      </c>
      <c r="BS14" s="63">
        <f>+entero!BS30</f>
        <v>138931.28848189293</v>
      </c>
      <c r="BT14" s="14">
        <f>+entero!BT30</f>
        <v>138612.05947680294</v>
      </c>
      <c r="BU14" s="10">
        <f>+entero!BU30</f>
        <v>138265.14640337296</v>
      </c>
      <c r="BV14" s="10">
        <f>+entero!BV30</f>
        <v>138487.55447155295</v>
      </c>
      <c r="BW14" s="10">
        <f>+entero!BW30</f>
        <v>138578.2798634129</v>
      </c>
      <c r="BX14" s="461">
        <f>+entero!BX30</f>
        <v>140600.12164550292</v>
      </c>
      <c r="BY14" s="13">
        <f>+entero!BY30</f>
        <v>1668.8331636099902</v>
      </c>
      <c r="BZ14" s="109">
        <f>+entero!BZ30</f>
        <v>1.2011931810648191E-2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678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678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0.85853065420296071</v>
      </c>
      <c r="BS16" s="115">
        <f>+entero!BS32</f>
        <v>0.859006041469348</v>
      </c>
      <c r="BT16" s="464">
        <f>+entero!BT32</f>
        <v>0.85901445581050295</v>
      </c>
      <c r="BU16" s="102">
        <f>+entero!BU32</f>
        <v>0.86055065634062489</v>
      </c>
      <c r="BV16" s="102">
        <f>+entero!BV32</f>
        <v>0.86057268473655935</v>
      </c>
      <c r="BW16" s="102">
        <f>+entero!BW32</f>
        <v>0.86104822833106076</v>
      </c>
      <c r="BX16" s="465">
        <f>+entero!BX32</f>
        <v>0.86261889470853303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678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0.80620309537237711</v>
      </c>
      <c r="BS17" s="115">
        <f>+entero!BS33</f>
        <v>0.80773984893776951</v>
      </c>
      <c r="BT17" s="464">
        <f>+entero!BT33</f>
        <v>0.80685128003041329</v>
      </c>
      <c r="BU17" s="102">
        <f>+entero!BU33</f>
        <v>0.80701425595026233</v>
      </c>
      <c r="BV17" s="102">
        <f>+entero!BV33</f>
        <v>0.8077622782589956</v>
      </c>
      <c r="BW17" s="102">
        <f>+entero!BW33</f>
        <v>0.80798032770985173</v>
      </c>
      <c r="BX17" s="465">
        <f>+entero!BX33</f>
        <v>0.81195814033023417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678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0.82429917330604352</v>
      </c>
      <c r="BS18" s="115">
        <f>+entero!BS34</f>
        <v>0.82555156460842338</v>
      </c>
      <c r="BT18" s="464">
        <f>+entero!BT34</f>
        <v>0.82507316116683338</v>
      </c>
      <c r="BU18" s="102">
        <f>+entero!BU34</f>
        <v>0.82515335012430668</v>
      </c>
      <c r="BV18" s="102">
        <f>+entero!BV34</f>
        <v>0.82566103255096879</v>
      </c>
      <c r="BW18" s="102">
        <f>+entero!BW34</f>
        <v>0.82607350241915178</v>
      </c>
      <c r="BX18" s="465">
        <f>+entero!BX34</f>
        <v>0.82848774860812291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678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0.76596975595143235</v>
      </c>
      <c r="BS19" s="118">
        <f>+entero!BS35</f>
        <v>0.76641733452043248</v>
      </c>
      <c r="BT19" s="466">
        <f>+entero!BT35</f>
        <v>0.76516084775174853</v>
      </c>
      <c r="BU19" s="151">
        <f>+entero!BU35</f>
        <v>0.76524515110065616</v>
      </c>
      <c r="BV19" s="151">
        <f>+entero!BV35</f>
        <v>0.76605573572097341</v>
      </c>
      <c r="BW19" s="151">
        <f>+entero!BW35</f>
        <v>0.76635689815702546</v>
      </c>
      <c r="BX19" s="467">
        <f>+entero!BX35</f>
        <v>0.7706432610892614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BR3:BR4"/>
    <mergeCell ref="BQ3:BQ4"/>
    <mergeCell ref="AI3:AI4"/>
    <mergeCell ref="BT3:BX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Z12" sqref="B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35">
        <f>+entero!BT37</f>
        <v>4185.7707434402328</v>
      </c>
      <c r="BU6" s="36">
        <f>+entero!BU37</f>
        <v>4185.7707434402328</v>
      </c>
      <c r="BV6" s="36">
        <f>+entero!BV37</f>
        <v>4185.7707434402328</v>
      </c>
      <c r="BW6" s="36">
        <f>+entero!BW37</f>
        <v>4185.7707434402328</v>
      </c>
      <c r="BX6" s="454">
        <f>+entero!BX37</f>
        <v>3970.3034839650145</v>
      </c>
      <c r="BY6" s="35">
        <f>+entero!BY37</f>
        <v>-215.46725947521827</v>
      </c>
      <c r="BZ6" s="140">
        <f>+entero!BZ37</f>
        <v>-5.147612534988677E-2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13">
        <f>+entero!BT38</f>
        <v>1352.7838192419829</v>
      </c>
      <c r="BU7" s="9">
        <f>+entero!BU38</f>
        <v>1352.7838192419829</v>
      </c>
      <c r="BV7" s="9">
        <f>+entero!BV38</f>
        <v>1352.7838192419829</v>
      </c>
      <c r="BW7" s="9">
        <f>+entero!BW38</f>
        <v>1352.7838192419829</v>
      </c>
      <c r="BX7" s="455">
        <f>+entero!BX38</f>
        <v>1352.865685131196</v>
      </c>
      <c r="BY7" s="13">
        <f>+entero!BY38</f>
        <v>8.1865889213077025E-2</v>
      </c>
      <c r="BZ7" s="109">
        <f>+entero!BZ38</f>
        <v>6.0516608824334739E-5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13">
        <f>+entero!BT39</f>
        <v>9280.0970000000034</v>
      </c>
      <c r="BU8" s="9">
        <f>+entero!BU39</f>
        <v>9280.0970000000034</v>
      </c>
      <c r="BV8" s="9">
        <f>+entero!BV39</f>
        <v>9280.0970000000034</v>
      </c>
      <c r="BW8" s="9">
        <f>+entero!BW39</f>
        <v>9280.0970000000034</v>
      </c>
      <c r="BX8" s="455">
        <f>+entero!BX39</f>
        <v>9280.6586000000043</v>
      </c>
      <c r="BY8" s="13">
        <f>+entero!BY39</f>
        <v>0.56160000000090804</v>
      </c>
      <c r="BZ8" s="109">
        <f>+entero!BZ39</f>
        <v>6.0516608824334739E-5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13">
        <f>+entero!BT41</f>
        <v>2832.9869241982497</v>
      </c>
      <c r="BU10" s="9">
        <f>+entero!BU41</f>
        <v>2832.9869241982497</v>
      </c>
      <c r="BV10" s="9">
        <f>+entero!BV41</f>
        <v>2832.9869241982497</v>
      </c>
      <c r="BW10" s="9">
        <f>+entero!BW41</f>
        <v>2832.9869241982497</v>
      </c>
      <c r="BX10" s="455">
        <f>+entero!BX41</f>
        <v>2617.4377988338183</v>
      </c>
      <c r="BY10" s="13">
        <f>+entero!BY41</f>
        <v>-215.54912536443135</v>
      </c>
      <c r="BZ10" s="109">
        <f>+entero!BZ41</f>
        <v>-7.6085464257987345E-2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13">
        <f>+entero!BT42</f>
        <v>19434.290299999993</v>
      </c>
      <c r="BU11" s="9">
        <f>+entero!BU42</f>
        <v>19434.290299999993</v>
      </c>
      <c r="BV11" s="9">
        <f>+entero!BV42</f>
        <v>19434.290299999993</v>
      </c>
      <c r="BW11" s="9">
        <f>+entero!BW42</f>
        <v>19434.290299999993</v>
      </c>
      <c r="BX11" s="455">
        <f>+entero!BX42</f>
        <v>17955.623299999996</v>
      </c>
      <c r="BY11" s="13">
        <f>+entero!BY42</f>
        <v>-1478.6669999999976</v>
      </c>
      <c r="BZ11" s="109">
        <f>+entero!BZ42</f>
        <v>-7.6085464257987234E-2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13">
        <f>+entero!BT45</f>
        <v>151.04830468221576</v>
      </c>
      <c r="BU13" s="9">
        <f>+entero!BU45</f>
        <v>158.1309233104956</v>
      </c>
      <c r="BV13" s="9">
        <f>+entero!BV45</f>
        <v>147.65122979737609</v>
      </c>
      <c r="BW13" s="9">
        <f>+entero!BW45</f>
        <v>158.36413785816322</v>
      </c>
      <c r="BX13" s="455">
        <f>+entero!BX45</f>
        <v>150.6403116599125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13">
        <f>+entero!BT46</f>
        <v>0.57288629737609331</v>
      </c>
      <c r="BU14" s="9">
        <f>+entero!BU46</f>
        <v>0.5</v>
      </c>
      <c r="BV14" s="9">
        <f>+entero!BV46</f>
        <v>0.25</v>
      </c>
      <c r="BW14" s="9">
        <f>+entero!BW46</f>
        <v>0.25</v>
      </c>
      <c r="BX14" s="455">
        <f>+entero!BX46</f>
        <v>0.25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13">
        <f>+entero!BT47</f>
        <v>0.5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13">
        <f>+entero!BT48</f>
        <v>0.5</v>
      </c>
      <c r="BU16" s="9">
        <f>+entero!BU48</f>
        <v>0.5</v>
      </c>
      <c r="BV16" s="9">
        <f>+entero!BV48</f>
        <v>0.25</v>
      </c>
      <c r="BW16" s="9">
        <f>+entero!BW48</f>
        <v>0.25</v>
      </c>
      <c r="BX16" s="455">
        <f>+entero!BX48</f>
        <v>0.25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13">
        <f>+entero!BT49</f>
        <v>150.47541838483966</v>
      </c>
      <c r="BU17" s="9">
        <f>+entero!BU49</f>
        <v>157.6309233104956</v>
      </c>
      <c r="BV17" s="9">
        <f>+entero!BV49</f>
        <v>147.40122979737609</v>
      </c>
      <c r="BW17" s="9">
        <f>+entero!BW49</f>
        <v>158.11413785816322</v>
      </c>
      <c r="BX17" s="455">
        <f>+entero!BX49</f>
        <v>150.3903116599125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13">
        <f>+entero!BT50</f>
        <v>1032.26137012</v>
      </c>
      <c r="BU18" s="9">
        <f>+entero!BU50</f>
        <v>1081.3481339099999</v>
      </c>
      <c r="BV18" s="9">
        <f>+entero!BV50</f>
        <v>1011.17243641</v>
      </c>
      <c r="BW18" s="9">
        <f>+entero!BW50</f>
        <v>1084.6629857069997</v>
      </c>
      <c r="BX18" s="455">
        <f>+entero!BX50</f>
        <v>1031.6775379869998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R3:BR4"/>
    <mergeCell ref="BQ3:BQ4"/>
    <mergeCell ref="BO3:BO4"/>
    <mergeCell ref="BY3:BZ3"/>
    <mergeCell ref="BT3:BX3"/>
    <mergeCell ref="BS3:BS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T11" sqref="BT11: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15566.396429641829</v>
      </c>
      <c r="BS6" s="78">
        <f>+entero!BS53</f>
        <v>15698.102237370691</v>
      </c>
      <c r="BT6" s="75">
        <f>+entero!BT53</f>
        <v>15617.500893191387</v>
      </c>
      <c r="BU6" s="68">
        <f>+entero!BU53</f>
        <v>15574.534208082059</v>
      </c>
      <c r="BV6" s="68">
        <f>+entero!BV53</f>
        <v>15607.401748313841</v>
      </c>
      <c r="BW6" s="68">
        <f>+entero!BW53</f>
        <v>15626.380890628705</v>
      </c>
      <c r="BX6" s="444">
        <f>+entero!BX53</f>
        <v>15910.16683363745</v>
      </c>
      <c r="BY6" s="75">
        <f>+entero!BY53</f>
        <v>212.0645962667586</v>
      </c>
      <c r="BZ6" s="106">
        <f>+entero!BZ53</f>
        <v>1.3508932039053789E-2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13041.190560273024</v>
      </c>
      <c r="BS7" s="78">
        <f>+entero!BS54</f>
        <v>13206.639430851739</v>
      </c>
      <c r="BT7" s="75">
        <f>+entero!BT54</f>
        <v>13129.904993326956</v>
      </c>
      <c r="BU7" s="68">
        <f>+entero!BU54</f>
        <v>13084.115122124334</v>
      </c>
      <c r="BV7" s="68">
        <f>+entero!BV54</f>
        <v>13117.243934099555</v>
      </c>
      <c r="BW7" s="68">
        <f>+entero!BW54</f>
        <v>13132.46603543337</v>
      </c>
      <c r="BX7" s="444">
        <f>+entero!BX54</f>
        <v>13412.087789959607</v>
      </c>
      <c r="BY7" s="75">
        <f>+entero!BY54</f>
        <v>205.44835910786787</v>
      </c>
      <c r="BZ7" s="106">
        <f>+entero!BZ54</f>
        <v>1.5556444936924985E-2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0.76357992783746254</v>
      </c>
      <c r="BS8" s="123">
        <f>+entero!BS55</f>
        <v>0.76482533606353298</v>
      </c>
      <c r="BT8" s="451">
        <f>+entero!BT55</f>
        <v>0.76328982833455916</v>
      </c>
      <c r="BU8" s="124">
        <f>+entero!BU55</f>
        <v>0.76323053401048113</v>
      </c>
      <c r="BV8" s="124">
        <f>+entero!BV55</f>
        <v>0.76426998301633697</v>
      </c>
      <c r="BW8" s="124">
        <f>+entero!BW55</f>
        <v>0.76453848496609056</v>
      </c>
      <c r="BX8" s="452">
        <f>+entero!BX55</f>
        <v>0.76958662163729818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3592.2371222892289</v>
      </c>
      <c r="BS10" s="78">
        <f>+entero!BS56</f>
        <v>3628.9372108694042</v>
      </c>
      <c r="BT10" s="75">
        <f>+entero!BT56</f>
        <v>3610.887190080774</v>
      </c>
      <c r="BU10" s="68">
        <f>+entero!BU56</f>
        <v>3620.3164542921454</v>
      </c>
      <c r="BV10" s="68">
        <f>+entero!BV56</f>
        <v>3617.1119683941865</v>
      </c>
      <c r="BW10" s="68">
        <f>+entero!BW56</f>
        <v>3625.9838105691124</v>
      </c>
      <c r="BX10" s="444">
        <f>+entero!BX56</f>
        <v>3730.9627304874793</v>
      </c>
      <c r="BY10" s="75">
        <f>+entero!BY56</f>
        <v>102.02551961807512</v>
      </c>
      <c r="BZ10" s="106">
        <f>+entero!BZ56</f>
        <v>2.8114435078261391E-2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0.6600808857128907</v>
      </c>
      <c r="BS11" s="123">
        <f>+entero!BS57</f>
        <v>0.65808919660302256</v>
      </c>
      <c r="BT11" s="451">
        <f>+entero!BT57</f>
        <v>0.65655263658275975</v>
      </c>
      <c r="BU11" s="124">
        <f>+entero!BU57</f>
        <v>0.65975990470556289</v>
      </c>
      <c r="BV11" s="124">
        <f>+entero!BV57</f>
        <v>0.65983940188503387</v>
      </c>
      <c r="BW11" s="124">
        <f>+entero!BW57</f>
        <v>0.66024241279231399</v>
      </c>
      <c r="BX11" s="452">
        <f>+entero!BX57</f>
        <v>0.67019419347901188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4557.9691940205939</v>
      </c>
      <c r="BS13" s="78">
        <f>+entero!BS58</f>
        <v>4657.9287003879399</v>
      </c>
      <c r="BT13" s="75">
        <f>+entero!BT58</f>
        <v>4605.9167348733627</v>
      </c>
      <c r="BU13" s="68">
        <f>+entero!BU58</f>
        <v>4540.6717558048504</v>
      </c>
      <c r="BV13" s="68">
        <f>+entero!BV58</f>
        <v>4584.0850141459578</v>
      </c>
      <c r="BW13" s="68">
        <f>+entero!BW58</f>
        <v>4583.1891965351697</v>
      </c>
      <c r="BX13" s="444">
        <f>+entero!BX58</f>
        <v>4753.3968642567443</v>
      </c>
      <c r="BY13" s="75">
        <f>+entero!BY58</f>
        <v>95.468163868804368</v>
      </c>
      <c r="BZ13" s="106">
        <f>+entero!BZ58</f>
        <v>2.0495840535483811E-2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0.70407511296807146</v>
      </c>
      <c r="BS14" s="123">
        <f>+entero!BS59</f>
        <v>0.70886616467968144</v>
      </c>
      <c r="BT14" s="451">
        <f>+entero!BT59</f>
        <v>0.70396734307991615</v>
      </c>
      <c r="BU14" s="124">
        <f>+entero!BU59</f>
        <v>0.7002359534164716</v>
      </c>
      <c r="BV14" s="124">
        <f>+entero!BV59</f>
        <v>0.7037418404492074</v>
      </c>
      <c r="BW14" s="124">
        <f>+entero!BW59</f>
        <v>0.7031883007270463</v>
      </c>
      <c r="BX14" s="452">
        <f>+entero!BX59</f>
        <v>0.71521655279205065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4500.1635091676344</v>
      </c>
      <c r="BS16" s="78">
        <f>+entero!BS60</f>
        <v>4532.7337710757965</v>
      </c>
      <c r="BT16" s="75">
        <f>+entero!BT60</f>
        <v>4525.6640853950375</v>
      </c>
      <c r="BU16" s="68">
        <f>+entero!BU60</f>
        <v>4526.755231545184</v>
      </c>
      <c r="BV16" s="68">
        <f>+entero!BV60</f>
        <v>4528.3588631632601</v>
      </c>
      <c r="BW16" s="68">
        <f>+entero!BW60</f>
        <v>4536.4891687478075</v>
      </c>
      <c r="BX16" s="444">
        <f>+entero!BX60</f>
        <v>4539.5278201122392</v>
      </c>
      <c r="BY16" s="75">
        <f>+entero!BY60</f>
        <v>6.7940490364426296</v>
      </c>
      <c r="BZ16" s="106">
        <f>+entero!BZ60</f>
        <v>1.4988855246245159E-3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0.89978287479109487</v>
      </c>
      <c r="BS17" s="123">
        <f>+entero!BS61</f>
        <v>0.90099353520572023</v>
      </c>
      <c r="BT17" s="451">
        <f>+entero!BT61</f>
        <v>0.90146062769952062</v>
      </c>
      <c r="BU17" s="124">
        <f>+entero!BU61</f>
        <v>0.90182590792287853</v>
      </c>
      <c r="BV17" s="124">
        <f>+entero!BV61</f>
        <v>0.9019104707039074</v>
      </c>
      <c r="BW17" s="124">
        <f>+entero!BW61</f>
        <v>0.90231089338643022</v>
      </c>
      <c r="BX17" s="452">
        <f>+entero!BX61</f>
        <v>0.90237735487665116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390.82073479556647</v>
      </c>
      <c r="BS19" s="78">
        <f>+entero!BS62</f>
        <v>387.03974851859851</v>
      </c>
      <c r="BT19" s="75">
        <f>+entero!BT62</f>
        <v>387.43698297778218</v>
      </c>
      <c r="BU19" s="68">
        <f>+entero!BU62</f>
        <v>396.37168048215551</v>
      </c>
      <c r="BV19" s="68">
        <f>+entero!BV62</f>
        <v>387.68808839614962</v>
      </c>
      <c r="BW19" s="68">
        <f>+entero!BW62</f>
        <v>386.80385958128068</v>
      </c>
      <c r="BX19" s="444">
        <f>+entero!BX62</f>
        <v>388.20037510314665</v>
      </c>
      <c r="BY19" s="75">
        <f>+entero!BY62</f>
        <v>1.1606265845481403</v>
      </c>
      <c r="BZ19" s="106">
        <f>+entero!BZ62</f>
        <v>2.9987271048785846E-3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0.71890943256491857</v>
      </c>
      <c r="BS20" s="123">
        <f>+entero!BS63</f>
        <v>0.71629567341020406</v>
      </c>
      <c r="BT20" s="451">
        <f>+entero!BT63</f>
        <v>0.71643784975806413</v>
      </c>
      <c r="BU20" s="124">
        <f>+entero!BU63</f>
        <v>0.71226555162861704</v>
      </c>
      <c r="BV20" s="124">
        <f>+entero!BV63</f>
        <v>0.70985280445834942</v>
      </c>
      <c r="BW20" s="124">
        <f>+entero!BW63</f>
        <v>0.7167871266675655</v>
      </c>
      <c r="BX20" s="452">
        <f>+entero!BX63</f>
        <v>0.71214618623643833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2525.2058693688055</v>
      </c>
      <c r="BS22" s="78">
        <f>+entero!BS64</f>
        <v>2491.4628065189509</v>
      </c>
      <c r="BT22" s="75">
        <f>+entero!BT64</f>
        <v>2487.5958998644314</v>
      </c>
      <c r="BU22" s="68">
        <f>+entero!BU64</f>
        <v>2490.4190859577252</v>
      </c>
      <c r="BV22" s="68">
        <f>+entero!BV64</f>
        <v>2490.1578142142857</v>
      </c>
      <c r="BW22" s="68">
        <f>+entero!BW64</f>
        <v>2493.9148551953353</v>
      </c>
      <c r="BX22" s="444">
        <f>+entero!BX64</f>
        <v>2498.0790436778429</v>
      </c>
      <c r="BY22" s="75">
        <f>+entero!BY64</f>
        <v>6.6162371588920905</v>
      </c>
      <c r="BZ22" s="106">
        <f>+entero!BZ64</f>
        <v>2.6555632865883361E-3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0.77879081725248722</v>
      </c>
      <c r="BS23" s="123">
        <f>+entero!BS65</f>
        <v>0.77559420430923343</v>
      </c>
      <c r="BT23" s="451">
        <f>+entero!BT65</f>
        <v>0.77568554322398198</v>
      </c>
      <c r="BU23" s="124">
        <f>+entero!BU65</f>
        <v>0.77644054033905463</v>
      </c>
      <c r="BV23" s="124">
        <f>+entero!BV65</f>
        <v>0.77614873557444031</v>
      </c>
      <c r="BW23" s="124">
        <f>+entero!BW65</f>
        <v>0.77661760673157265</v>
      </c>
      <c r="BX23" s="452">
        <f>+entero!BX65</f>
        <v>0.77722890252894705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5">
        <f>+entero!BT67</f>
        <v>2906.9362973760931</v>
      </c>
      <c r="BU25" s="68">
        <f>+entero!BU67</f>
        <v>2870.0632653061225</v>
      </c>
      <c r="BV25" s="68">
        <f>+entero!BV67</f>
        <v>2900.0689504373177</v>
      </c>
      <c r="BW25" s="68">
        <f>+entero!BW67</f>
        <v>2908.2588921282795</v>
      </c>
      <c r="BX25" s="444">
        <f>+entero!BX67</f>
        <v>3195.210641399417</v>
      </c>
      <c r="BY25" s="75">
        <f>+entero!BY67</f>
        <v>230.171282798834</v>
      </c>
      <c r="BZ25" s="106">
        <f>+entero!BZ67</f>
        <v>7.7628407235534436E-2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5">
        <f>+entero!BT68</f>
        <v>745.66020408163251</v>
      </c>
      <c r="BU26" s="68">
        <f>+entero!BU68</f>
        <v>704.07448979591834</v>
      </c>
      <c r="BV26" s="68">
        <f>+entero!BV68</f>
        <v>735.99591836734692</v>
      </c>
      <c r="BW26" s="68">
        <f>+entero!BW68</f>
        <v>735.43935860058298</v>
      </c>
      <c r="BX26" s="444">
        <f>+entero!BX68</f>
        <v>1022.9574344023322</v>
      </c>
      <c r="BY26" s="75">
        <f>+entero!BY68</f>
        <v>212.44271137026237</v>
      </c>
      <c r="BZ26" s="106">
        <f>+entero!BZ68</f>
        <v>0.26210839276988263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5">
        <f>+entero!BT69</f>
        <v>449.49766763848396</v>
      </c>
      <c r="BU27" s="68">
        <f>+entero!BU69</f>
        <v>454.72346938775513</v>
      </c>
      <c r="BV27" s="68">
        <f>+entero!BV69</f>
        <v>454.76399416909618</v>
      </c>
      <c r="BW27" s="68">
        <f>+entero!BW69</f>
        <v>454.80495626822164</v>
      </c>
      <c r="BX27" s="444">
        <f>+entero!BX69</f>
        <v>454.84504373177839</v>
      </c>
      <c r="BY27" s="75">
        <f>+entero!BY69</f>
        <v>5.4676384839650041</v>
      </c>
      <c r="BZ27" s="106">
        <f>+entero!BZ69</f>
        <v>1.2167141516493896E-2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5">
        <f>+entero!BT70</f>
        <v>598.12259475218661</v>
      </c>
      <c r="BU28" s="68">
        <f>+entero!BU70</f>
        <v>592.87303206997092</v>
      </c>
      <c r="BV28" s="68">
        <f>+entero!BV70</f>
        <v>590.91763848396499</v>
      </c>
      <c r="BW28" s="68">
        <f>+entero!BW70</f>
        <v>599.63804664723023</v>
      </c>
      <c r="BX28" s="444">
        <f>+entero!BX70</f>
        <v>599.02259475218659</v>
      </c>
      <c r="BY28" s="75">
        <f>+entero!BY70</f>
        <v>7.5672011661807801</v>
      </c>
      <c r="BZ28" s="106">
        <f>+entero!BZ70</f>
        <v>1.2794204344474203E-2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5">
        <f>+entero!BT71</f>
        <v>1113.65583090379</v>
      </c>
      <c r="BU29" s="68">
        <f>+entero!BU71</f>
        <v>1118.3922740524781</v>
      </c>
      <c r="BV29" s="68">
        <f>+entero!BV71</f>
        <v>1118.3913994169097</v>
      </c>
      <c r="BW29" s="68">
        <f>+entero!BW71</f>
        <v>1118.3765306122448</v>
      </c>
      <c r="BX29" s="444">
        <f>+entero!BX71</f>
        <v>1118.3855685131196</v>
      </c>
      <c r="BY29" s="75">
        <f>+entero!BY71</f>
        <v>4.6937317784258994</v>
      </c>
      <c r="BZ29" s="106">
        <f>+entero!BZ71</f>
        <v>4.2145696175592828E-3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5">
        <f>+entero!BT72</f>
        <v>514.59795918367342</v>
      </c>
      <c r="BU30" s="68">
        <f>+entero!BU72</f>
        <v>468.63046647230328</v>
      </c>
      <c r="BV30" s="68">
        <f>+entero!BV72</f>
        <v>499.23819241982494</v>
      </c>
      <c r="BW30" s="68">
        <f>+entero!BW72</f>
        <v>506.32769679300281</v>
      </c>
      <c r="BX30" s="444">
        <f>+entero!BX72</f>
        <v>794.26064139941661</v>
      </c>
      <c r="BY30" s="75">
        <f>+entero!BY72</f>
        <v>216.03498542274031</v>
      </c>
      <c r="BZ30" s="106">
        <f>+entero!BZ72</f>
        <v>0.37361708735984278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5">
        <f>+entero!BT73</f>
        <v>402.17478134110786</v>
      </c>
      <c r="BU31" s="68">
        <f>+entero!BU73</f>
        <v>358.56107871720121</v>
      </c>
      <c r="BV31" s="68">
        <f>+entero!BV73</f>
        <v>391.93002915451882</v>
      </c>
      <c r="BW31" s="68">
        <f>+entero!BW73</f>
        <v>391.57769679300276</v>
      </c>
      <c r="BX31" s="444">
        <f>+entero!BX73</f>
        <v>678.85131195335248</v>
      </c>
      <c r="BY31" s="75">
        <f>+entero!BY73</f>
        <v>205.19562682215718</v>
      </c>
      <c r="BZ31" s="106">
        <f>+entero!BZ73</f>
        <v>0.43321685617543304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5">
        <f>+entero!BT74</f>
        <v>112.42317784256558</v>
      </c>
      <c r="BU32" s="68">
        <f>+entero!BU74</f>
        <v>110.0693877551021</v>
      </c>
      <c r="BV32" s="68">
        <f>+entero!BV74</f>
        <v>107.30816326530612</v>
      </c>
      <c r="BW32" s="68">
        <f>+entero!BW74</f>
        <v>114.75000000000006</v>
      </c>
      <c r="BX32" s="444">
        <f>+entero!BX74</f>
        <v>115.40932944606415</v>
      </c>
      <c r="BY32" s="75">
        <f>+entero!BY74</f>
        <v>10.839358600583111</v>
      </c>
      <c r="BZ32" s="106">
        <f>+entero!BZ74</f>
        <v>0.10365651355684147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13167.119282924376</v>
      </c>
      <c r="BS34" s="78">
        <f>+entero!BS76</f>
        <v>13115.336012780057</v>
      </c>
      <c r="BT34" s="75">
        <f>+entero!BT76</f>
        <v>13096.342776832538</v>
      </c>
      <c r="BU34" s="68">
        <f>+entero!BU76</f>
        <v>13086.186179296095</v>
      </c>
      <c r="BV34" s="68">
        <f>+entero!BV76</f>
        <v>13074.04311013866</v>
      </c>
      <c r="BW34" s="68">
        <f>+entero!BW76</f>
        <v>13088.829310985597</v>
      </c>
      <c r="BX34" s="444">
        <f>+entero!BX76</f>
        <v>13088.742195489975</v>
      </c>
      <c r="BY34" s="75">
        <f>+entero!BY76</f>
        <v>-26.59381729008237</v>
      </c>
      <c r="BZ34" s="106">
        <f>+entero!BZ76</f>
        <v>-2.0276885978497416E-3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451">
        <f>+entero!BT77</f>
        <v>0.88055378289472885</v>
      </c>
      <c r="BU35" s="124">
        <f>+entero!BU77</f>
        <v>0.8806211252881293</v>
      </c>
      <c r="BV35" s="124">
        <f>+entero!BV77</f>
        <v>0.8808308704435418</v>
      </c>
      <c r="BW35" s="124">
        <f>+entero!BW77</f>
        <v>0.88079046439411046</v>
      </c>
      <c r="BX35" s="452">
        <f>+entero!BX77</f>
        <v>0.88089133805846576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0.89742740639930119</v>
      </c>
      <c r="BS36" s="123">
        <f>+entero!BS78</f>
        <v>0.89830898541624515</v>
      </c>
      <c r="BT36" s="451">
        <f>+entero!BT78</f>
        <v>0.89825151339018272</v>
      </c>
      <c r="BU36" s="124">
        <f>+entero!BU78</f>
        <v>0.8983342292344364</v>
      </c>
      <c r="BV36" s="124">
        <f>+entero!BV78</f>
        <v>0.89856499944225809</v>
      </c>
      <c r="BW36" s="124">
        <f>+entero!BW78</f>
        <v>0.89850333891615519</v>
      </c>
      <c r="BX36" s="452">
        <f>+entero!BX78</f>
        <v>0.89860636998544274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10601.051274561401</v>
      </c>
      <c r="BS37" s="78">
        <f>+entero!BS79</f>
        <v>10555.092762281516</v>
      </c>
      <c r="BT37" s="75">
        <f>+entero!BT79</f>
        <v>10539.794982590556</v>
      </c>
      <c r="BU37" s="68">
        <f>+entero!BU79</f>
        <v>10534.05940497831</v>
      </c>
      <c r="BV37" s="68">
        <f>+entero!BV79</f>
        <v>10523.846616118253</v>
      </c>
      <c r="BW37" s="68">
        <f>+entero!BW79</f>
        <v>10537.482784708629</v>
      </c>
      <c r="BX37" s="444">
        <f>+entero!BX79</f>
        <v>10537.102500440411</v>
      </c>
      <c r="BY37" s="75">
        <f>+entero!BY79</f>
        <v>-17.990261841105166</v>
      </c>
      <c r="BZ37" s="106">
        <f>+entero!BZ79</f>
        <v>-1.7044153231313697E-3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2566.0680083629745</v>
      </c>
      <c r="BS38" s="82">
        <f>+entero!BS80</f>
        <v>2560.2432504985413</v>
      </c>
      <c r="BT38" s="125">
        <f>+entero!BT80</f>
        <v>2556.5477942419825</v>
      </c>
      <c r="BU38" s="126">
        <f>+entero!BU80</f>
        <v>2552.1267743177841</v>
      </c>
      <c r="BV38" s="126">
        <f>+entero!BV80</f>
        <v>2550.196494020408</v>
      </c>
      <c r="BW38" s="126">
        <f>+entero!BW80</f>
        <v>2551.3465262769678</v>
      </c>
      <c r="BX38" s="445">
        <f>+entero!BX80</f>
        <v>2551.6396950495632</v>
      </c>
      <c r="BY38" s="125">
        <f>+entero!BY80</f>
        <v>-8.6035554489781134</v>
      </c>
      <c r="BZ38" s="141">
        <f>+entero!BZ80</f>
        <v>-3.3604445387377391E-3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AU3:AU4"/>
    <mergeCell ref="AV3:AV4"/>
    <mergeCell ref="BA3:BA4"/>
    <mergeCell ref="BS3:BS4"/>
    <mergeCell ref="AT3:AT4"/>
    <mergeCell ref="BD3:BD4"/>
    <mergeCell ref="BJ3:BJ4"/>
    <mergeCell ref="BL3:BL4"/>
    <mergeCell ref="BR3:BR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T6" sqref="BT6:B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03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701" t="str">
        <f>+entero!BH3</f>
        <v>2013                          A  fines de Jul*</v>
      </c>
      <c r="BI3" s="701" t="str">
        <f>+entero!BI3</f>
        <v>2013                          A  fines de Ago*</v>
      </c>
      <c r="BJ3" s="701" t="str">
        <f>+entero!BJ3</f>
        <v>2013                          A  fines de Sep*</v>
      </c>
      <c r="BK3" s="701" t="str">
        <f>+entero!BK3</f>
        <v>2013                          A  fines de Oct*</v>
      </c>
      <c r="BL3" s="701" t="str">
        <f>+entero!BL3</f>
        <v>2013                          A  fines de Nov*</v>
      </c>
      <c r="BM3" s="701" t="str">
        <f>+entero!BM3</f>
        <v>2013                          A  fines de Dic*</v>
      </c>
      <c r="BN3" s="701" t="str">
        <f>+entero!BN3</f>
        <v>2014                          A  fines de Ene*</v>
      </c>
      <c r="BO3" s="701" t="str">
        <f>+entero!BO3</f>
        <v>2014                          A  fines de Feb*</v>
      </c>
      <c r="BP3" s="701" t="str">
        <f>+entero!BP3</f>
        <v>2014                          A  fines de Mar*</v>
      </c>
      <c r="BQ3" s="701" t="str">
        <f>+entero!BQ3</f>
        <v>2014                          A  fines de Abr*</v>
      </c>
      <c r="BR3" s="701" t="str">
        <f>+entero!BR3</f>
        <v>2014                          A  fines de May*</v>
      </c>
      <c r="BS3" s="697" t="str">
        <f>+entero!BS3</f>
        <v>Semana 1*</v>
      </c>
      <c r="BT3" s="707" t="str">
        <f>+entero!BT3</f>
        <v xml:space="preserve">   Semana 1*</v>
      </c>
      <c r="BU3" s="708"/>
      <c r="BV3" s="708"/>
      <c r="BW3" s="708"/>
      <c r="BX3" s="709"/>
      <c r="BY3" s="705" t="s">
        <v>41</v>
      </c>
      <c r="BZ3" s="706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04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702"/>
      <c r="BE4" s="702"/>
      <c r="BF4" s="702"/>
      <c r="BG4" s="702"/>
      <c r="BH4" s="702"/>
      <c r="BI4" s="702"/>
      <c r="BJ4" s="702"/>
      <c r="BK4" s="702"/>
      <c r="BL4" s="702"/>
      <c r="BM4" s="702"/>
      <c r="BN4" s="702"/>
      <c r="BO4" s="702"/>
      <c r="BP4" s="702"/>
      <c r="BQ4" s="702"/>
      <c r="BR4" s="702"/>
      <c r="BS4" s="698"/>
      <c r="BT4" s="267">
        <f>+entero!BT4</f>
        <v>41799</v>
      </c>
      <c r="BU4" s="447">
        <f>+entero!BU4</f>
        <v>41800</v>
      </c>
      <c r="BV4" s="447">
        <f>+entero!BV4</f>
        <v>41801</v>
      </c>
      <c r="BW4" s="447">
        <f>+entero!BW4</f>
        <v>41802</v>
      </c>
      <c r="BX4" s="448">
        <f>+entero!BX4</f>
        <v>41803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2">
        <f>+entero!BT84</f>
        <v>6.9378301997643712</v>
      </c>
      <c r="BU8" s="112">
        <f>+entero!BU84</f>
        <v>6.942221992910417</v>
      </c>
      <c r="BV8" s="112">
        <f>+entero!BV84</f>
        <v>6.9365455112471528</v>
      </c>
      <c r="BW8" s="112">
        <f>+entero!BW84</f>
        <v>6.9399344268401144</v>
      </c>
      <c r="BX8" s="112">
        <f>+entero!BX84</f>
        <v>6.935478156369518</v>
      </c>
      <c r="BY8" s="93">
        <f>+entero!BY84</f>
        <v>-8.3891879371833511E-3</v>
      </c>
      <c r="BZ8" s="104">
        <f>+entero!BZ84</f>
        <v>-1.2081434625996756E-3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32">
        <f>+entero!BT86</f>
        <v>1.95164</v>
      </c>
      <c r="BU10" s="32">
        <f>+entero!BU86</f>
        <v>1.95197</v>
      </c>
      <c r="BV10" s="32">
        <f>+entero!BV86</f>
        <v>1.95231</v>
      </c>
      <c r="BW10" s="32">
        <f>+entero!BW86</f>
        <v>1.95265</v>
      </c>
      <c r="BX10" s="32">
        <f>+entero!BX86</f>
        <v>1.95299</v>
      </c>
      <c r="BY10" s="93">
        <f>+entero!BY86</f>
        <v>2.3400000000000087E-3</v>
      </c>
      <c r="BZ10" s="104">
        <f>+entero!BZ86</f>
        <v>1.1996001332890138E-3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41810.343349421295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T11" sqref="BT11: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1" width="7.57031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71"/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95" t="str">
        <f>+entero!BS3</f>
        <v>Semana 1*</v>
      </c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2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5">
        <f>+entero!BT94</f>
        <v>2970.0035573471937</v>
      </c>
      <c r="BU11" s="68">
        <f>+entero!BU94</f>
        <v>2970.0035573471937</v>
      </c>
      <c r="BV11" s="68">
        <f>+entero!BV94</f>
        <v>2970.0035573471937</v>
      </c>
      <c r="BW11" s="68">
        <f>+entero!BW94</f>
        <v>2970.0035573471937</v>
      </c>
      <c r="BX11" s="444">
        <f>+entero!BX94</f>
        <v>2971.289534028695</v>
      </c>
      <c r="BY11" s="14">
        <f>+entero!BY94</f>
        <v>1.2859766815013245</v>
      </c>
      <c r="BZ11" s="104">
        <f>+entero!BZ94</f>
        <v>4.3298826303428406E-4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5">
        <f>+entero!BT95</f>
        <v>1475.2601311953354</v>
      </c>
      <c r="BU12" s="68">
        <f>+entero!BU95</f>
        <v>1475.2601311953354</v>
      </c>
      <c r="BV12" s="68">
        <f>+entero!BV95</f>
        <v>1475.2601311953354</v>
      </c>
      <c r="BW12" s="68">
        <f>+entero!BW95</f>
        <v>1475.2601311953354</v>
      </c>
      <c r="BX12" s="444">
        <f>+entero!BX95</f>
        <v>1476.4642419825072</v>
      </c>
      <c r="BY12" s="14">
        <f>+entero!BY95</f>
        <v>1.204110787171885</v>
      </c>
      <c r="BZ12" s="104">
        <f>+entero!BZ95</f>
        <v>8.1620235083312842E-4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125">
        <f>+entero!BT96</f>
        <v>3282.3650700923004</v>
      </c>
      <c r="BU13" s="126">
        <f>+entero!BU96</f>
        <v>3282.3650700923004</v>
      </c>
      <c r="BV13" s="126">
        <f>+entero!BV96</f>
        <v>3282.3650700923004</v>
      </c>
      <c r="BW13" s="126">
        <f>+entero!BW96</f>
        <v>3282.3650700923004</v>
      </c>
      <c r="BX13" s="445">
        <f>+entero!BX96</f>
        <v>3072.2435919929826</v>
      </c>
      <c r="BY13" s="80">
        <f>+entero!BY96</f>
        <v>-210.12147809931776</v>
      </c>
      <c r="BZ13" s="142">
        <f>+entero!BZ96</f>
        <v>-6.4015267531898568E-2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574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T12" sqref="BT12:B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5" t="str">
        <f>+entero!BT3</f>
        <v xml:space="preserve">   Semana 1*</v>
      </c>
      <c r="BU3" s="695"/>
      <c r="BV3" s="695"/>
      <c r="BW3" s="695"/>
      <c r="BX3" s="696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579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678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2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678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580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678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580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678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580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678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580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678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580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678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580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678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580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678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580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580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580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580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580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AA3:AA4"/>
    <mergeCell ref="AU3:AU4"/>
    <mergeCell ref="AE3:AE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M3:B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W3:W4"/>
    <mergeCell ref="AO3:AO4"/>
    <mergeCell ref="AP3:AP4"/>
    <mergeCell ref="AR3:AR4"/>
    <mergeCell ref="AG3:AG4"/>
    <mergeCell ref="AF3:AF4"/>
    <mergeCell ref="AM3:AM4"/>
    <mergeCell ref="AL3:AL4"/>
    <mergeCell ref="AK3:AK4"/>
    <mergeCell ref="AJ3:AJ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2014-06-20T12:13:31Z</cp:lastPrinted>
  <dcterms:created xsi:type="dcterms:W3CDTF">2002-08-27T17:11:09Z</dcterms:created>
  <dcterms:modified xsi:type="dcterms:W3CDTF">2014-06-20T12:14:57Z</dcterms:modified>
</cp:coreProperties>
</file>