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175" windowWidth="17490" windowHeight="150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entero!$C$1:$DV$111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S20" i="4" l="1"/>
  <c r="DS19" i="4"/>
  <c r="DS4" i="4"/>
  <c r="DN20" i="4"/>
  <c r="DN19" i="4"/>
  <c r="DN13" i="4"/>
  <c r="DN12" i="4"/>
  <c r="DN11" i="4"/>
  <c r="DN10" i="4"/>
  <c r="DN9" i="4"/>
  <c r="DN8" i="4"/>
  <c r="DN7" i="4"/>
  <c r="DN6" i="4"/>
  <c r="DN3" i="4"/>
  <c r="DS10" i="10"/>
  <c r="DS9" i="10"/>
  <c r="DS8" i="10"/>
  <c r="DS7" i="10"/>
  <c r="DS6" i="10"/>
  <c r="DS4" i="10"/>
  <c r="DN10" i="10"/>
  <c r="DN9" i="10"/>
  <c r="DN8" i="10"/>
  <c r="DN7" i="10"/>
  <c r="DN6" i="10"/>
  <c r="DN3" i="10"/>
  <c r="DS10" i="5"/>
  <c r="DS8" i="5"/>
  <c r="DS7" i="5"/>
  <c r="DS6" i="5"/>
  <c r="DS4" i="5"/>
  <c r="DN11" i="5"/>
  <c r="DN10" i="5"/>
  <c r="DN9" i="5"/>
  <c r="DN8" i="5"/>
  <c r="DN7" i="5"/>
  <c r="DN6" i="5"/>
  <c r="DN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4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S19" i="7"/>
  <c r="DS18" i="7"/>
  <c r="DS17" i="7"/>
  <c r="DS16" i="7"/>
  <c r="DS15" i="7"/>
  <c r="DS12" i="7"/>
  <c r="DS11" i="7"/>
  <c r="DS10" i="7"/>
  <c r="DS9" i="7"/>
  <c r="DS8" i="7"/>
  <c r="DS7" i="7"/>
  <c r="DS6" i="7"/>
  <c r="DS4" i="7"/>
  <c r="DN19" i="7"/>
  <c r="DN18" i="7"/>
  <c r="DN17" i="7"/>
  <c r="DN16" i="7"/>
  <c r="DN15" i="7"/>
  <c r="DN14" i="7"/>
  <c r="DN13" i="7"/>
  <c r="DN12" i="7"/>
  <c r="DN11" i="7"/>
  <c r="DN10" i="7"/>
  <c r="DN9" i="7"/>
  <c r="DN8" i="7"/>
  <c r="DN7" i="7"/>
  <c r="DN6" i="7"/>
  <c r="DN3" i="7"/>
  <c r="DS18" i="8"/>
  <c r="DS17" i="8"/>
  <c r="DS16" i="8"/>
  <c r="DS14" i="8"/>
  <c r="DS13" i="8"/>
  <c r="DS12" i="8"/>
  <c r="DS7" i="8"/>
  <c r="DS6" i="8"/>
  <c r="DS4" i="8"/>
  <c r="DN18" i="8"/>
  <c r="DN17" i="8"/>
  <c r="DN16" i="8"/>
  <c r="DN14" i="8"/>
  <c r="DN13" i="8"/>
  <c r="DN12" i="8"/>
  <c r="DN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N26" i="9"/>
  <c r="DN25" i="9"/>
  <c r="DN24" i="9"/>
  <c r="DN23" i="9"/>
  <c r="DN22" i="9"/>
  <c r="DN21" i="9"/>
  <c r="DN20" i="9"/>
  <c r="DN19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S23" i="6"/>
  <c r="DS14" i="7"/>
  <c r="DS10" i="8"/>
  <c r="DS9" i="8"/>
  <c r="DS8" i="8"/>
  <c r="DS14" i="9"/>
  <c r="DN10" i="8"/>
  <c r="DN9" i="8"/>
  <c r="DN8" i="8"/>
  <c r="DN7" i="8"/>
  <c r="DN6" i="8"/>
  <c r="DS18" i="9" l="1"/>
  <c r="DN18" i="9"/>
  <c r="DS13" i="7"/>
  <c r="DM17" i="4" l="1"/>
  <c r="DM16" i="4"/>
  <c r="DM15" i="4"/>
  <c r="DM14" i="4"/>
  <c r="DR20" i="4" l="1"/>
  <c r="DQ20" i="4"/>
  <c r="DR19" i="4"/>
  <c r="DQ19" i="4"/>
  <c r="DO20" i="4"/>
  <c r="DO19" i="4"/>
  <c r="DO6" i="4"/>
  <c r="DO3" i="4"/>
  <c r="DR10" i="10"/>
  <c r="DQ10" i="10"/>
  <c r="DR9" i="10"/>
  <c r="DQ9" i="10"/>
  <c r="DR8" i="10"/>
  <c r="DQ8" i="10"/>
  <c r="DR7" i="10"/>
  <c r="DQ7" i="10"/>
  <c r="DR6" i="10"/>
  <c r="DQ6" i="10"/>
  <c r="DO10" i="10"/>
  <c r="DO9" i="10"/>
  <c r="DO8" i="10"/>
  <c r="DO7" i="10"/>
  <c r="DO6" i="10"/>
  <c r="DO3" i="10"/>
  <c r="DR10" i="5"/>
  <c r="DQ10" i="5"/>
  <c r="DR8" i="5"/>
  <c r="DQ8" i="5"/>
  <c r="DR7" i="5"/>
  <c r="DQ7" i="5"/>
  <c r="DO10" i="5"/>
  <c r="DO8" i="5"/>
  <c r="DO7" i="5"/>
  <c r="DO6" i="5"/>
  <c r="DO3" i="5"/>
  <c r="DR34" i="6"/>
  <c r="DQ34" i="6"/>
  <c r="DR33" i="6"/>
  <c r="DQ33" i="6"/>
  <c r="DR32" i="6"/>
  <c r="DQ32" i="6"/>
  <c r="DR31" i="6"/>
  <c r="DQ31" i="6"/>
  <c r="DR30" i="6"/>
  <c r="DQ30" i="6"/>
  <c r="DR29" i="6"/>
  <c r="DQ29" i="6"/>
  <c r="DR28" i="6"/>
  <c r="DQ28" i="6"/>
  <c r="DR27" i="6"/>
  <c r="DQ27" i="6"/>
  <c r="DR26" i="6"/>
  <c r="DQ26" i="6"/>
  <c r="DR25" i="6"/>
  <c r="DQ25" i="6"/>
  <c r="DR24" i="6"/>
  <c r="DQ24" i="6"/>
  <c r="DR21" i="6"/>
  <c r="DQ21" i="6"/>
  <c r="DR20" i="6"/>
  <c r="DQ20" i="6"/>
  <c r="DR19" i="6"/>
  <c r="DQ19" i="6"/>
  <c r="DR18" i="6"/>
  <c r="DQ18" i="6"/>
  <c r="DR17" i="6"/>
  <c r="DQ17" i="6"/>
  <c r="DR16" i="6"/>
  <c r="DQ16" i="6"/>
  <c r="DR15" i="6"/>
  <c r="DQ15" i="6"/>
  <c r="DR14" i="6"/>
  <c r="DQ14" i="6"/>
  <c r="DR13" i="6"/>
  <c r="DQ13" i="6"/>
  <c r="DR12" i="6"/>
  <c r="DQ12" i="6"/>
  <c r="DR11" i="6"/>
  <c r="DQ11" i="6"/>
  <c r="DR9" i="6"/>
  <c r="DQ9" i="6"/>
  <c r="DR8" i="6"/>
  <c r="DQ8" i="6"/>
  <c r="DR7" i="6"/>
  <c r="DQ7" i="6"/>
  <c r="DR6" i="6"/>
  <c r="DQ6" i="6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R19" i="7"/>
  <c r="DQ19" i="7"/>
  <c r="DR18" i="7"/>
  <c r="DQ18" i="7"/>
  <c r="DR16" i="7"/>
  <c r="DQ16" i="7"/>
  <c r="DR15" i="7"/>
  <c r="DQ15" i="7"/>
  <c r="DR12" i="7"/>
  <c r="DQ12" i="7"/>
  <c r="DR11" i="7"/>
  <c r="DQ11" i="7"/>
  <c r="DR10" i="7"/>
  <c r="DQ10" i="7"/>
  <c r="DR9" i="7"/>
  <c r="DQ9" i="7"/>
  <c r="DR8" i="7"/>
  <c r="DQ8" i="7"/>
  <c r="DR7" i="7"/>
  <c r="DQ7" i="7"/>
  <c r="DR6" i="7"/>
  <c r="DQ6" i="7"/>
  <c r="DO19" i="7"/>
  <c r="DO18" i="7"/>
  <c r="DO16" i="7"/>
  <c r="DO15" i="7"/>
  <c r="DO12" i="7"/>
  <c r="DO11" i="7"/>
  <c r="DO10" i="7"/>
  <c r="DO9" i="7"/>
  <c r="DO8" i="7"/>
  <c r="DO7" i="7"/>
  <c r="DO6" i="7"/>
  <c r="DO3" i="7"/>
  <c r="DR18" i="8"/>
  <c r="DQ18" i="8"/>
  <c r="DR17" i="8"/>
  <c r="DQ17" i="8"/>
  <c r="DR16" i="8"/>
  <c r="DQ16" i="8"/>
  <c r="DR14" i="8"/>
  <c r="DQ14" i="8"/>
  <c r="DR13" i="8"/>
  <c r="DQ13" i="8"/>
  <c r="DR12" i="8"/>
  <c r="DQ12" i="8"/>
  <c r="DQ9" i="8"/>
  <c r="DR8" i="8"/>
  <c r="DR7" i="8"/>
  <c r="DO18" i="8"/>
  <c r="DO17" i="8"/>
  <c r="DO16" i="8"/>
  <c r="DO14" i="8"/>
  <c r="DO13" i="8"/>
  <c r="DO12" i="8"/>
  <c r="DO3" i="8"/>
  <c r="DR26" i="9"/>
  <c r="DQ26" i="9"/>
  <c r="DR25" i="9"/>
  <c r="DQ25" i="9"/>
  <c r="DR24" i="9"/>
  <c r="DQ24" i="9"/>
  <c r="DR23" i="9"/>
  <c r="DQ23" i="9"/>
  <c r="DR22" i="9"/>
  <c r="DQ22" i="9"/>
  <c r="DR21" i="9"/>
  <c r="DQ21" i="9"/>
  <c r="DR20" i="9"/>
  <c r="DQ20" i="9"/>
  <c r="DR19" i="9"/>
  <c r="DQ19" i="9"/>
  <c r="DR17" i="9"/>
  <c r="DQ17" i="9"/>
  <c r="DR16" i="9"/>
  <c r="DQ16" i="9"/>
  <c r="DR15" i="9"/>
  <c r="DQ15" i="9"/>
  <c r="DR13" i="9"/>
  <c r="DQ13" i="9"/>
  <c r="DR12" i="9"/>
  <c r="DQ12" i="9"/>
  <c r="DR11" i="9"/>
  <c r="DQ11" i="9"/>
  <c r="DR10" i="9"/>
  <c r="DQ10" i="9"/>
  <c r="DR9" i="9"/>
  <c r="DQ9" i="9"/>
  <c r="DR8" i="9"/>
  <c r="DQ8" i="9"/>
  <c r="DR7" i="9"/>
  <c r="DQ7" i="9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Q4" i="8"/>
  <c r="DR6" i="5"/>
  <c r="DQ6" i="5"/>
  <c r="DR23" i="6"/>
  <c r="DQ23" i="6"/>
  <c r="DR17" i="7"/>
  <c r="DQ17" i="7"/>
  <c r="DQ14" i="7"/>
  <c r="DR10" i="8"/>
  <c r="DQ10" i="8"/>
  <c r="DR9" i="8"/>
  <c r="DQ8" i="8"/>
  <c r="DQ7" i="8"/>
  <c r="DR6" i="8"/>
  <c r="DQ6" i="8"/>
  <c r="DQ18" i="9"/>
  <c r="DR14" i="9"/>
  <c r="DQ14" i="9"/>
  <c r="DO23" i="6"/>
  <c r="DO14" i="7"/>
  <c r="DO10" i="8"/>
  <c r="DO9" i="8"/>
  <c r="DO8" i="8"/>
  <c r="DO7" i="8"/>
  <c r="DO6" i="8"/>
  <c r="DO18" i="9"/>
  <c r="DO14" i="9"/>
  <c r="DO13" i="7" l="1"/>
  <c r="DO17" i="7"/>
  <c r="DR13" i="7"/>
  <c r="DQ5" i="9"/>
  <c r="DQ4" i="6"/>
  <c r="DQ4" i="5"/>
  <c r="DQ4" i="10"/>
  <c r="DQ4" i="4"/>
  <c r="DQ4" i="7"/>
  <c r="DR18" i="9"/>
  <c r="DQ13" i="7"/>
  <c r="DR14" i="7"/>
  <c r="DR4" i="8" l="1"/>
  <c r="DR4" i="7"/>
  <c r="DR4" i="4"/>
  <c r="DR4" i="10"/>
  <c r="DR4" i="5"/>
  <c r="DR4" i="6"/>
  <c r="DR5" i="9"/>
  <c r="DP3" i="4"/>
  <c r="DM20" i="4"/>
  <c r="DM19" i="4"/>
  <c r="DM13" i="4"/>
  <c r="DM12" i="4"/>
  <c r="DM11" i="4"/>
  <c r="DM10" i="4"/>
  <c r="DM9" i="4"/>
  <c r="DM8" i="4"/>
  <c r="DM7" i="4"/>
  <c r="DM6" i="4"/>
  <c r="DM3" i="4"/>
  <c r="DP3" i="10"/>
  <c r="DM10" i="10"/>
  <c r="DM9" i="10"/>
  <c r="DM8" i="10"/>
  <c r="DM7" i="10"/>
  <c r="DM6" i="10"/>
  <c r="DM3" i="10"/>
  <c r="DP3" i="5"/>
  <c r="DM11" i="5"/>
  <c r="DM10" i="5"/>
  <c r="DM9" i="5"/>
  <c r="DM8" i="5"/>
  <c r="DM7" i="5"/>
  <c r="DM6" i="5"/>
  <c r="DM3" i="5"/>
  <c r="DP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P3" i="7"/>
  <c r="DM19" i="7"/>
  <c r="DM18" i="7"/>
  <c r="DM16" i="7"/>
  <c r="DM15" i="7"/>
  <c r="DM12" i="7"/>
  <c r="DM11" i="7"/>
  <c r="DM10" i="7"/>
  <c r="DM9" i="7"/>
  <c r="DM8" i="7"/>
  <c r="DM7" i="7"/>
  <c r="DM6" i="7"/>
  <c r="DM3" i="7"/>
  <c r="DP3" i="8"/>
  <c r="DM18" i="8"/>
  <c r="DM17" i="8"/>
  <c r="DM16" i="8"/>
  <c r="DM14" i="8"/>
  <c r="DM13" i="8"/>
  <c r="DM12" i="8"/>
  <c r="DM10" i="8"/>
  <c r="DM9" i="8"/>
  <c r="DM8" i="8"/>
  <c r="DM7" i="8"/>
  <c r="DM6" i="8"/>
  <c r="DM3" i="8"/>
  <c r="DP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T20" i="4" l="1"/>
  <c r="DT19" i="4"/>
  <c r="DL20" i="4"/>
  <c r="DL19" i="4"/>
  <c r="DL13" i="4"/>
  <c r="DL12" i="4"/>
  <c r="DL11" i="4"/>
  <c r="DL10" i="4"/>
  <c r="DL9" i="4"/>
  <c r="DL8" i="4"/>
  <c r="DL7" i="4"/>
  <c r="DL6" i="4"/>
  <c r="DL3" i="4"/>
  <c r="DT10" i="10"/>
  <c r="DT9" i="10"/>
  <c r="DT8" i="10"/>
  <c r="DT7" i="10"/>
  <c r="DT6" i="10"/>
  <c r="DL10" i="10"/>
  <c r="DL9" i="10"/>
  <c r="DL8" i="10"/>
  <c r="DL7" i="10"/>
  <c r="DL6" i="10"/>
  <c r="DL3" i="10"/>
  <c r="DT10" i="5"/>
  <c r="DT8" i="5"/>
  <c r="DT7" i="5"/>
  <c r="DL11" i="5"/>
  <c r="DL10" i="5"/>
  <c r="DL9" i="5"/>
  <c r="DL8" i="5"/>
  <c r="DL7" i="5"/>
  <c r="DL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T19" i="7"/>
  <c r="DT18" i="7"/>
  <c r="DT16" i="7"/>
  <c r="DT15" i="7"/>
  <c r="DT12" i="7"/>
  <c r="DT11" i="7"/>
  <c r="DT10" i="7"/>
  <c r="DT9" i="7"/>
  <c r="DT8" i="7"/>
  <c r="DT7" i="7"/>
  <c r="DT6" i="7"/>
  <c r="DL19" i="7"/>
  <c r="DL18" i="7"/>
  <c r="DL16" i="7"/>
  <c r="DL15" i="7"/>
  <c r="DL12" i="7"/>
  <c r="DL11" i="7"/>
  <c r="DL10" i="7"/>
  <c r="DL9" i="7"/>
  <c r="DL8" i="7"/>
  <c r="DL7" i="7"/>
  <c r="DL6" i="7"/>
  <c r="DL3" i="7"/>
  <c r="DT18" i="8"/>
  <c r="DT17" i="8"/>
  <c r="DT16" i="8"/>
  <c r="DT14" i="8"/>
  <c r="DT13" i="8"/>
  <c r="DT12" i="8"/>
  <c r="DT10" i="8"/>
  <c r="DT9" i="8"/>
  <c r="DT8" i="8"/>
  <c r="DT7" i="8"/>
  <c r="DT6" i="8"/>
  <c r="DL18" i="8"/>
  <c r="DL17" i="8"/>
  <c r="DL16" i="8"/>
  <c r="DL14" i="8"/>
  <c r="DL13" i="8"/>
  <c r="DL12" i="8"/>
  <c r="DL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U23" i="6" l="1"/>
  <c r="DU14" i="9"/>
  <c r="DV14" i="9"/>
  <c r="DU18" i="9"/>
  <c r="DU6" i="5"/>
  <c r="DT6" i="5"/>
  <c r="DV6" i="5"/>
  <c r="DL13" i="7"/>
  <c r="DT17" i="7"/>
  <c r="DT18" i="9"/>
  <c r="DT14" i="7"/>
  <c r="DL14" i="7"/>
  <c r="DL14" i="9"/>
  <c r="DL8" i="8"/>
  <c r="DU8" i="8"/>
  <c r="DL10" i="8"/>
  <c r="DL9" i="8"/>
  <c r="DT14" i="9"/>
  <c r="DT23" i="6"/>
  <c r="DU14" i="7"/>
  <c r="DV7" i="8"/>
  <c r="DV6" i="8"/>
  <c r="DP10" i="8"/>
  <c r="DP9" i="8"/>
  <c r="DP8" i="8"/>
  <c r="DP7" i="8"/>
  <c r="DV10" i="5"/>
  <c r="DV8" i="5"/>
  <c r="DV34" i="6"/>
  <c r="DV33" i="6"/>
  <c r="DV31" i="6"/>
  <c r="DV30" i="6"/>
  <c r="DV26" i="6"/>
  <c r="DV15" i="6"/>
  <c r="DV12" i="6"/>
  <c r="DV11" i="6"/>
  <c r="DV10" i="7"/>
  <c r="DV8" i="7"/>
  <c r="DV13" i="8"/>
  <c r="DV12" i="8"/>
  <c r="DV8" i="8"/>
  <c r="DV10" i="9"/>
  <c r="DU10" i="10"/>
  <c r="DU34" i="6"/>
  <c r="DU27" i="6"/>
  <c r="DU26" i="6"/>
  <c r="DU24" i="6"/>
  <c r="DU21" i="6"/>
  <c r="DU15" i="6"/>
  <c r="DU14" i="6"/>
  <c r="DU11" i="6"/>
  <c r="DU9" i="6"/>
  <c r="DU19" i="7"/>
  <c r="DU18" i="7"/>
  <c r="DU17" i="7"/>
  <c r="DU16" i="7"/>
  <c r="DU12" i="7"/>
  <c r="DU10" i="7"/>
  <c r="DU6" i="7"/>
  <c r="DU18" i="8"/>
  <c r="DU16" i="8"/>
  <c r="DU14" i="8"/>
  <c r="DU17" i="9"/>
  <c r="DU15" i="9"/>
  <c r="DU10" i="9"/>
  <c r="DU9" i="9"/>
  <c r="DU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P6" i="8"/>
  <c r="DV21" i="6"/>
  <c r="DV14" i="6"/>
  <c r="DV9" i="6"/>
  <c r="DV11" i="7"/>
  <c r="DV7" i="7"/>
  <c r="DV13" i="9"/>
  <c r="DV9" i="9"/>
  <c r="DV8" i="9"/>
  <c r="DU10" i="5"/>
  <c r="DU33" i="6"/>
  <c r="DU30" i="6"/>
  <c r="DU25" i="6"/>
  <c r="DU20" i="6"/>
  <c r="DU8" i="6"/>
  <c r="DU7" i="7"/>
  <c r="DU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P6" i="5"/>
  <c r="DP21" i="6"/>
  <c r="DP19" i="6"/>
  <c r="DP18" i="6"/>
  <c r="DP17" i="6"/>
  <c r="DP15" i="6"/>
  <c r="DP13" i="6"/>
  <c r="DP11" i="6"/>
  <c r="DP9" i="6"/>
  <c r="DP7" i="6"/>
  <c r="DP6" i="6"/>
  <c r="DI21" i="6"/>
  <c r="DP20" i="6"/>
  <c r="DI20" i="6"/>
  <c r="DV19" i="6"/>
  <c r="DU19" i="6"/>
  <c r="DI19" i="6"/>
  <c r="DI18" i="6"/>
  <c r="DI17" i="6"/>
  <c r="DV16" i="6"/>
  <c r="DU16" i="6"/>
  <c r="DP16" i="6"/>
  <c r="DI16" i="6"/>
  <c r="DI15" i="6"/>
  <c r="DP14" i="6"/>
  <c r="DI14" i="6"/>
  <c r="DV13" i="6"/>
  <c r="DU13" i="6"/>
  <c r="DI13" i="6"/>
  <c r="DP12" i="6"/>
  <c r="DI12" i="6"/>
  <c r="DI11" i="6"/>
  <c r="DP20" i="4"/>
  <c r="DP19" i="4"/>
  <c r="DP10" i="10"/>
  <c r="DV9" i="10"/>
  <c r="DU9" i="10"/>
  <c r="DP9" i="10"/>
  <c r="DV8" i="10"/>
  <c r="DU8" i="10"/>
  <c r="DP8" i="10"/>
  <c r="DV7" i="10"/>
  <c r="DU7" i="10"/>
  <c r="DP7" i="10"/>
  <c r="DV6" i="10"/>
  <c r="DU6" i="10"/>
  <c r="DP6" i="10"/>
  <c r="DP10" i="5"/>
  <c r="DP8" i="5"/>
  <c r="DP7" i="5"/>
  <c r="DP34" i="6"/>
  <c r="DP33" i="6"/>
  <c r="DP32" i="6"/>
  <c r="DP31" i="6"/>
  <c r="DP30" i="6"/>
  <c r="DP29" i="6"/>
  <c r="DP27" i="6"/>
  <c r="DP26" i="6"/>
  <c r="DP25" i="6"/>
  <c r="DP24" i="6"/>
  <c r="DP8" i="6"/>
  <c r="DV19" i="7"/>
  <c r="DP19" i="7"/>
  <c r="DV18" i="7"/>
  <c r="DP18" i="7"/>
  <c r="DV17" i="7"/>
  <c r="DV16" i="7"/>
  <c r="DP16" i="7"/>
  <c r="DV15" i="7"/>
  <c r="DP15" i="7"/>
  <c r="DV14" i="7"/>
  <c r="DV13" i="7"/>
  <c r="DV12" i="7"/>
  <c r="DP12" i="7"/>
  <c r="DP11" i="7"/>
  <c r="DP10" i="7"/>
  <c r="DV9" i="7"/>
  <c r="DP9" i="7"/>
  <c r="DP8" i="7"/>
  <c r="DP7" i="7"/>
  <c r="DP6" i="7"/>
  <c r="DV18" i="8"/>
  <c r="DP18" i="8"/>
  <c r="DV17" i="8"/>
  <c r="DP17" i="8"/>
  <c r="DV16" i="8"/>
  <c r="DP16" i="8"/>
  <c r="DP14" i="8"/>
  <c r="DP13" i="8"/>
  <c r="DP12" i="8"/>
  <c r="DU26" i="9"/>
  <c r="DP26" i="9"/>
  <c r="DU25" i="9"/>
  <c r="DP25" i="9"/>
  <c r="DU24" i="9"/>
  <c r="DP24" i="9"/>
  <c r="DU23" i="9"/>
  <c r="DP23" i="9"/>
  <c r="DU22" i="9"/>
  <c r="DP22" i="9"/>
  <c r="DU21" i="9"/>
  <c r="DP21" i="9"/>
  <c r="DU20" i="9"/>
  <c r="DP20" i="9"/>
  <c r="DU19" i="9"/>
  <c r="DP19" i="9"/>
  <c r="DP17" i="9"/>
  <c r="DP16" i="9"/>
  <c r="DP15" i="9"/>
  <c r="DP13" i="9"/>
  <c r="DP12" i="9"/>
  <c r="DP11" i="9"/>
  <c r="DP10" i="9"/>
  <c r="DP9" i="9"/>
  <c r="DP8" i="9"/>
  <c r="DP7" i="9"/>
  <c r="DP17" i="7"/>
  <c r="DV20" i="6"/>
  <c r="DV18" i="6"/>
  <c r="DU18" i="6"/>
  <c r="DV17" i="6"/>
  <c r="DU17" i="6"/>
  <c r="DU12" i="6"/>
  <c r="DP14" i="9"/>
  <c r="DP28" i="6"/>
  <c r="DP23" i="6"/>
  <c r="DV10" i="10"/>
  <c r="DV7" i="5"/>
  <c r="DV32" i="6"/>
  <c r="DV29" i="6"/>
  <c r="DV28" i="6"/>
  <c r="DV27" i="6"/>
  <c r="DV25" i="6"/>
  <c r="DV24" i="6"/>
  <c r="DV8" i="6"/>
  <c r="DV7" i="6"/>
  <c r="DV6" i="6"/>
  <c r="DV6" i="7"/>
  <c r="DV14" i="8"/>
  <c r="DU16" i="9"/>
  <c r="DU13" i="9"/>
  <c r="DU12" i="9"/>
  <c r="DU11" i="9"/>
  <c r="DU8" i="9"/>
  <c r="DU8" i="5"/>
  <c r="DU7" i="5"/>
  <c r="DU32" i="6"/>
  <c r="DU31" i="6"/>
  <c r="DU29" i="6"/>
  <c r="DU28" i="6"/>
  <c r="DU7" i="6"/>
  <c r="DU6" i="6"/>
  <c r="DU15" i="7"/>
  <c r="DU11" i="7"/>
  <c r="DU9" i="7"/>
  <c r="DU8" i="7"/>
  <c r="DU13" i="8"/>
  <c r="DU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V26" i="9"/>
  <c r="DV25" i="9"/>
  <c r="DV24" i="9"/>
  <c r="DV23" i="9"/>
  <c r="DV22" i="9"/>
  <c r="DV21" i="9"/>
  <c r="DV20" i="9"/>
  <c r="DV19" i="9"/>
  <c r="DV17" i="9"/>
  <c r="DV16" i="9"/>
  <c r="DV15" i="9"/>
  <c r="DV12" i="9"/>
  <c r="DV11" i="9"/>
  <c r="DV7" i="9"/>
  <c r="DP13" i="7" l="1"/>
  <c r="DP18" i="9"/>
  <c r="DK13" i="7"/>
  <c r="DT13" i="7"/>
  <c r="DP14" i="7"/>
  <c r="DP5" i="9"/>
  <c r="DP4" i="4"/>
  <c r="DP4" i="10"/>
  <c r="DP4" i="8"/>
  <c r="DP4" i="5"/>
  <c r="DP4" i="6"/>
  <c r="DP4" i="7"/>
  <c r="DU13" i="7"/>
  <c r="DJ13" i="7"/>
  <c r="DV18" i="9"/>
  <c r="DV9" i="8"/>
  <c r="DV23" i="6"/>
  <c r="DU9" i="8"/>
  <c r="DU6" i="8"/>
  <c r="DU7" i="8"/>
  <c r="DU10" i="8"/>
  <c r="DV10" i="8"/>
  <c r="DT4" i="6" l="1"/>
  <c r="DT4" i="7"/>
  <c r="DT4" i="4"/>
  <c r="DT4" i="8"/>
  <c r="DT4" i="10"/>
  <c r="DT4" i="5"/>
  <c r="DT5" i="9"/>
</calcChain>
</file>

<file path=xl/sharedStrings.xml><?xml version="1.0" encoding="utf-8"?>
<sst xmlns="http://schemas.openxmlformats.org/spreadsheetml/2006/main" count="464" uniqueCount="266">
  <si>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</si>
  <si>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</si>
  <si>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</si>
  <si>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</si>
  <si>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</si>
  <si>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</si>
  <si>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</si>
  <si>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</si>
  <si>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</si>
  <si>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</si>
  <si>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</si>
  <si>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</si>
  <si>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</si>
  <si>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</si>
  <si>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</si>
  <si>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</si>
  <si>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</si>
  <si>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</si>
  <si>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</si>
  <si>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</si>
  <si>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</si>
  <si>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</si>
  <si>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</si>
  <si>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</si>
  <si>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</si>
  <si>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</si>
  <si>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</si>
  <si>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</si>
  <si>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</si>
  <si>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</si>
  <si>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</si>
  <si>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</si>
  <si>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</si>
  <si>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</si>
  <si>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</si>
  <si>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</si>
  <si>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</si>
  <si>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</si>
  <si>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</si>
  <si>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</si>
  <si>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</si>
  <si>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</si>
  <si>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</si>
  <si>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</si>
  <si>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</si>
  <si>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</si>
  <si>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</si>
  <si>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</si>
  <si>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</si>
  <si>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</si>
  <si>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</si>
  <si>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</si>
  <si>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</si>
  <si>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</si>
  <si>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</si>
  <si>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</si>
  <si>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</si>
  <si>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</si>
  <si>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</si>
  <si>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</si>
  <si>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</si>
  <si>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</si>
  <si>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</si>
  <si>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</si>
  <si>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</si>
  <si>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</si>
  <si>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</si>
  <si>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</si>
  <si>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</si>
  <si>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</si>
  <si>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</si>
  <si>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</si>
  <si>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</si>
  <si>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</si>
  <si>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</si>
  <si>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</si>
  <si>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</si>
  <si>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</si>
  <si>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</si>
  <si>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</si>
  <si>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</si>
  <si>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</si>
  <si>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</si>
  <si>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</si>
  <si>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</si>
  <si>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</si>
  <si>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</si>
  <si>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</si>
  <si>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</si>
  <si>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</si>
  <si>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</si>
  <si>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</si>
  <si>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</si>
  <si>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</si>
  <si>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</si>
  <si>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</si>
  <si>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</si>
  <si>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</si>
  <si>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</si>
  <si>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</si>
  <si>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</si>
  <si>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</si>
  <si>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</si>
  <si>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</si>
  <si>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</si>
  <si>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</si>
  <si>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</si>
  <si>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</si>
  <si>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</si>
  <si>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</si>
  <si>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</si>
  <si>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</si>
  <si>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</si>
  <si>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</si>
  <si>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</si>
  <si>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</si>
  <si>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</si>
  <si>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</si>
  <si>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</si>
  <si>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</si>
  <si>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</si>
  <si>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</si>
  <si>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</si>
  <si>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</si>
  <si>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</si>
  <si>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</si>
  <si>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</si>
  <si>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</si>
  <si>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</si>
  <si>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</si>
  <si>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</si>
  <si>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</si>
  <si>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</si>
  <si>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</si>
  <si>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</si>
  <si>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</si>
  <si>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</si>
  <si>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</si>
  <si>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</si>
  <si>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</si>
  <si>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</si>
  <si>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</si>
  <si>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</si>
  <si>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</si>
  <si>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</si>
  <si>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</si>
  <si>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</si>
  <si>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</si>
  <si>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</si>
  <si>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</si>
  <si>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</si>
  <si>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</si>
  <si>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</si>
  <si>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</si>
  <si>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</si>
  <si>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</si>
  <si>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</si>
  <si>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</si>
  <si>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</si>
  <si>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</si>
  <si>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</si>
  <si>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</si>
  <si>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</si>
  <si>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</si>
  <si>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</si>
  <si>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</si>
  <si>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</si>
  <si>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</si>
  <si>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</si>
  <si>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</si>
  <si>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</si>
  <si>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</si>
  <si>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</si>
  <si>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</si>
  <si>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</si>
  <si>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</si>
  <si>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</si>
  <si>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</si>
  <si>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</si>
  <si>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</si>
  <si>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</si>
  <si>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</si>
  <si>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</si>
  <si>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</si>
  <si>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</si>
  <si>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</si>
  <si>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</si>
  <si>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</si>
  <si>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</si>
  <si>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</si>
  <si>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</si>
  <si>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</si>
  <si>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</si>
  <si>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</si>
  <si>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</si>
  <si>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</si>
  <si>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</si>
  <si>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</si>
  <si>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</si>
  <si>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</si>
  <si>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</si>
  <si>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</si>
  <si>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</si>
  <si>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</si>
  <si>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</si>
  <si>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</si>
  <si>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</si>
  <si>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</si>
  <si>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</si>
  <si>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</si>
  <si>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</si>
  <si>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</si>
  <si>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</si>
  <si>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</si>
  <si>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</si>
  <si>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</si>
  <si>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</si>
  <si>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</si>
  <si>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</si>
  <si>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</si>
  <si>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</si>
  <si>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</si>
  <si>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</si>
  <si>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</si>
  <si>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</si>
  <si>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</si>
  <si>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</si>
  <si>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</si>
  <si>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</si>
  <si>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</si>
  <si>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</si>
  <si>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</si>
  <si>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</si>
  <si>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</si>
  <si>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</si>
  <si>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</si>
  <si>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</si>
  <si>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</si>
  <si>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</si>
  <si>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</si>
  <si>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</si>
  <si>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</si>
  <si>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</si>
  <si>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</si>
  <si>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</si>
  <si>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</si>
  <si>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</si>
  <si>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</si>
  <si>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</si>
  <si>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</si>
  <si>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</si>
  <si>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</si>
  <si>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</si>
  <si>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</si>
  <si>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</si>
  <si>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</si>
  <si>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</si>
  <si>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</si>
  <si>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</si>
  <si>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</si>
  <si>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</si>
  <si>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</si>
  <si>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f</t>
  </si>
  <si>
    <t>2018
A fines de Abr</t>
  </si>
  <si>
    <t>Semana 2°</t>
  </si>
  <si>
    <t>2018
A fines de May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</si>
</sst>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63" fillId="5" borderId="1" xfId="64" applyNumberFormat="1" applyFont="1" applyFill="1" applyBorder="1" applyAlignment="1" applyProtection="1">
      <alignment horizontal="right"/>
      <protection locked="0"/>
    </xf>
    <xf numFmtId="2" fontId="63" fillId="5" borderId="60" xfId="64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E892"/>
  <sheetViews>
    <sheetView topLeftCell="C1" zoomScale="127" zoomScaleNormal="127" workbookViewId="0">
      <pane xSplit="86" ySplit="5" topLeftCell="DL6" activePane="bottomRight" state="frozen"/>
      <selection activeCell="C1" sqref="C1"/>
      <selection pane="topRight" activeCell="CK1" sqref="CK1"/>
      <selection pane="bottomLeft" activeCell="C6" sqref="C6"/>
      <selection pane="bottomRight" activeCell="DT6" sqref="DT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4" width="7.85546875" style="149" customWidth="1"/>
    <col min="125" max="125" width="9" style="149" customWidth="1"/>
    <col min="126" max="126" width="10" style="149" customWidth="1"/>
    <col min="127" max="127" width="14.85546875" customWidth="1"/>
  </cols>
  <sheetData>
    <row r="1" spans="1:135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240"/>
      <c r="DV1" s="240"/>
    </row>
    <row r="2" spans="1:13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</row>
    <row r="3" spans="1:135" ht="19.5" customHeight="1" x14ac:dyDescent="0.2">
      <c r="A3"/>
      <c r="C3" s="11"/>
      <c r="D3" s="1033" t="s">
        <v>104</v>
      </c>
      <c r="E3" s="1035" t="s">
        <v>85</v>
      </c>
      <c r="F3" s="1035" t="s">
        <v>87</v>
      </c>
      <c r="G3" s="1035" t="s">
        <v>88</v>
      </c>
      <c r="H3" s="1035" t="s">
        <v>89</v>
      </c>
      <c r="I3" s="1035" t="s">
        <v>238</v>
      </c>
      <c r="J3" s="1035" t="s">
        <v>91</v>
      </c>
      <c r="K3" s="1035" t="s">
        <v>93</v>
      </c>
      <c r="L3" s="1021" t="s">
        <v>94</v>
      </c>
      <c r="M3" s="1026" t="s">
        <v>95</v>
      </c>
      <c r="N3" s="1021" t="s">
        <v>96</v>
      </c>
      <c r="O3" s="1021" t="s">
        <v>97</v>
      </c>
      <c r="P3" s="1026" t="s">
        <v>98</v>
      </c>
      <c r="Q3" s="1021" t="s">
        <v>99</v>
      </c>
      <c r="R3" s="1021" t="s">
        <v>100</v>
      </c>
      <c r="S3" s="1021" t="s">
        <v>101</v>
      </c>
      <c r="T3" s="1021" t="s">
        <v>102</v>
      </c>
      <c r="U3" s="1021" t="s">
        <v>239</v>
      </c>
      <c r="V3" s="1021" t="s">
        <v>109</v>
      </c>
      <c r="W3" s="1021" t="s">
        <v>110</v>
      </c>
      <c r="X3" s="1021" t="s">
        <v>111</v>
      </c>
      <c r="Y3" s="1021" t="s">
        <v>112</v>
      </c>
      <c r="Z3" s="1021" t="s">
        <v>113</v>
      </c>
      <c r="AA3" s="1021" t="s">
        <v>114</v>
      </c>
      <c r="AB3" s="1021" t="s">
        <v>115</v>
      </c>
      <c r="AC3" s="1021" t="s">
        <v>116</v>
      </c>
      <c r="AD3" s="1021" t="s">
        <v>117</v>
      </c>
      <c r="AE3" s="1021" t="s">
        <v>118</v>
      </c>
      <c r="AF3" s="1021" t="s">
        <v>119</v>
      </c>
      <c r="AG3" s="1021" t="s">
        <v>240</v>
      </c>
      <c r="AH3" s="1021" t="s">
        <v>120</v>
      </c>
      <c r="AI3" s="1021" t="s">
        <v>121</v>
      </c>
      <c r="AJ3" s="1021" t="s">
        <v>122</v>
      </c>
      <c r="AK3" s="1021" t="s">
        <v>123</v>
      </c>
      <c r="AL3" s="1021" t="s">
        <v>124</v>
      </c>
      <c r="AM3" s="1021" t="s">
        <v>125</v>
      </c>
      <c r="AN3" s="1021" t="s">
        <v>126</v>
      </c>
      <c r="AO3" s="1021" t="s">
        <v>127</v>
      </c>
      <c r="AP3" s="1021" t="s">
        <v>128</v>
      </c>
      <c r="AQ3" s="1021" t="s">
        <v>129</v>
      </c>
      <c r="AR3" s="1021" t="s">
        <v>130</v>
      </c>
      <c r="AS3" s="1021" t="s">
        <v>241</v>
      </c>
      <c r="AT3" s="1021" t="s">
        <v>131</v>
      </c>
      <c r="AU3" s="1021" t="s">
        <v>132</v>
      </c>
      <c r="AV3" s="1026" t="s">
        <v>133</v>
      </c>
      <c r="AW3" s="1021" t="s">
        <v>134</v>
      </c>
      <c r="AX3" s="1021" t="s">
        <v>135</v>
      </c>
      <c r="AY3" s="1021" t="s">
        <v>136</v>
      </c>
      <c r="AZ3" s="1021" t="s">
        <v>137</v>
      </c>
      <c r="BA3" s="1021" t="s">
        <v>138</v>
      </c>
      <c r="BB3" s="1021" t="s">
        <v>143</v>
      </c>
      <c r="BC3" s="1021" t="s">
        <v>144</v>
      </c>
      <c r="BD3" s="1021" t="s">
        <v>145</v>
      </c>
      <c r="BE3" s="1021" t="s">
        <v>242</v>
      </c>
      <c r="BF3" s="1021" t="s">
        <v>146</v>
      </c>
      <c r="BG3" s="1021" t="s">
        <v>152</v>
      </c>
      <c r="BH3" s="1021" t="s">
        <v>153</v>
      </c>
      <c r="BI3" s="1021" t="s">
        <v>154</v>
      </c>
      <c r="BJ3" s="1021" t="s">
        <v>155</v>
      </c>
      <c r="BK3" s="1021" t="s">
        <v>157</v>
      </c>
      <c r="BL3" s="1026" t="s">
        <v>158</v>
      </c>
      <c r="BM3" s="1021" t="s">
        <v>159</v>
      </c>
      <c r="BN3" s="1021" t="s">
        <v>160</v>
      </c>
      <c r="BO3" s="1021" t="s">
        <v>161</v>
      </c>
      <c r="BP3" s="1021" t="s">
        <v>162</v>
      </c>
      <c r="BQ3" s="1021" t="s">
        <v>243</v>
      </c>
      <c r="BR3" s="1021" t="s">
        <v>163</v>
      </c>
      <c r="BS3" s="1040" t="s">
        <v>164</v>
      </c>
      <c r="BT3" s="1040" t="s">
        <v>165</v>
      </c>
      <c r="BU3" s="1028" t="s">
        <v>174</v>
      </c>
      <c r="BV3" s="1021" t="s">
        <v>175</v>
      </c>
      <c r="BW3" s="1021" t="s">
        <v>181</v>
      </c>
      <c r="BX3" s="1021" t="s">
        <v>182</v>
      </c>
      <c r="BY3" s="1021" t="s">
        <v>185</v>
      </c>
      <c r="BZ3" s="1026" t="s">
        <v>189</v>
      </c>
      <c r="CA3" s="1026" t="s">
        <v>190</v>
      </c>
      <c r="CB3" s="1026" t="s">
        <v>192</v>
      </c>
      <c r="CC3" s="1026" t="s">
        <v>244</v>
      </c>
      <c r="CD3" s="1026" t="s">
        <v>194</v>
      </c>
      <c r="CE3" s="1026" t="s">
        <v>195</v>
      </c>
      <c r="CF3" s="1026" t="s">
        <v>196</v>
      </c>
      <c r="CG3" s="1026" t="s">
        <v>197</v>
      </c>
      <c r="CH3" s="1026" t="s">
        <v>199</v>
      </c>
      <c r="CI3" s="1026" t="s">
        <v>200</v>
      </c>
      <c r="CJ3" s="1021" t="s">
        <v>201</v>
      </c>
      <c r="CK3" s="1021" t="s">
        <v>202</v>
      </c>
      <c r="CL3" s="1021" t="s">
        <v>203</v>
      </c>
      <c r="CM3" s="1021" t="s">
        <v>204</v>
      </c>
      <c r="CN3" s="1021" t="s">
        <v>206</v>
      </c>
      <c r="CO3" s="1021" t="s">
        <v>245</v>
      </c>
      <c r="CP3" s="1021" t="s">
        <v>211</v>
      </c>
      <c r="CQ3" s="1021" t="s">
        <v>212</v>
      </c>
      <c r="CR3" s="1021" t="s">
        <v>213</v>
      </c>
      <c r="CS3" s="1021" t="s">
        <v>215</v>
      </c>
      <c r="CT3" s="1021" t="s">
        <v>216</v>
      </c>
      <c r="CU3" s="1021" t="s">
        <v>217</v>
      </c>
      <c r="CV3" s="1021" t="s">
        <v>218</v>
      </c>
      <c r="CW3" s="1021" t="s">
        <v>221</v>
      </c>
      <c r="CX3" s="1021" t="s">
        <v>223</v>
      </c>
      <c r="CY3" s="1021" t="s">
        <v>224</v>
      </c>
      <c r="CZ3" s="1021" t="s">
        <v>225</v>
      </c>
      <c r="DA3" s="1021" t="s">
        <v>252</v>
      </c>
      <c r="DB3" s="1021" t="s">
        <v>226</v>
      </c>
      <c r="DC3" s="1021" t="s">
        <v>227</v>
      </c>
      <c r="DD3" s="1021" t="s">
        <v>228</v>
      </c>
      <c r="DE3" s="1021" t="s">
        <v>229</v>
      </c>
      <c r="DF3" s="1021" t="s">
        <v>230</v>
      </c>
      <c r="DG3" s="1021" t="s">
        <v>234</v>
      </c>
      <c r="DH3" s="1021" t="s">
        <v>237</v>
      </c>
      <c r="DI3" s="1021" t="s">
        <v>248</v>
      </c>
      <c r="DJ3" s="1021" t="s">
        <v>255</v>
      </c>
      <c r="DK3" s="1021" t="s">
        <v>260</v>
      </c>
      <c r="DL3" s="1021" t="s">
        <v>261</v>
      </c>
      <c r="DM3" s="1021" t="s">
        <v>263</v>
      </c>
      <c r="DN3" s="1021" t="s">
        <v>265</v>
      </c>
      <c r="DO3" s="1013" t="s">
        <v>222</v>
      </c>
      <c r="DP3" s="1023" t="s">
        <v>264</v>
      </c>
      <c r="DQ3" s="1024"/>
      <c r="DR3" s="1024"/>
      <c r="DS3" s="1024"/>
      <c r="DT3" s="1025"/>
      <c r="DU3" s="1038" t="s">
        <v>254</v>
      </c>
      <c r="DV3" s="1039"/>
    </row>
    <row r="4" spans="1:135" ht="16.5" customHeight="1" x14ac:dyDescent="0.2">
      <c r="A4"/>
      <c r="C4" s="19"/>
      <c r="D4" s="1034"/>
      <c r="E4" s="1036"/>
      <c r="F4" s="1036"/>
      <c r="G4" s="1036"/>
      <c r="H4" s="1036"/>
      <c r="I4" s="1036"/>
      <c r="J4" s="1036"/>
      <c r="K4" s="1036"/>
      <c r="L4" s="1022"/>
      <c r="M4" s="1027"/>
      <c r="N4" s="1022"/>
      <c r="O4" s="1022"/>
      <c r="P4" s="1027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7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7"/>
      <c r="BM4" s="1022"/>
      <c r="BN4" s="1022"/>
      <c r="BO4" s="1022"/>
      <c r="BP4" s="1022"/>
      <c r="BQ4" s="1022"/>
      <c r="BR4" s="1022"/>
      <c r="BS4" s="1041"/>
      <c r="BT4" s="1041"/>
      <c r="BU4" s="1029"/>
      <c r="BV4" s="1022"/>
      <c r="BW4" s="1022"/>
      <c r="BX4" s="1022"/>
      <c r="BY4" s="1022"/>
      <c r="BZ4" s="1027"/>
      <c r="CA4" s="1027"/>
      <c r="CB4" s="1027"/>
      <c r="CC4" s="1027"/>
      <c r="CD4" s="1027"/>
      <c r="CE4" s="1027"/>
      <c r="CF4" s="1027"/>
      <c r="CG4" s="1027"/>
      <c r="CH4" s="1027"/>
      <c r="CI4" s="1027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2"/>
      <c r="DI4" s="1022"/>
      <c r="DJ4" s="1022"/>
      <c r="DK4" s="1022"/>
      <c r="DL4" s="1022"/>
      <c r="DM4" s="1022"/>
      <c r="DN4" s="1022"/>
      <c r="DO4" s="1014">
        <v>43252</v>
      </c>
      <c r="DP4" s="842">
        <v>43255</v>
      </c>
      <c r="DQ4" s="842">
        <v>43256</v>
      </c>
      <c r="DR4" s="842">
        <v>43257</v>
      </c>
      <c r="DS4" s="842">
        <v>43258</v>
      </c>
      <c r="DT4" s="842">
        <v>43259</v>
      </c>
      <c r="DU4" s="984" t="s">
        <v>247</v>
      </c>
      <c r="DV4" s="241" t="s">
        <v>184</v>
      </c>
    </row>
    <row r="5" spans="1:13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888"/>
      <c r="DQ5" s="888"/>
      <c r="DR5" s="888"/>
      <c r="DS5" s="888"/>
      <c r="DT5" s="888"/>
      <c r="DU5" s="861"/>
      <c r="DV5" s="859"/>
    </row>
    <row r="6" spans="1:135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90"/>
      <c r="DL6" s="990"/>
      <c r="DM6" s="988"/>
      <c r="DN6" s="1018"/>
      <c r="DO6" s="988"/>
      <c r="DP6" s="843"/>
      <c r="DQ6" s="843"/>
      <c r="DR6" s="843"/>
      <c r="DS6" s="843"/>
      <c r="DT6" s="843"/>
      <c r="DU6" s="872"/>
      <c r="DV6" s="234"/>
      <c r="DX6" s="169"/>
    </row>
    <row r="7" spans="1:135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9758.7559230900006</v>
      </c>
      <c r="DO7" s="828">
        <v>9783.5678826700005</v>
      </c>
      <c r="DP7" s="364">
        <v>9757.3271929499988</v>
      </c>
      <c r="DQ7" s="364">
        <v>9761.1920787500003</v>
      </c>
      <c r="DR7" s="364">
        <v>9752.1332434900014</v>
      </c>
      <c r="DS7" s="364">
        <v>9719.2571707300012</v>
      </c>
      <c r="DT7" s="364">
        <v>9809.4181544900002</v>
      </c>
      <c r="DU7" s="291">
        <v>25.850271819999762</v>
      </c>
      <c r="DV7" s="640">
        <v>0.26422131608847543</v>
      </c>
      <c r="DW7" s="417"/>
      <c r="DX7" s="711"/>
      <c r="DY7" s="232"/>
    </row>
    <row r="8" spans="1:135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7694.21817603</v>
      </c>
      <c r="DO8" s="828">
        <v>7715.8808562799995</v>
      </c>
      <c r="DP8" s="364">
        <v>7699.8075934799999</v>
      </c>
      <c r="DQ8" s="364">
        <v>7705.9837233999997</v>
      </c>
      <c r="DR8" s="364">
        <v>7690.8842713000004</v>
      </c>
      <c r="DS8" s="364">
        <v>7656.9641509399999</v>
      </c>
      <c r="DT8" s="364">
        <v>7746.5434692399995</v>
      </c>
      <c r="DU8" s="291">
        <v>30.662612959999933</v>
      </c>
      <c r="DV8" s="640">
        <v>0.39739614350113861</v>
      </c>
      <c r="DW8" s="417"/>
      <c r="DX8" s="711"/>
      <c r="DY8" s="232"/>
    </row>
    <row r="9" spans="1:135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235.56745536</v>
      </c>
      <c r="DO9" s="828">
        <v>236.12513398000002</v>
      </c>
      <c r="DP9" s="364">
        <v>236.69783986000002</v>
      </c>
      <c r="DQ9" s="364">
        <v>236.86814891</v>
      </c>
      <c r="DR9" s="364">
        <v>236.48411872</v>
      </c>
      <c r="DS9" s="364">
        <v>237.13863974</v>
      </c>
      <c r="DT9" s="364">
        <v>237.61951232000001</v>
      </c>
      <c r="DU9" s="291">
        <v>1.4943783399999973</v>
      </c>
      <c r="DV9" s="640">
        <v>0.6328755921962026</v>
      </c>
      <c r="DW9" s="417"/>
      <c r="DX9" s="711"/>
      <c r="DY9" s="232"/>
    </row>
    <row r="10" spans="1:135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1792.2349991999999</v>
      </c>
      <c r="DO10" s="828">
        <v>1794.7396333699999</v>
      </c>
      <c r="DP10" s="364">
        <v>1783.9101906200001</v>
      </c>
      <c r="DQ10" s="364">
        <v>1781.4020788100001</v>
      </c>
      <c r="DR10" s="364">
        <v>1787.8866129799999</v>
      </c>
      <c r="DS10" s="364">
        <v>1788.1740710400002</v>
      </c>
      <c r="DT10" s="364">
        <v>1788.1998748000001</v>
      </c>
      <c r="DU10" s="291">
        <v>-6.5397585699997762</v>
      </c>
      <c r="DV10" s="640">
        <v>-0.36438480815849106</v>
      </c>
      <c r="DW10" s="417"/>
      <c r="DX10" s="711"/>
      <c r="DY10" s="232"/>
    </row>
    <row r="11" spans="1:135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36.7352925</v>
      </c>
      <c r="DO11" s="828">
        <v>36.822259039999999</v>
      </c>
      <c r="DP11" s="364">
        <v>36.911568989999999</v>
      </c>
      <c r="DQ11" s="364">
        <v>36.938127630000004</v>
      </c>
      <c r="DR11" s="364">
        <v>36.878240489999996</v>
      </c>
      <c r="DS11" s="364">
        <v>36.980309009999999</v>
      </c>
      <c r="DT11" s="364">
        <v>37.055298130000004</v>
      </c>
      <c r="DU11" s="291">
        <v>0.23303909000000544</v>
      </c>
      <c r="DV11" s="640">
        <v>0.63287559230642554</v>
      </c>
      <c r="DW11" s="417"/>
      <c r="DX11" s="711"/>
      <c r="DY11" s="232"/>
    </row>
    <row r="12" spans="1:135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9758.6591752399981</v>
      </c>
      <c r="DO12" s="828">
        <v>9783.5454307300006</v>
      </c>
      <c r="DP12" s="364">
        <v>9757.3039679899994</v>
      </c>
      <c r="DQ12" s="364">
        <v>9761.1483719600001</v>
      </c>
      <c r="DR12" s="364">
        <v>9752.0882788300005</v>
      </c>
      <c r="DS12" s="364">
        <v>9719.2122060700003</v>
      </c>
      <c r="DT12" s="364">
        <v>9809.4169310300003</v>
      </c>
      <c r="DU12" s="291">
        <v>25.871500299999752</v>
      </c>
      <c r="DV12" s="640">
        <v>0.26443890390428493</v>
      </c>
      <c r="DW12" s="417"/>
      <c r="DX12" s="711"/>
      <c r="DY12" s="232"/>
    </row>
    <row r="13" spans="1:135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364">
        <v>2083.7794828381925</v>
      </c>
      <c r="DO13" s="828">
        <v>2105.2906122507284</v>
      </c>
      <c r="DP13" s="364">
        <v>2105.4877037128272</v>
      </c>
      <c r="DQ13" s="364">
        <v>2095.0233513265307</v>
      </c>
      <c r="DR13" s="364">
        <v>2107.9826661661805</v>
      </c>
      <c r="DS13" s="364">
        <v>2112.0369245903785</v>
      </c>
      <c r="DT13" s="364">
        <v>2111.2188342740524</v>
      </c>
      <c r="DU13" s="291">
        <v>5.9282220233239968</v>
      </c>
      <c r="DV13" s="640">
        <v>0.2815868739844074</v>
      </c>
      <c r="DW13" s="818"/>
      <c r="DX13" s="712"/>
      <c r="DY13" s="623"/>
      <c r="DZ13" s="623"/>
      <c r="EA13" s="623"/>
      <c r="EB13" s="623"/>
    </row>
    <row r="14" spans="1:135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1094.80408511</v>
      </c>
      <c r="DO14" s="828">
        <v>1094.7800867000001</v>
      </c>
      <c r="DP14" s="364">
        <v>1094.7612307500001</v>
      </c>
      <c r="DQ14" s="364">
        <v>1090.90911714</v>
      </c>
      <c r="DR14" s="364">
        <v>1090.9987870099997</v>
      </c>
      <c r="DS14" s="364">
        <v>1090.9765830699998</v>
      </c>
      <c r="DT14" s="364">
        <v>1091.1200548499996</v>
      </c>
      <c r="DU14" s="291">
        <v>-3.6600318500004505</v>
      </c>
      <c r="DV14" s="640">
        <v>-0.33431662618498281</v>
      </c>
      <c r="DW14" s="417"/>
      <c r="DX14" s="711"/>
      <c r="DY14" s="623"/>
      <c r="DZ14" s="623"/>
      <c r="EA14" s="623"/>
      <c r="EB14" s="623"/>
    </row>
    <row r="15" spans="1:135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488.37469222999999</v>
      </c>
      <c r="DO15" s="828">
        <v>488.42520229000002</v>
      </c>
      <c r="DP15" s="364">
        <v>488.48392803000002</v>
      </c>
      <c r="DQ15" s="364">
        <v>488.53435023999998</v>
      </c>
      <c r="DR15" s="364">
        <v>488.56351283999999</v>
      </c>
      <c r="DS15" s="364">
        <v>488.58533978000003</v>
      </c>
      <c r="DT15" s="364">
        <v>488.61558661999999</v>
      </c>
      <c r="DU15" s="291">
        <v>0.19038432999997212</v>
      </c>
      <c r="DV15" s="640">
        <v>3.8979219153167932E-2</v>
      </c>
      <c r="DW15" s="417"/>
      <c r="DX15" s="711"/>
      <c r="DY15" s="623"/>
      <c r="DZ15" s="623"/>
      <c r="EA15" s="623"/>
      <c r="EB15" s="623"/>
      <c r="EC15" s="623"/>
      <c r="ED15" s="623"/>
      <c r="EE15" s="623"/>
    </row>
    <row r="16" spans="1:135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128.30949917000001</v>
      </c>
      <c r="DO16" s="828">
        <v>128.32142555999999</v>
      </c>
      <c r="DP16" s="364">
        <v>128.33516578999999</v>
      </c>
      <c r="DQ16" s="364">
        <v>128.34450480999999</v>
      </c>
      <c r="DR16" s="364">
        <v>128.35125693000001</v>
      </c>
      <c r="DS16" s="364">
        <v>128.35733514999998</v>
      </c>
      <c r="DT16" s="364">
        <v>128.36416946</v>
      </c>
      <c r="DU16" s="291">
        <v>4.2743900000004942E-2</v>
      </c>
      <c r="DV16" s="640">
        <v>3.3310025830424195E-2</v>
      </c>
      <c r="DW16" s="417"/>
      <c r="DX16" s="711"/>
      <c r="DY16" s="623"/>
      <c r="DZ16" s="623"/>
      <c r="EA16" s="623"/>
      <c r="EB16" s="623"/>
    </row>
    <row r="17" spans="1:132" s="838" customFormat="1" ht="12.75" customHeight="1" x14ac:dyDescent="0.2">
      <c r="A17" s="827"/>
      <c r="C17" s="825"/>
      <c r="D17" s="886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273.45988367000001</v>
      </c>
      <c r="DO17" s="828">
        <v>273.48878085000001</v>
      </c>
      <c r="DP17" s="364">
        <v>273.51842821999998</v>
      </c>
      <c r="DQ17" s="364">
        <v>273.5474218</v>
      </c>
      <c r="DR17" s="364">
        <v>273.56280404</v>
      </c>
      <c r="DS17" s="364">
        <v>273.57819382000002</v>
      </c>
      <c r="DT17" s="364">
        <v>273.59357779999999</v>
      </c>
      <c r="DU17" s="291">
        <v>0.10479694999997946</v>
      </c>
      <c r="DV17" s="887"/>
      <c r="DW17" s="417"/>
      <c r="DX17" s="711"/>
      <c r="DY17" s="623"/>
      <c r="DZ17" s="623"/>
      <c r="EA17" s="623"/>
      <c r="EB17" s="623"/>
    </row>
    <row r="18" spans="1:132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364">
        <v>12732.582733148191</v>
      </c>
      <c r="DO18" s="828">
        <v>12779.071451680729</v>
      </c>
      <c r="DP18" s="364">
        <v>12753.129193742829</v>
      </c>
      <c r="DQ18" s="364">
        <v>12746.59800013653</v>
      </c>
      <c r="DR18" s="364">
        <v>12750.548518806183</v>
      </c>
      <c r="DS18" s="364">
        <v>12721.769999410379</v>
      </c>
      <c r="DT18" s="364">
        <v>12811.209099184052</v>
      </c>
      <c r="DU18" s="291">
        <v>32.137647503323024</v>
      </c>
      <c r="DV18" s="640">
        <v>0.25148656242230949</v>
      </c>
      <c r="DW18" s="417"/>
      <c r="DX18" s="711"/>
      <c r="DY18" s="623"/>
      <c r="DZ18" s="623"/>
      <c r="EA18" s="623"/>
      <c r="EB18" s="623"/>
    </row>
    <row r="19" spans="1:132" ht="12.75" customHeight="1" x14ac:dyDescent="0.2">
      <c r="C19" s="492"/>
      <c r="D19" s="883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828">
        <v>0</v>
      </c>
      <c r="DP19" s="364">
        <v>0</v>
      </c>
      <c r="DQ19" s="364">
        <v>0</v>
      </c>
      <c r="DR19" s="364">
        <v>0</v>
      </c>
      <c r="DS19" s="364">
        <v>0</v>
      </c>
      <c r="DT19" s="364">
        <v>0</v>
      </c>
      <c r="DU19" s="873"/>
      <c r="DV19" s="732"/>
      <c r="DW19" s="417"/>
      <c r="DX19" s="711"/>
      <c r="DY19" s="623"/>
      <c r="DZ19" s="623"/>
      <c r="EA19" s="623"/>
      <c r="EB19" s="623"/>
    </row>
    <row r="20" spans="1:132" ht="12.75" customHeight="1" x14ac:dyDescent="0.2">
      <c r="C20" s="492"/>
      <c r="D20" s="883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828">
        <v>0</v>
      </c>
      <c r="DP20" s="364">
        <v>0</v>
      </c>
      <c r="DQ20" s="364">
        <v>0</v>
      </c>
      <c r="DR20" s="364">
        <v>0</v>
      </c>
      <c r="DS20" s="364">
        <v>0</v>
      </c>
      <c r="DT20" s="364">
        <v>0</v>
      </c>
      <c r="DU20" s="873"/>
      <c r="DV20" s="732"/>
      <c r="DW20" s="417"/>
      <c r="DX20" s="711"/>
      <c r="DY20" s="623"/>
      <c r="DZ20" s="623"/>
      <c r="EA20" s="623"/>
      <c r="EB20" s="623"/>
    </row>
    <row r="21" spans="1:132" s="759" customFormat="1" ht="12.75" customHeight="1" x14ac:dyDescent="0.2">
      <c r="A21" s="169"/>
      <c r="C21" s="492"/>
      <c r="D21" s="88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70.7</v>
      </c>
      <c r="DO21" s="828">
        <v>15.5</v>
      </c>
      <c r="DP21" s="364">
        <v>0</v>
      </c>
      <c r="DQ21" s="364">
        <v>0</v>
      </c>
      <c r="DR21" s="364">
        <v>18</v>
      </c>
      <c r="DS21" s="364">
        <v>0.1</v>
      </c>
      <c r="DT21" s="364">
        <v>1</v>
      </c>
      <c r="DU21" s="873"/>
      <c r="DV21" s="732"/>
      <c r="DW21" s="417"/>
      <c r="DX21" s="711"/>
      <c r="DY21" s="623"/>
      <c r="DZ21" s="623"/>
      <c r="EA21" s="623"/>
      <c r="EB21" s="623"/>
    </row>
    <row r="22" spans="1:132" s="759" customFormat="1" ht="12.75" customHeight="1" x14ac:dyDescent="0.2">
      <c r="A22" s="169"/>
      <c r="C22" s="492"/>
      <c r="D22" s="88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8.4</v>
      </c>
      <c r="DO22" s="828">
        <v>0</v>
      </c>
      <c r="DP22" s="364">
        <v>0.4</v>
      </c>
      <c r="DQ22" s="364">
        <v>0</v>
      </c>
      <c r="DR22" s="364">
        <v>0</v>
      </c>
      <c r="DS22" s="364">
        <v>1.5</v>
      </c>
      <c r="DT22" s="364">
        <v>0</v>
      </c>
      <c r="DU22" s="873"/>
      <c r="DV22" s="732"/>
      <c r="DW22" s="417"/>
      <c r="DX22" s="711"/>
      <c r="DY22" s="623"/>
      <c r="DZ22" s="623"/>
      <c r="EA22" s="623"/>
      <c r="EB22" s="623"/>
    </row>
    <row r="23" spans="1:132" s="759" customFormat="1" ht="12.75" customHeight="1" x14ac:dyDescent="0.2">
      <c r="A23" s="169"/>
      <c r="C23" s="492"/>
      <c r="D23" s="88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1.8056208200000001</v>
      </c>
      <c r="DO23" s="828">
        <v>7.8996999999999998E-2</v>
      </c>
      <c r="DP23" s="364">
        <v>0.17247799999999999</v>
      </c>
      <c r="DQ23" s="364">
        <v>7.7359999999999998E-2</v>
      </c>
      <c r="DR23" s="364">
        <v>0.12879699999999999</v>
      </c>
      <c r="DS23" s="364">
        <v>7.7926600000000013E-2</v>
      </c>
      <c r="DT23" s="364">
        <v>0.17671000000000001</v>
      </c>
      <c r="DU23" s="873"/>
      <c r="DV23" s="732"/>
      <c r="DW23" s="417"/>
      <c r="DX23" s="711"/>
      <c r="DY23" s="623"/>
      <c r="DZ23" s="623"/>
      <c r="EA23" s="623"/>
      <c r="EB23" s="623"/>
    </row>
    <row r="24" spans="1:132" ht="12.75" customHeight="1" x14ac:dyDescent="0.2">
      <c r="C24" s="492"/>
      <c r="D24" s="88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828">
        <v>0</v>
      </c>
      <c r="DP24" s="364">
        <v>0</v>
      </c>
      <c r="DQ24" s="364">
        <v>0</v>
      </c>
      <c r="DR24" s="364">
        <v>0</v>
      </c>
      <c r="DS24" s="364">
        <v>0</v>
      </c>
      <c r="DT24" s="364">
        <v>0</v>
      </c>
      <c r="DU24" s="873"/>
      <c r="DV24" s="732"/>
      <c r="DW24" s="417"/>
      <c r="DX24" s="711"/>
      <c r="DY24" s="623"/>
      <c r="DZ24" s="623"/>
      <c r="EA24" s="623"/>
      <c r="EB24" s="623"/>
    </row>
    <row r="25" spans="1:132" ht="12.75" customHeight="1" x14ac:dyDescent="0.2">
      <c r="C25" s="492"/>
      <c r="D25" s="88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828">
        <v>0</v>
      </c>
      <c r="DP25" s="364">
        <v>0</v>
      </c>
      <c r="DQ25" s="364">
        <v>0</v>
      </c>
      <c r="DR25" s="364">
        <v>0</v>
      </c>
      <c r="DS25" s="364">
        <v>0</v>
      </c>
      <c r="DT25" s="364">
        <v>0</v>
      </c>
      <c r="DU25" s="873"/>
      <c r="DV25" s="732"/>
      <c r="DW25" s="417"/>
      <c r="DX25" s="711"/>
      <c r="DY25" s="623"/>
      <c r="DZ25" s="623"/>
      <c r="EA25" s="623"/>
      <c r="EB25" s="623"/>
    </row>
    <row r="26" spans="1:132" ht="13.5" customHeight="1" thickBot="1" x14ac:dyDescent="0.25">
      <c r="C26" s="492"/>
      <c r="D26" s="88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12.399999999999999</v>
      </c>
      <c r="DO26" s="828">
        <v>7</v>
      </c>
      <c r="DP26" s="364">
        <v>1.4</v>
      </c>
      <c r="DQ26" s="364">
        <v>0</v>
      </c>
      <c r="DR26" s="364">
        <v>5</v>
      </c>
      <c r="DS26" s="364">
        <v>0</v>
      </c>
      <c r="DT26" s="364">
        <v>0</v>
      </c>
      <c r="DU26" s="873"/>
      <c r="DV26" s="732"/>
      <c r="DW26" s="417"/>
      <c r="DX26" s="711"/>
      <c r="DY26" s="623"/>
      <c r="DZ26" s="623"/>
      <c r="EA26" s="623"/>
      <c r="EB26" s="623"/>
    </row>
    <row r="27" spans="1:132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8"/>
      <c r="DK27" s="999"/>
      <c r="DL27" s="998"/>
      <c r="DM27" s="1000"/>
      <c r="DN27" s="999"/>
      <c r="DO27" s="1000"/>
      <c r="DP27" s="999">
        <v>0</v>
      </c>
      <c r="DQ27" s="999">
        <v>0</v>
      </c>
      <c r="DR27" s="999">
        <v>0</v>
      </c>
      <c r="DS27" s="999">
        <v>0</v>
      </c>
      <c r="DT27" s="999">
        <v>0</v>
      </c>
      <c r="DU27" s="631"/>
      <c r="DV27" s="418"/>
      <c r="DW27" s="417"/>
      <c r="DX27" s="713"/>
    </row>
    <row r="28" spans="1:132" x14ac:dyDescent="0.2">
      <c r="A28" s="171"/>
      <c r="B28" s="1030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9">
        <v>69565.526135366119</v>
      </c>
      <c r="DJ28" s="802">
        <v>63930.377756703761</v>
      </c>
      <c r="DK28" s="593">
        <v>62011.413864181239</v>
      </c>
      <c r="DL28" s="959">
        <v>62787.741952850884</v>
      </c>
      <c r="DM28" s="802">
        <v>59020.8988729009</v>
      </c>
      <c r="DN28" s="593">
        <v>65508.643358640693</v>
      </c>
      <c r="DO28" s="802">
        <v>65926.779846644451</v>
      </c>
      <c r="DP28" s="593">
        <v>66978.78240127083</v>
      </c>
      <c r="DQ28" s="593">
        <v>67880.455423723033</v>
      </c>
      <c r="DR28" s="593">
        <v>68022.961983071626</v>
      </c>
      <c r="DS28" s="593">
        <v>68227.713696098406</v>
      </c>
      <c r="DT28" s="593">
        <v>68227.151037272808</v>
      </c>
      <c r="DU28" s="291">
        <v>2300.371190628357</v>
      </c>
      <c r="DV28" s="640">
        <v>3.4892818911819612</v>
      </c>
      <c r="DW28" s="417"/>
      <c r="DX28" s="629"/>
      <c r="DY28" s="232"/>
    </row>
    <row r="29" spans="1:132" x14ac:dyDescent="0.2">
      <c r="A29" s="171"/>
      <c r="B29" s="1030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9">
        <v>46334.519414800001</v>
      </c>
      <c r="DJ29" s="802">
        <v>45478.963243099999</v>
      </c>
      <c r="DK29" s="593">
        <v>44614.191946999999</v>
      </c>
      <c r="DL29" s="959">
        <v>43772.786461199998</v>
      </c>
      <c r="DM29" s="802">
        <v>43622.962948599998</v>
      </c>
      <c r="DN29" s="593">
        <v>43719.8515854</v>
      </c>
      <c r="DO29" s="802">
        <v>43903.486867400003</v>
      </c>
      <c r="DP29" s="593">
        <v>44040.270487300004</v>
      </c>
      <c r="DQ29" s="593">
        <v>44231.785641000002</v>
      </c>
      <c r="DR29" s="593">
        <v>44347.771105899999</v>
      </c>
      <c r="DS29" s="593">
        <v>44416.073479400002</v>
      </c>
      <c r="DT29" s="593">
        <v>44496.573162599998</v>
      </c>
      <c r="DU29" s="291">
        <v>593.08629519999522</v>
      </c>
      <c r="DV29" s="640">
        <v>1.3508865411790083</v>
      </c>
      <c r="DW29" s="417"/>
      <c r="DX29" s="629"/>
      <c r="DY29" s="232"/>
    </row>
    <row r="30" spans="1:132" x14ac:dyDescent="0.2">
      <c r="A30" s="171"/>
      <c r="B30" s="1030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9">
        <v>-23486.811634935824</v>
      </c>
      <c r="DM30" s="802">
        <v>-22248.280837787246</v>
      </c>
      <c r="DN30" s="593">
        <v>-23224.550356838925</v>
      </c>
      <c r="DO30" s="802">
        <v>-23211.634787492098</v>
      </c>
      <c r="DP30" s="593">
        <v>-22894.834733224186</v>
      </c>
      <c r="DQ30" s="593">
        <v>-22729.692190811384</v>
      </c>
      <c r="DR30" s="593">
        <v>-22551.554486978734</v>
      </c>
      <c r="DS30" s="593">
        <v>-22257.722254287095</v>
      </c>
      <c r="DT30" s="593">
        <v>-22796.026984383643</v>
      </c>
      <c r="DU30" s="291">
        <v>415.60780310845439</v>
      </c>
      <c r="DV30" s="640">
        <v>-1.7905150021247596</v>
      </c>
      <c r="DW30" s="645"/>
      <c r="DX30" s="629"/>
      <c r="DY30" s="232"/>
    </row>
    <row r="31" spans="1:132" x14ac:dyDescent="0.2">
      <c r="A31" s="171"/>
      <c r="B31" s="1030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9">
        <v>1842.3785759053553</v>
      </c>
      <c r="DM31" s="802">
        <v>-1197.3397025836475</v>
      </c>
      <c r="DN31" s="593">
        <v>914.26306053274857</v>
      </c>
      <c r="DO31" s="802">
        <v>1465.334706816484</v>
      </c>
      <c r="DP31" s="593">
        <v>2605.7025846840388</v>
      </c>
      <c r="DQ31" s="593">
        <v>3522.9104221773523</v>
      </c>
      <c r="DR31" s="593">
        <v>3726.3723050394747</v>
      </c>
      <c r="DS31" s="593">
        <v>4230.4650833093892</v>
      </c>
      <c r="DT31" s="593">
        <v>3663.5704488059109</v>
      </c>
      <c r="DU31" s="291">
        <v>2198.235741989427</v>
      </c>
      <c r="DV31" s="640">
        <v>150.01594733023205</v>
      </c>
      <c r="DW31" s="645"/>
      <c r="DX31" s="629"/>
      <c r="DY31" s="232"/>
    </row>
    <row r="32" spans="1:132" x14ac:dyDescent="0.2">
      <c r="A32" s="171"/>
      <c r="B32" s="1030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9">
        <v>5680.0225891564005</v>
      </c>
      <c r="DM32" s="802">
        <v>6238.5891166492002</v>
      </c>
      <c r="DN32" s="593">
        <v>8386.6363569998011</v>
      </c>
      <c r="DO32" s="802">
        <v>8229.5101191922004</v>
      </c>
      <c r="DP32" s="593">
        <v>8229.5053840086002</v>
      </c>
      <c r="DQ32" s="593">
        <v>8229.534705432201</v>
      </c>
      <c r="DR32" s="593">
        <v>8274.5488879334007</v>
      </c>
      <c r="DS32" s="593">
        <v>8274.5931293081994</v>
      </c>
      <c r="DT32" s="593">
        <v>8274.6152960948002</v>
      </c>
      <c r="DU32" s="291">
        <v>45.105176902599851</v>
      </c>
      <c r="DV32" s="640">
        <v>0.5480906669937724</v>
      </c>
      <c r="DW32" s="645"/>
      <c r="DX32" s="629"/>
      <c r="DY32" s="232"/>
    </row>
    <row r="33" spans="1:129" ht="13.5" x14ac:dyDescent="0.2">
      <c r="A33" s="171"/>
      <c r="B33" s="103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2"/>
      <c r="DJ33" s="803"/>
      <c r="DK33" s="563"/>
      <c r="DL33" s="962"/>
      <c r="DM33" s="803"/>
      <c r="DN33" s="563"/>
      <c r="DO33" s="803"/>
      <c r="DP33" s="563"/>
      <c r="DQ33" s="563"/>
      <c r="DR33" s="563"/>
      <c r="DS33" s="563"/>
      <c r="DT33" s="563"/>
      <c r="DU33" s="477"/>
      <c r="DV33" s="641"/>
      <c r="DW33" s="417"/>
      <c r="DX33" s="226"/>
    </row>
    <row r="34" spans="1:129" x14ac:dyDescent="0.2">
      <c r="A34" s="171"/>
      <c r="B34" s="1030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9">
        <v>73572.306351120002</v>
      </c>
      <c r="DJ34" s="802">
        <v>71503.548026779987</v>
      </c>
      <c r="DK34" s="593">
        <v>70849.935463300004</v>
      </c>
      <c r="DL34" s="959">
        <v>70621.229092880007</v>
      </c>
      <c r="DM34" s="802">
        <v>69604.51997306</v>
      </c>
      <c r="DN34" s="593">
        <v>71068.138320434111</v>
      </c>
      <c r="DO34" s="802">
        <v>71570.401624414109</v>
      </c>
      <c r="DP34" s="593">
        <v>71766.838007524115</v>
      </c>
      <c r="DQ34" s="593">
        <v>71639.356499044123</v>
      </c>
      <c r="DR34" s="593">
        <v>71971.353586984114</v>
      </c>
      <c r="DS34" s="593">
        <v>72424.299161924122</v>
      </c>
      <c r="DT34" s="593">
        <v>72390.663752484106</v>
      </c>
      <c r="DU34" s="291">
        <v>820.26212806999683</v>
      </c>
      <c r="DV34" s="640">
        <v>1.1460912743993745</v>
      </c>
      <c r="DW34" s="622"/>
      <c r="DX34" s="712"/>
      <c r="DY34" s="232"/>
    </row>
    <row r="35" spans="1:129" x14ac:dyDescent="0.2">
      <c r="A35" s="171"/>
      <c r="B35" s="1030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9">
        <v>129588.93960962999</v>
      </c>
      <c r="DJ35" s="802">
        <v>125656.05795363999</v>
      </c>
      <c r="DK35" s="593">
        <v>124105.82503567</v>
      </c>
      <c r="DL35" s="959">
        <v>124976.21012135997</v>
      </c>
      <c r="DM35" s="802">
        <v>122733.74139074</v>
      </c>
      <c r="DN35" s="593">
        <v>125086.28897260538</v>
      </c>
      <c r="DO35" s="802">
        <v>125664.23489495539</v>
      </c>
      <c r="DP35" s="593">
        <v>126223.79253267538</v>
      </c>
      <c r="DQ35" s="593">
        <v>126264.32801670537</v>
      </c>
      <c r="DR35" s="593">
        <v>126903.70052705539</v>
      </c>
      <c r="DS35" s="593">
        <v>127279.40972008542</v>
      </c>
      <c r="DT35" s="593">
        <v>127408.33245720538</v>
      </c>
      <c r="DU35" s="291">
        <v>1744.0975622499973</v>
      </c>
      <c r="DV35" s="640">
        <v>1.3879029014961297</v>
      </c>
      <c r="DW35" s="622"/>
      <c r="DX35" s="712"/>
      <c r="DY35" s="232"/>
    </row>
    <row r="36" spans="1:129" x14ac:dyDescent="0.2">
      <c r="A36" s="171"/>
      <c r="B36" s="1030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9">
        <v>210520.77578905999</v>
      </c>
      <c r="DJ36" s="802">
        <v>207014.13586301001</v>
      </c>
      <c r="DK36" s="593">
        <v>205950.18028206995</v>
      </c>
      <c r="DL36" s="959">
        <v>207351.00693516998</v>
      </c>
      <c r="DM36" s="802">
        <v>206666.73197792997</v>
      </c>
      <c r="DN36" s="593">
        <v>209892.96184435292</v>
      </c>
      <c r="DO36" s="802">
        <v>210602.93393955295</v>
      </c>
      <c r="DP36" s="593">
        <v>211185.08925936293</v>
      </c>
      <c r="DQ36" s="593">
        <v>211236.53050236293</v>
      </c>
      <c r="DR36" s="593">
        <v>211836.62309206292</v>
      </c>
      <c r="DS36" s="593">
        <v>212184.86991795292</v>
      </c>
      <c r="DT36" s="593">
        <v>212135.93034475291</v>
      </c>
      <c r="DU36" s="291">
        <v>1532.9964051999559</v>
      </c>
      <c r="DV36" s="640">
        <v>0.72790838025074134</v>
      </c>
      <c r="DW36" s="622"/>
      <c r="DX36" s="712"/>
      <c r="DY36" s="232"/>
    </row>
    <row r="37" spans="1:129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3"/>
      <c r="DJ37" s="871"/>
      <c r="DK37" s="870"/>
      <c r="DL37" s="963"/>
      <c r="DM37" s="871"/>
      <c r="DN37" s="870"/>
      <c r="DO37" s="871"/>
      <c r="DP37" s="870"/>
      <c r="DQ37" s="870"/>
      <c r="DR37" s="870"/>
      <c r="DS37" s="870"/>
      <c r="DT37" s="870"/>
      <c r="DU37" s="477"/>
      <c r="DV37" s="751"/>
      <c r="DW37" s="417"/>
      <c r="DX37" s="713"/>
    </row>
    <row r="38" spans="1:129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4">
        <v>90.311947355512672</v>
      </c>
      <c r="DJ38" s="806">
        <v>89.824707106960503</v>
      </c>
      <c r="DK38" s="626">
        <v>90.064405416591569</v>
      </c>
      <c r="DL38" s="904">
        <v>90.057257761210607</v>
      </c>
      <c r="DM38" s="806">
        <v>89.625928628679901</v>
      </c>
      <c r="DN38" s="626">
        <v>89.658027275470275</v>
      </c>
      <c r="DO38" s="806">
        <v>89.713837828640777</v>
      </c>
      <c r="DP38" s="626">
        <v>89.693011588242399</v>
      </c>
      <c r="DQ38" s="626">
        <v>89.695339666808906</v>
      </c>
      <c r="DR38" s="626">
        <v>89.708348378305459</v>
      </c>
      <c r="DS38" s="626">
        <v>89.704130650820844</v>
      </c>
      <c r="DT38" s="626">
        <v>89.718923593714166</v>
      </c>
      <c r="DU38" s="881">
        <v>5.0857650733888704E-3</v>
      </c>
      <c r="DV38" s="640"/>
      <c r="DW38" s="622"/>
      <c r="DX38" s="712"/>
    </row>
    <row r="39" spans="1:129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4">
        <v>85.672760050711688</v>
      </c>
      <c r="DJ39" s="806">
        <v>85.215816245457901</v>
      </c>
      <c r="DK39" s="626">
        <v>85.233194487347646</v>
      </c>
      <c r="DL39" s="904">
        <v>85.322696118927254</v>
      </c>
      <c r="DM39" s="806">
        <v>84.943462104362922</v>
      </c>
      <c r="DN39" s="626">
        <v>85.179678953843052</v>
      </c>
      <c r="DO39" s="806">
        <v>85.236820591187566</v>
      </c>
      <c r="DP39" s="626">
        <v>85.279349061054617</v>
      </c>
      <c r="DQ39" s="626">
        <v>85.317998142625797</v>
      </c>
      <c r="DR39" s="626">
        <v>85.345979340161918</v>
      </c>
      <c r="DS39" s="626">
        <v>85.375994873704641</v>
      </c>
      <c r="DT39" s="626">
        <v>85.400791313675327</v>
      </c>
      <c r="DU39" s="881">
        <v>0.16397072248776112</v>
      </c>
      <c r="DV39" s="640"/>
      <c r="DW39" s="622"/>
      <c r="DX39" s="712"/>
    </row>
    <row r="40" spans="1:129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7">
        <v>88.882822165211152</v>
      </c>
      <c r="DJ40" s="656">
        <v>88.7149641459077</v>
      </c>
      <c r="DK40" s="991">
        <v>88.789813845348704</v>
      </c>
      <c r="DL40" s="1001">
        <v>88.863762017408661</v>
      </c>
      <c r="DM40" s="656">
        <v>88.771932565896478</v>
      </c>
      <c r="DN40" s="991">
        <v>88.947793450723523</v>
      </c>
      <c r="DO40" s="656">
        <v>88.99127689821907</v>
      </c>
      <c r="DP40" s="978">
        <v>89.002596186164055</v>
      </c>
      <c r="DQ40" s="978">
        <v>89.025803681867089</v>
      </c>
      <c r="DR40" s="978">
        <v>89.035011839719829</v>
      </c>
      <c r="DS40" s="978">
        <v>89.05166091647591</v>
      </c>
      <c r="DT40" s="978">
        <v>89.056557270984626</v>
      </c>
      <c r="DU40" s="882">
        <v>6.5280372765556649E-2</v>
      </c>
      <c r="DV40" s="875"/>
      <c r="DW40" s="622"/>
      <c r="DX40" s="712"/>
    </row>
    <row r="41" spans="1:129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4"/>
      <c r="DJ41" s="913"/>
      <c r="DK41" s="906"/>
      <c r="DL41" s="1002"/>
      <c r="DM41" s="913"/>
      <c r="DN41" s="906"/>
      <c r="DO41" s="913"/>
      <c r="DP41" s="906"/>
      <c r="DQ41" s="906"/>
      <c r="DR41" s="906"/>
      <c r="DS41" s="906"/>
      <c r="DT41" s="906"/>
      <c r="DU41" s="478"/>
      <c r="DV41" s="752"/>
      <c r="DW41" s="417"/>
      <c r="DX41" s="226"/>
    </row>
    <row r="42" spans="1:129" ht="12.75" customHeight="1" x14ac:dyDescent="0.2">
      <c r="A42" s="171"/>
      <c r="B42" s="1032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364">
        <v>2447.8695898002907</v>
      </c>
      <c r="DO42" s="828">
        <v>2446.5720992755096</v>
      </c>
      <c r="DP42" s="364">
        <v>2446.5720992755096</v>
      </c>
      <c r="DQ42" s="364">
        <v>2446.5720992755096</v>
      </c>
      <c r="DR42" s="364">
        <v>2446.5720992755096</v>
      </c>
      <c r="DS42" s="364">
        <v>2446.5720992755096</v>
      </c>
      <c r="DT42" s="364">
        <v>2447.5508900918358</v>
      </c>
      <c r="DU42" s="291">
        <v>0.97879081632618181</v>
      </c>
      <c r="DV42" s="640">
        <v>4.0006620553545424E-2</v>
      </c>
      <c r="DW42" s="417"/>
      <c r="DX42" s="537"/>
      <c r="DY42" s="232"/>
    </row>
    <row r="43" spans="1:129" x14ac:dyDescent="0.2">
      <c r="A43" s="171"/>
      <c r="B43" s="1032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364">
        <v>2146.3438841107873</v>
      </c>
      <c r="DO43" s="828">
        <v>2146.3452274052479</v>
      </c>
      <c r="DP43" s="364">
        <v>2146.3452274052479</v>
      </c>
      <c r="DQ43" s="364">
        <v>2146.3452274052479</v>
      </c>
      <c r="DR43" s="364">
        <v>2146.3452274052479</v>
      </c>
      <c r="DS43" s="364">
        <v>2146.3452274052479</v>
      </c>
      <c r="DT43" s="364">
        <v>2146.3546304664724</v>
      </c>
      <c r="DU43" s="291">
        <v>9.4030612244750955E-3</v>
      </c>
      <c r="DV43" s="640">
        <v>4.3809640239977909E-4</v>
      </c>
      <c r="DW43" s="417"/>
      <c r="DX43" s="226"/>
      <c r="DY43" s="232"/>
    </row>
    <row r="44" spans="1:129" ht="12.75" customHeight="1" x14ac:dyDescent="0.2">
      <c r="A44" s="171"/>
      <c r="B44" s="1032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364">
        <v>14723.919045000002</v>
      </c>
      <c r="DO44" s="828">
        <v>14723.928260000002</v>
      </c>
      <c r="DP44" s="364">
        <v>14723.928260000002</v>
      </c>
      <c r="DQ44" s="364">
        <v>14723.928260000002</v>
      </c>
      <c r="DR44" s="364">
        <v>14723.928260000002</v>
      </c>
      <c r="DS44" s="364">
        <v>14723.928260000002</v>
      </c>
      <c r="DT44" s="364">
        <v>14723.992765000003</v>
      </c>
      <c r="DU44" s="291">
        <v>6.4505000000281143E-2</v>
      </c>
      <c r="DV44" s="640">
        <v>4.3809640239977909E-4</v>
      </c>
      <c r="DW44" s="417"/>
      <c r="DX44" s="226"/>
      <c r="DY44" s="232"/>
    </row>
    <row r="45" spans="1:129" ht="12.75" customHeight="1" x14ac:dyDescent="0.2">
      <c r="A45" s="171"/>
      <c r="B45" s="1032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828">
        <v>0</v>
      </c>
      <c r="DP45" s="364">
        <v>0</v>
      </c>
      <c r="DQ45" s="364">
        <v>0</v>
      </c>
      <c r="DR45" s="364">
        <v>0</v>
      </c>
      <c r="DS45" s="364">
        <v>0</v>
      </c>
      <c r="DT45" s="364">
        <v>0</v>
      </c>
      <c r="DU45" s="291">
        <v>0</v>
      </c>
      <c r="DV45" s="735"/>
      <c r="DW45" s="417"/>
      <c r="DX45" s="226"/>
      <c r="DY45" s="232"/>
    </row>
    <row r="46" spans="1:129" x14ac:dyDescent="0.2">
      <c r="A46" s="171"/>
      <c r="B46" s="1032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364">
        <v>301.52570568950358</v>
      </c>
      <c r="DO46" s="828">
        <v>300.22687187026162</v>
      </c>
      <c r="DP46" s="364">
        <v>300.22687187026162</v>
      </c>
      <c r="DQ46" s="364">
        <v>300.22687187026162</v>
      </c>
      <c r="DR46" s="364">
        <v>300.22687187026162</v>
      </c>
      <c r="DS46" s="364">
        <v>300.22687187026162</v>
      </c>
      <c r="DT46" s="364">
        <v>301.19625962536361</v>
      </c>
      <c r="DU46" s="291">
        <v>0.96938775510199093</v>
      </c>
      <c r="DV46" s="640">
        <v>0.32288507323252613</v>
      </c>
      <c r="DW46" s="417"/>
      <c r="DX46" s="226"/>
      <c r="DY46" s="232"/>
    </row>
    <row r="47" spans="1:129" ht="13.5" x14ac:dyDescent="0.2">
      <c r="A47" s="171"/>
      <c r="B47" s="1032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364">
        <v>2068.4663410299945</v>
      </c>
      <c r="DO47" s="828">
        <v>2059.5563410299947</v>
      </c>
      <c r="DP47" s="364">
        <v>2059.5563410299947</v>
      </c>
      <c r="DQ47" s="364">
        <v>2059.5563410299947</v>
      </c>
      <c r="DR47" s="364">
        <v>2059.5563410299947</v>
      </c>
      <c r="DS47" s="364">
        <v>2059.5563410299947</v>
      </c>
      <c r="DT47" s="364">
        <v>2066.2063410299943</v>
      </c>
      <c r="DU47" s="291">
        <v>6.6499999999996362</v>
      </c>
      <c r="DV47" s="640">
        <v>0.32288507323252613</v>
      </c>
      <c r="DW47" s="417"/>
      <c r="DX47" s="226"/>
      <c r="DY47" s="232"/>
    </row>
    <row r="48" spans="1:129" ht="12.75" customHeight="1" x14ac:dyDescent="0.2">
      <c r="A48" s="171"/>
      <c r="B48" s="1032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364">
        <v>1681.2213410299996</v>
      </c>
      <c r="DO48" s="828">
        <v>1672.3113410299995</v>
      </c>
      <c r="DP48" s="364">
        <v>1672.3113410299995</v>
      </c>
      <c r="DQ48" s="364">
        <v>1672.3113410299995</v>
      </c>
      <c r="DR48" s="364">
        <v>1672.3113410299995</v>
      </c>
      <c r="DS48" s="364">
        <v>1672.3113410299995</v>
      </c>
      <c r="DT48" s="364">
        <v>1678.9613410299996</v>
      </c>
      <c r="DU48" s="291">
        <v>6.6500000000000909</v>
      </c>
      <c r="DV48" s="640">
        <v>0.39765322621709842</v>
      </c>
      <c r="DW48" s="417"/>
      <c r="DX48" s="226"/>
      <c r="DY48" s="232"/>
    </row>
    <row r="49" spans="1:131" x14ac:dyDescent="0.2">
      <c r="A49" s="171"/>
      <c r="B49" s="103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828">
        <v>0</v>
      </c>
      <c r="DP49" s="364">
        <v>0</v>
      </c>
      <c r="DQ49" s="364">
        <v>0</v>
      </c>
      <c r="DR49" s="364">
        <v>0</v>
      </c>
      <c r="DS49" s="364">
        <v>0</v>
      </c>
      <c r="DT49" s="364">
        <v>0</v>
      </c>
      <c r="DU49" s="291">
        <v>0</v>
      </c>
      <c r="DV49" s="732"/>
      <c r="DW49" s="417"/>
      <c r="DX49" s="226"/>
    </row>
    <row r="50" spans="1:131" x14ac:dyDescent="0.2">
      <c r="A50" s="171"/>
      <c r="B50" s="103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61">
        <v>25.516034985422742</v>
      </c>
      <c r="DJ50" s="804">
        <v>11.64868804664723</v>
      </c>
      <c r="DK50" s="799">
        <v>11.370262390670554</v>
      </c>
      <c r="DL50" s="961">
        <v>24.641399416909621</v>
      </c>
      <c r="DM50" s="804">
        <v>244.76022925072886</v>
      </c>
      <c r="DN50" s="799">
        <v>22.912536443148689</v>
      </c>
      <c r="DO50" s="804">
        <v>0</v>
      </c>
      <c r="DP50" s="799">
        <v>0</v>
      </c>
      <c r="DQ50" s="799">
        <v>0</v>
      </c>
      <c r="DR50" s="799">
        <v>0</v>
      </c>
      <c r="DS50" s="799">
        <v>0</v>
      </c>
      <c r="DT50" s="799">
        <v>0</v>
      </c>
      <c r="DU50" s="291">
        <v>0</v>
      </c>
      <c r="DV50" s="735"/>
      <c r="DW50" s="417"/>
      <c r="DX50" s="226"/>
    </row>
    <row r="51" spans="1:131" x14ac:dyDescent="0.2">
      <c r="A51" s="171"/>
      <c r="B51" s="103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61">
        <v>25.516034985422742</v>
      </c>
      <c r="DJ51" s="804">
        <v>11.64868804664723</v>
      </c>
      <c r="DK51" s="799">
        <v>11.370262390670554</v>
      </c>
      <c r="DL51" s="961">
        <v>24.641399416909621</v>
      </c>
      <c r="DM51" s="804">
        <v>82.407884250728856</v>
      </c>
      <c r="DN51" s="799">
        <v>22.912536443148689</v>
      </c>
      <c r="DO51" s="804">
        <v>0</v>
      </c>
      <c r="DP51" s="799">
        <v>0</v>
      </c>
      <c r="DQ51" s="799">
        <v>0</v>
      </c>
      <c r="DR51" s="799">
        <v>0</v>
      </c>
      <c r="DS51" s="799">
        <v>0</v>
      </c>
      <c r="DT51" s="799">
        <v>0</v>
      </c>
      <c r="DU51" s="291">
        <v>0</v>
      </c>
      <c r="DV51" s="735"/>
      <c r="DW51" s="417"/>
      <c r="DX51" s="537"/>
    </row>
    <row r="52" spans="1:131" ht="12.75" customHeight="1" outlineLevel="1" x14ac:dyDescent="0.2">
      <c r="A52" s="171"/>
      <c r="B52" s="103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61">
        <v>79</v>
      </c>
      <c r="DJ52" s="804">
        <v>79.91</v>
      </c>
      <c r="DK52" s="799">
        <v>78</v>
      </c>
      <c r="DL52" s="961">
        <v>73</v>
      </c>
      <c r="DM52" s="804">
        <v>482.99808595999997</v>
      </c>
      <c r="DN52" s="799">
        <v>68</v>
      </c>
      <c r="DO52" s="804">
        <v>0</v>
      </c>
      <c r="DP52" s="799">
        <v>0</v>
      </c>
      <c r="DQ52" s="799">
        <v>0</v>
      </c>
      <c r="DR52" s="799">
        <v>0</v>
      </c>
      <c r="DS52" s="799">
        <v>0</v>
      </c>
      <c r="DT52" s="799">
        <v>0</v>
      </c>
      <c r="DU52" s="291">
        <v>0</v>
      </c>
      <c r="DV52" s="735"/>
      <c r="DW52" s="645"/>
      <c r="DX52" s="537"/>
    </row>
    <row r="53" spans="1:131" ht="12.75" customHeight="1" outlineLevel="1" x14ac:dyDescent="0.2">
      <c r="A53" s="171"/>
      <c r="B53" s="103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61">
        <v>14</v>
      </c>
      <c r="DJ53" s="804">
        <v>0</v>
      </c>
      <c r="DK53" s="799">
        <v>0</v>
      </c>
      <c r="DL53" s="961">
        <v>14</v>
      </c>
      <c r="DM53" s="804">
        <v>12</v>
      </c>
      <c r="DN53" s="799">
        <v>13</v>
      </c>
      <c r="DO53" s="804">
        <v>0</v>
      </c>
      <c r="DP53" s="799">
        <v>0</v>
      </c>
      <c r="DQ53" s="799">
        <v>0</v>
      </c>
      <c r="DR53" s="799">
        <v>0</v>
      </c>
      <c r="DS53" s="799">
        <v>0</v>
      </c>
      <c r="DT53" s="799">
        <v>0</v>
      </c>
      <c r="DU53" s="291">
        <v>0</v>
      </c>
      <c r="DV53" s="735"/>
      <c r="DW53" s="417"/>
      <c r="DX53" s="537"/>
    </row>
    <row r="54" spans="1:131" x14ac:dyDescent="0.2">
      <c r="A54" s="171"/>
      <c r="B54" s="103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61">
        <v>0</v>
      </c>
      <c r="DJ54" s="804">
        <v>0</v>
      </c>
      <c r="DK54" s="799">
        <v>0</v>
      </c>
      <c r="DL54" s="961">
        <v>0</v>
      </c>
      <c r="DM54" s="804">
        <v>162.35234500000001</v>
      </c>
      <c r="DN54" s="799">
        <v>0</v>
      </c>
      <c r="DO54" s="804">
        <v>0</v>
      </c>
      <c r="DP54" s="799">
        <v>0</v>
      </c>
      <c r="DQ54" s="799">
        <v>0</v>
      </c>
      <c r="DR54" s="799">
        <v>0</v>
      </c>
      <c r="DS54" s="799">
        <v>0</v>
      </c>
      <c r="DT54" s="799">
        <v>0</v>
      </c>
      <c r="DU54" s="291">
        <v>0</v>
      </c>
      <c r="DV54" s="735"/>
      <c r="DW54" s="417"/>
      <c r="DX54" s="226"/>
    </row>
    <row r="55" spans="1:131" ht="12.75" customHeight="1" outlineLevel="1" x14ac:dyDescent="0.2">
      <c r="A55" s="171"/>
      <c r="B55" s="103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61">
        <v>0</v>
      </c>
      <c r="DJ55" s="804">
        <v>0</v>
      </c>
      <c r="DK55" s="799">
        <v>0</v>
      </c>
      <c r="DL55" s="961">
        <v>0</v>
      </c>
      <c r="DM55" s="804">
        <v>162.35234500000001</v>
      </c>
      <c r="DN55" s="799">
        <v>0</v>
      </c>
      <c r="DO55" s="804">
        <v>0</v>
      </c>
      <c r="DP55" s="799">
        <v>0</v>
      </c>
      <c r="DQ55" s="799">
        <v>0</v>
      </c>
      <c r="DR55" s="799">
        <v>0</v>
      </c>
      <c r="DS55" s="799">
        <v>0</v>
      </c>
      <c r="DT55" s="799">
        <v>0</v>
      </c>
      <c r="DU55" s="291">
        <v>0</v>
      </c>
      <c r="DV55" s="735"/>
      <c r="DW55" s="417"/>
      <c r="DX55" s="226"/>
    </row>
    <row r="56" spans="1:131" ht="12.75" customHeight="1" outlineLevel="1" thickBot="1" x14ac:dyDescent="0.25">
      <c r="A56" s="171"/>
      <c r="B56" s="1032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5">
        <v>0</v>
      </c>
      <c r="DJ56" s="668">
        <v>0</v>
      </c>
      <c r="DK56" s="830">
        <v>0</v>
      </c>
      <c r="DL56" s="1003">
        <v>0</v>
      </c>
      <c r="DM56" s="668">
        <v>0</v>
      </c>
      <c r="DN56" s="830">
        <v>0</v>
      </c>
      <c r="DO56" s="668">
        <v>0</v>
      </c>
      <c r="DP56" s="980">
        <v>0</v>
      </c>
      <c r="DQ56" s="980">
        <v>0</v>
      </c>
      <c r="DR56" s="980">
        <v>0</v>
      </c>
      <c r="DS56" s="980">
        <v>0</v>
      </c>
      <c r="DT56" s="889">
        <v>0</v>
      </c>
      <c r="DU56" s="876">
        <v>0</v>
      </c>
      <c r="DV56" s="877"/>
      <c r="DW56" s="417"/>
      <c r="DX56" s="226"/>
    </row>
    <row r="57" spans="1:131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6"/>
      <c r="DJ57" s="777"/>
      <c r="DK57" s="140"/>
      <c r="DL57" s="300"/>
      <c r="DM57" s="777"/>
      <c r="DN57" s="140"/>
      <c r="DO57" s="777"/>
      <c r="DP57" s="140"/>
      <c r="DQ57" s="140"/>
      <c r="DR57" s="140"/>
      <c r="DS57" s="140"/>
      <c r="DT57" s="140"/>
      <c r="DU57" s="478"/>
      <c r="DV57" s="752"/>
      <c r="DW57" s="417"/>
      <c r="DX57" s="713"/>
      <c r="DY57" s="169"/>
    </row>
    <row r="58" spans="1:131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364">
        <v>26179.634084994599</v>
      </c>
      <c r="DO58" s="828">
        <v>26276.136736310917</v>
      </c>
      <c r="DP58" s="364">
        <v>26302.933107494591</v>
      </c>
      <c r="DQ58" s="364">
        <v>26306.21557426282</v>
      </c>
      <c r="DR58" s="364">
        <v>26373.098359777392</v>
      </c>
      <c r="DS58" s="364">
        <v>26406.860566103929</v>
      </c>
      <c r="DT58" s="364">
        <v>26378.943917154942</v>
      </c>
      <c r="DU58" s="291">
        <v>102.80718084402542</v>
      </c>
      <c r="DV58" s="640">
        <v>0.3912568345785683</v>
      </c>
      <c r="DW58" s="622"/>
      <c r="DX58" s="712"/>
      <c r="DY58" s="169"/>
    </row>
    <row r="59" spans="1:131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61">
        <v>86.573238061891615</v>
      </c>
      <c r="DJ59" s="804">
        <v>85.958912000648994</v>
      </c>
      <c r="DK59" s="799">
        <v>86.701108434438595</v>
      </c>
      <c r="DL59" s="961">
        <v>86.793796180646225</v>
      </c>
      <c r="DM59" s="804">
        <v>86.719595339955404</v>
      </c>
      <c r="DN59" s="799">
        <v>86.853920472038524</v>
      </c>
      <c r="DO59" s="804">
        <v>86.909599924006073</v>
      </c>
      <c r="DP59" s="799">
        <v>86.906748470974406</v>
      </c>
      <c r="DQ59" s="799">
        <v>86.899080874777979</v>
      </c>
      <c r="DR59" s="799">
        <v>86.897737580534823</v>
      </c>
      <c r="DS59" s="799">
        <v>86.905406453265627</v>
      </c>
      <c r="DT59" s="799">
        <v>86.912554252867963</v>
      </c>
      <c r="DU59" s="852">
        <v>2.9543288618896213E-3</v>
      </c>
      <c r="DV59" s="640"/>
      <c r="DW59" s="818"/>
      <c r="DX59" s="537" t="s">
        <v>253</v>
      </c>
      <c r="DY59" s="169"/>
    </row>
    <row r="60" spans="1:131" ht="12.75" customHeight="1" x14ac:dyDescent="0.2">
      <c r="A60" s="171"/>
      <c r="B60" s="1031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364">
        <v>25140.006300252615</v>
      </c>
      <c r="DO60" s="828">
        <v>25237.973246905673</v>
      </c>
      <c r="DP60" s="364">
        <v>25264.185656079146</v>
      </c>
      <c r="DQ60" s="364">
        <v>25267.199464956699</v>
      </c>
      <c r="DR60" s="364">
        <v>25333.811114446489</v>
      </c>
      <c r="DS60" s="364">
        <v>25367.309036060193</v>
      </c>
      <c r="DT60" s="364">
        <v>25340.535099482931</v>
      </c>
      <c r="DU60" s="291">
        <v>102.56185257725883</v>
      </c>
      <c r="DV60" s="640">
        <v>0.40637911600065468</v>
      </c>
      <c r="DW60" s="622"/>
      <c r="DX60" s="711"/>
      <c r="DY60" s="714"/>
    </row>
    <row r="61" spans="1:131" ht="12.75" customHeight="1" x14ac:dyDescent="0.2">
      <c r="A61" s="171"/>
      <c r="B61" s="1031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61">
        <v>85.837486190130406</v>
      </c>
      <c r="DJ61" s="804">
        <v>85.75812416345336</v>
      </c>
      <c r="DK61" s="799">
        <v>85.931001710343153</v>
      </c>
      <c r="DL61" s="961">
        <v>86.045225713283159</v>
      </c>
      <c r="DM61" s="804">
        <v>86.024067034350566</v>
      </c>
      <c r="DN61" s="799">
        <v>86.230076233732291</v>
      </c>
      <c r="DO61" s="804">
        <v>86.289711787702643</v>
      </c>
      <c r="DP61" s="799">
        <v>86.285379042599345</v>
      </c>
      <c r="DQ61" s="799">
        <v>86.277109991231299</v>
      </c>
      <c r="DR61" s="799">
        <v>86.286632762053301</v>
      </c>
      <c r="DS61" s="799">
        <v>86.294010317729914</v>
      </c>
      <c r="DT61" s="799">
        <v>86.291102612321524</v>
      </c>
      <c r="DU61" s="852">
        <v>1.3908246188805151E-3</v>
      </c>
      <c r="DV61" s="640"/>
      <c r="DW61" s="622"/>
      <c r="DX61" s="712"/>
      <c r="DY61" s="714"/>
    </row>
    <row r="62" spans="1:131" ht="3" customHeight="1" x14ac:dyDescent="0.2">
      <c r="A62" s="171"/>
      <c r="B62" s="1031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60"/>
      <c r="DJ62" s="800"/>
      <c r="DK62" s="594"/>
      <c r="DL62" s="960"/>
      <c r="DM62" s="800"/>
      <c r="DN62" s="594"/>
      <c r="DO62" s="800"/>
      <c r="DP62" s="594"/>
      <c r="DQ62" s="594"/>
      <c r="DR62" s="594"/>
      <c r="DS62" s="594"/>
      <c r="DT62" s="594"/>
      <c r="DU62" s="291"/>
      <c r="DV62" s="640"/>
      <c r="DW62" s="622"/>
      <c r="DX62" s="713"/>
      <c r="DY62" s="714"/>
    </row>
    <row r="63" spans="1:131" x14ac:dyDescent="0.2">
      <c r="A63" s="171"/>
      <c r="B63" s="1031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364">
        <v>4903.1515591565767</v>
      </c>
      <c r="DO63" s="828">
        <v>4970.8402563606569</v>
      </c>
      <c r="DP63" s="364">
        <v>4940.8254152863128</v>
      </c>
      <c r="DQ63" s="364">
        <v>4917.7571904204242</v>
      </c>
      <c r="DR63" s="364">
        <v>4945.2878629772749</v>
      </c>
      <c r="DS63" s="364">
        <v>4994.0479929073044</v>
      </c>
      <c r="DT63" s="364">
        <v>4969.504983991852</v>
      </c>
      <c r="DU63" s="548">
        <v>-1.3352723688049082</v>
      </c>
      <c r="DV63" s="640">
        <v>-2.686210579984083E-2</v>
      </c>
      <c r="DW63" s="622"/>
      <c r="DX63" s="713"/>
      <c r="DY63" s="714"/>
    </row>
    <row r="64" spans="1:131" x14ac:dyDescent="0.2">
      <c r="A64" s="171"/>
      <c r="B64" s="1031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61">
        <v>78.531933442668802</v>
      </c>
      <c r="DJ64" s="804">
        <v>77.849120219840088</v>
      </c>
      <c r="DK64" s="799">
        <v>78.805001098426885</v>
      </c>
      <c r="DL64" s="961">
        <v>78.788158304961286</v>
      </c>
      <c r="DM64" s="804">
        <v>77.625346260819285</v>
      </c>
      <c r="DN64" s="799">
        <v>78.148618793412538</v>
      </c>
      <c r="DO64" s="804">
        <v>78.410981479239084</v>
      </c>
      <c r="DP64" s="799">
        <v>78.176119460734256</v>
      </c>
      <c r="DQ64" s="799">
        <v>78.117639963536405</v>
      </c>
      <c r="DR64" s="799">
        <v>78.166213720977623</v>
      </c>
      <c r="DS64" s="799">
        <v>78.2344073540811</v>
      </c>
      <c r="DT64" s="799">
        <v>78.16848376503448</v>
      </c>
      <c r="DU64" s="880">
        <v>-0.2424977142046032</v>
      </c>
      <c r="DV64" s="640"/>
      <c r="DW64" s="622"/>
      <c r="DX64" s="713"/>
      <c r="DY64" s="713"/>
      <c r="DZ64" s="713"/>
      <c r="EA64" s="713"/>
    </row>
    <row r="65" spans="1:129" ht="3" customHeight="1" x14ac:dyDescent="0.2">
      <c r="A65" s="171"/>
      <c r="B65" s="1031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60"/>
      <c r="DJ65" s="800"/>
      <c r="DK65" s="594"/>
      <c r="DL65" s="960"/>
      <c r="DM65" s="800"/>
      <c r="DN65" s="594"/>
      <c r="DO65" s="800"/>
      <c r="DP65" s="594"/>
      <c r="DQ65" s="594"/>
      <c r="DR65" s="594"/>
      <c r="DS65" s="594"/>
      <c r="DT65" s="594"/>
      <c r="DU65" s="548"/>
      <c r="DV65" s="640"/>
      <c r="DW65" s="622"/>
      <c r="DX65" s="713"/>
      <c r="DY65" s="714"/>
    </row>
    <row r="66" spans="1:129" x14ac:dyDescent="0.2">
      <c r="A66" s="171"/>
      <c r="B66" s="1031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364">
        <v>7874.3659842815259</v>
      </c>
      <c r="DO66" s="828">
        <v>7885.3984359389588</v>
      </c>
      <c r="DP66" s="364">
        <v>7938.3315634331284</v>
      </c>
      <c r="DQ66" s="364">
        <v>7962.8238363937699</v>
      </c>
      <c r="DR66" s="364">
        <v>8007.6307492815267</v>
      </c>
      <c r="DS66" s="364">
        <v>7996.3718014812357</v>
      </c>
      <c r="DT66" s="364">
        <v>8020.0683243033909</v>
      </c>
      <c r="DU66" s="548">
        <v>134.66988836443215</v>
      </c>
      <c r="DV66" s="640">
        <v>1.7078387282328356</v>
      </c>
      <c r="DW66" s="622"/>
      <c r="DX66" s="713"/>
      <c r="DY66" s="714"/>
    </row>
    <row r="67" spans="1:129" x14ac:dyDescent="0.2">
      <c r="A67" s="171"/>
      <c r="B67" s="1031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61">
        <v>79.579646456506296</v>
      </c>
      <c r="DJ67" s="804">
        <v>79.130187905963766</v>
      </c>
      <c r="DK67" s="799">
        <v>78.805905688023785</v>
      </c>
      <c r="DL67" s="961">
        <v>79.171271611597135</v>
      </c>
      <c r="DM67" s="804">
        <v>78.808969145154038</v>
      </c>
      <c r="DN67" s="799">
        <v>79.287809755694283</v>
      </c>
      <c r="DO67" s="804">
        <v>79.313374194600854</v>
      </c>
      <c r="DP67" s="799">
        <v>79.462743884166343</v>
      </c>
      <c r="DQ67" s="799">
        <v>79.577218399287474</v>
      </c>
      <c r="DR67" s="799">
        <v>79.630483425456831</v>
      </c>
      <c r="DS67" s="799">
        <v>79.661628479293057</v>
      </c>
      <c r="DT67" s="799">
        <v>79.719117239102744</v>
      </c>
      <c r="DU67" s="880">
        <v>0.40574304450188947</v>
      </c>
      <c r="DV67" s="640"/>
      <c r="DW67" s="622"/>
      <c r="DX67" s="713"/>
      <c r="DY67" s="714"/>
    </row>
    <row r="68" spans="1:129" ht="3.75" customHeight="1" x14ac:dyDescent="0.2">
      <c r="A68" s="171"/>
      <c r="B68" s="1031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60"/>
      <c r="DJ68" s="800"/>
      <c r="DK68" s="594"/>
      <c r="DL68" s="960"/>
      <c r="DM68" s="800"/>
      <c r="DN68" s="594"/>
      <c r="DO68" s="800"/>
      <c r="DP68" s="594"/>
      <c r="DQ68" s="594"/>
      <c r="DR68" s="594"/>
      <c r="DS68" s="594"/>
      <c r="DT68" s="594"/>
      <c r="DU68" s="548"/>
      <c r="DV68" s="640"/>
      <c r="DW68" s="622"/>
      <c r="DX68" s="713"/>
      <c r="DY68" s="714"/>
    </row>
    <row r="69" spans="1:129" x14ac:dyDescent="0.2">
      <c r="A69" s="171"/>
      <c r="B69" s="1031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364">
        <v>11563.477026174924</v>
      </c>
      <c r="DO69" s="828">
        <v>11592.592698985416</v>
      </c>
      <c r="DP69" s="364">
        <v>11593.518568704079</v>
      </c>
      <c r="DQ69" s="364">
        <v>11595.64975982507</v>
      </c>
      <c r="DR69" s="364">
        <v>11596.136611224481</v>
      </c>
      <c r="DS69" s="364">
        <v>11594.089875062673</v>
      </c>
      <c r="DT69" s="364">
        <v>11568.657660893579</v>
      </c>
      <c r="DU69" s="548">
        <v>-23.935038091836759</v>
      </c>
      <c r="DV69" s="640">
        <v>-0.2064683778110421</v>
      </c>
      <c r="DW69" s="622"/>
      <c r="DX69" s="713"/>
      <c r="DY69" s="714"/>
    </row>
    <row r="70" spans="1:129" x14ac:dyDescent="0.2">
      <c r="A70" s="171"/>
      <c r="B70" s="1031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61">
        <v>95.144366876512805</v>
      </c>
      <c r="DJ70" s="804">
        <v>95.152851400978051</v>
      </c>
      <c r="DK70" s="799">
        <v>95.184650532956567</v>
      </c>
      <c r="DL70" s="961">
        <v>95.264720542762191</v>
      </c>
      <c r="DM70" s="804">
        <v>95.38768288932215</v>
      </c>
      <c r="DN70" s="799">
        <v>95.394506020352381</v>
      </c>
      <c r="DO70" s="804">
        <v>95.426842232314542</v>
      </c>
      <c r="DP70" s="799">
        <v>95.41505273479487</v>
      </c>
      <c r="DQ70" s="799">
        <v>95.415950092641467</v>
      </c>
      <c r="DR70" s="799">
        <v>95.417669635624478</v>
      </c>
      <c r="DS70" s="799">
        <v>95.430822712913681</v>
      </c>
      <c r="DT70" s="799">
        <v>95.424947071318044</v>
      </c>
      <c r="DU70" s="880">
        <v>-1.8951609964972249E-3</v>
      </c>
      <c r="DV70" s="640"/>
      <c r="DW70" s="868"/>
      <c r="DX70" s="713"/>
      <c r="DY70" s="714"/>
    </row>
    <row r="71" spans="1:129" ht="3" customHeight="1" x14ac:dyDescent="0.2">
      <c r="A71" s="171"/>
      <c r="B71" s="1031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60"/>
      <c r="DJ71" s="800"/>
      <c r="DK71" s="594"/>
      <c r="DL71" s="960"/>
      <c r="DM71" s="800"/>
      <c r="DN71" s="594"/>
      <c r="DO71" s="800"/>
      <c r="DP71" s="594"/>
      <c r="DQ71" s="594"/>
      <c r="DR71" s="594"/>
      <c r="DS71" s="594"/>
      <c r="DT71" s="594"/>
      <c r="DU71" s="548"/>
      <c r="DV71" s="640"/>
      <c r="DW71" s="622"/>
      <c r="DX71" s="713"/>
      <c r="DY71" s="714"/>
    </row>
    <row r="72" spans="1:129" x14ac:dyDescent="0.2">
      <c r="A72" s="171"/>
      <c r="B72" s="1031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364">
        <v>799.01173063958993</v>
      </c>
      <c r="DO72" s="828">
        <v>789.14185562063949</v>
      </c>
      <c r="DP72" s="364">
        <v>791.51010865562478</v>
      </c>
      <c r="DQ72" s="364">
        <v>790.96867831743248</v>
      </c>
      <c r="DR72" s="364">
        <v>784.75589096320505</v>
      </c>
      <c r="DS72" s="364">
        <v>782.79936660897772</v>
      </c>
      <c r="DT72" s="364">
        <v>782.30413029410875</v>
      </c>
      <c r="DU72" s="548">
        <v>-6.8377253265307445</v>
      </c>
      <c r="DV72" s="640">
        <v>-0.86647606863445858</v>
      </c>
      <c r="DW72" s="868"/>
      <c r="DX72" s="713"/>
      <c r="DY72" s="714"/>
    </row>
    <row r="73" spans="1:129" ht="12.75" customHeight="1" x14ac:dyDescent="0.2">
      <c r="A73" s="171"/>
      <c r="B73" s="1031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61">
        <v>79.403270155672502</v>
      </c>
      <c r="DJ73" s="804">
        <v>80.090511639472965</v>
      </c>
      <c r="DK73" s="799">
        <v>80.631863444211234</v>
      </c>
      <c r="DL73" s="961">
        <v>79.956448200285607</v>
      </c>
      <c r="DM73" s="804">
        <v>80.197416282978153</v>
      </c>
      <c r="DN73" s="799">
        <v>81.641221412560995</v>
      </c>
      <c r="DO73" s="804">
        <v>81.604456281799358</v>
      </c>
      <c r="DP73" s="799">
        <v>81.630233528905393</v>
      </c>
      <c r="DQ73" s="799">
        <v>81.626672992493681</v>
      </c>
      <c r="DR73" s="799">
        <v>81.681823195716106</v>
      </c>
      <c r="DS73" s="799">
        <v>81.689851850953247</v>
      </c>
      <c r="DT73" s="799">
        <v>81.672619971388244</v>
      </c>
      <c r="DU73" s="880">
        <v>6.8163689588885745E-2</v>
      </c>
      <c r="DV73" s="640"/>
      <c r="DW73" s="869"/>
      <c r="DX73" s="713"/>
      <c r="DY73" s="714"/>
    </row>
    <row r="74" spans="1:129" s="377" customFormat="1" ht="4.5" customHeight="1" x14ac:dyDescent="0.2">
      <c r="A74" s="171"/>
      <c r="B74" s="1031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2"/>
      <c r="DL74" s="992"/>
      <c r="DM74" s="808"/>
      <c r="DN74" s="630"/>
      <c r="DO74" s="808"/>
      <c r="DP74" s="630"/>
      <c r="DQ74" s="630"/>
      <c r="DR74" s="630"/>
      <c r="DS74" s="630"/>
      <c r="DT74" s="630"/>
      <c r="DU74" s="548"/>
      <c r="DV74" s="640"/>
      <c r="DW74" s="417"/>
      <c r="DX74" s="713"/>
      <c r="DY74" s="714"/>
    </row>
    <row r="75" spans="1:129" ht="12.75" customHeight="1" x14ac:dyDescent="0.2">
      <c r="A75" s="171"/>
      <c r="B75" s="103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4267.5285376648335</v>
      </c>
      <c r="DO75" s="828">
        <v>4306.7420461815909</v>
      </c>
      <c r="DP75" s="364">
        <v>4440.7493288957203</v>
      </c>
      <c r="DQ75" s="364">
        <v>4532.0416505350904</v>
      </c>
      <c r="DR75" s="364">
        <v>4538.364826907783</v>
      </c>
      <c r="DS75" s="364">
        <v>4563.7214143419642</v>
      </c>
      <c r="DT75" s="364">
        <v>4553.0801347640918</v>
      </c>
      <c r="DU75" s="291">
        <v>246.33808858250086</v>
      </c>
      <c r="DV75" s="640">
        <v>5.7198245434947115</v>
      </c>
      <c r="DW75" s="818"/>
      <c r="DX75" s="711"/>
      <c r="DY75" s="714"/>
    </row>
    <row r="76" spans="1:129" x14ac:dyDescent="0.2">
      <c r="A76" s="171"/>
      <c r="B76" s="103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1935.5328983338188</v>
      </c>
      <c r="DO76" s="828">
        <v>1981.139860620262</v>
      </c>
      <c r="DP76" s="364">
        <v>2125.1138167602039</v>
      </c>
      <c r="DQ76" s="364">
        <v>2215.6427559300291</v>
      </c>
      <c r="DR76" s="364">
        <v>2198.2407484693872</v>
      </c>
      <c r="DS76" s="364">
        <v>2225.3935699154517</v>
      </c>
      <c r="DT76" s="364">
        <v>2217.5062781960637</v>
      </c>
      <c r="DU76" s="291">
        <v>236.36641757580173</v>
      </c>
      <c r="DV76" s="640">
        <v>11.930829431789803</v>
      </c>
      <c r="DW76" s="818"/>
      <c r="DX76" s="537"/>
      <c r="DY76" s="232"/>
    </row>
    <row r="77" spans="1:129" ht="15" x14ac:dyDescent="0.25">
      <c r="A77" s="171"/>
      <c r="B77" s="103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545.49540209621</v>
      </c>
      <c r="DO77" s="828">
        <v>545.50584709766758</v>
      </c>
      <c r="DP77" s="364">
        <v>545.52221658163251</v>
      </c>
      <c r="DQ77" s="364">
        <v>554.72785718221564</v>
      </c>
      <c r="DR77" s="364">
        <v>554.73340491545196</v>
      </c>
      <c r="DS77" s="364">
        <v>554.73895345626829</v>
      </c>
      <c r="DT77" s="364">
        <v>554.74450199708451</v>
      </c>
      <c r="DU77" s="291">
        <v>9.2386548994169289</v>
      </c>
      <c r="DV77" s="640">
        <v>1.693594110598573</v>
      </c>
      <c r="DW77" s="818"/>
      <c r="DX77" s="537"/>
      <c r="DY77" s="559"/>
    </row>
    <row r="78" spans="1:129" ht="15" x14ac:dyDescent="0.25">
      <c r="A78" s="171"/>
      <c r="B78" s="103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691.69615212480448</v>
      </c>
      <c r="DO78" s="828">
        <v>685.31625176366163</v>
      </c>
      <c r="DP78" s="364">
        <v>675.35206480388342</v>
      </c>
      <c r="DQ78" s="364">
        <v>670.76192028284549</v>
      </c>
      <c r="DR78" s="364">
        <v>694.39188651294444</v>
      </c>
      <c r="DS78" s="364">
        <v>692.6123079002449</v>
      </c>
      <c r="DT78" s="364">
        <v>689.7092997209445</v>
      </c>
      <c r="DU78" s="291">
        <v>4.3930479572828744</v>
      </c>
      <c r="DV78" s="640">
        <v>0.64102492038928816</v>
      </c>
      <c r="DW78" s="818"/>
      <c r="DX78" s="537"/>
      <c r="DY78" s="559"/>
    </row>
    <row r="79" spans="1:129" ht="15" x14ac:dyDescent="0.25">
      <c r="A79" s="171"/>
      <c r="B79" s="103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1094.80408511</v>
      </c>
      <c r="DO79" s="828">
        <v>1094.7800867000001</v>
      </c>
      <c r="DP79" s="364">
        <v>1094.7612307500001</v>
      </c>
      <c r="DQ79" s="364">
        <v>1090.90911714</v>
      </c>
      <c r="DR79" s="364">
        <v>1090.9987870099997</v>
      </c>
      <c r="DS79" s="364">
        <v>1090.9765830699998</v>
      </c>
      <c r="DT79" s="364">
        <v>1091.1200548499996</v>
      </c>
      <c r="DU79" s="291">
        <v>-3.6600318500004505</v>
      </c>
      <c r="DV79" s="640">
        <v>-0.33431662618498281</v>
      </c>
      <c r="DW79" s="818"/>
      <c r="DX79" s="537"/>
      <c r="DY79" s="559"/>
    </row>
    <row r="80" spans="1:129" ht="15" x14ac:dyDescent="0.25">
      <c r="A80" s="171"/>
      <c r="B80" s="1031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1271.3974913477173</v>
      </c>
      <c r="DO80" s="828">
        <v>1307.6112604954039</v>
      </c>
      <c r="DP80" s="364">
        <v>1440.3593567295106</v>
      </c>
      <c r="DQ80" s="364">
        <v>1529.8276913299742</v>
      </c>
      <c r="DR80" s="364">
        <v>1530.1229452479142</v>
      </c>
      <c r="DS80" s="364">
        <v>1540.4156848856808</v>
      </c>
      <c r="DT80" s="364">
        <v>1529.6253849869927</v>
      </c>
      <c r="DU80" s="291">
        <v>222.01412449158875</v>
      </c>
      <c r="DV80" s="640">
        <v>16.978602983846748</v>
      </c>
      <c r="DW80" s="818"/>
      <c r="DX80" s="537"/>
      <c r="DY80" s="559"/>
    </row>
    <row r="81" spans="1:129" x14ac:dyDescent="0.2">
      <c r="A81" s="171"/>
      <c r="B81" s="103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1053.895746242913</v>
      </c>
      <c r="DO81" s="828">
        <v>1095.6767218617424</v>
      </c>
      <c r="DP81" s="364">
        <v>1238.5186044856271</v>
      </c>
      <c r="DQ81" s="364">
        <v>1331.0462830771287</v>
      </c>
      <c r="DR81" s="364">
        <v>1308.1759476849697</v>
      </c>
      <c r="DS81" s="364">
        <v>1320.8669583754358</v>
      </c>
      <c r="DT81" s="364">
        <v>1312.979666656048</v>
      </c>
      <c r="DU81" s="291">
        <v>217.30294479430563</v>
      </c>
      <c r="DV81" s="640">
        <v>19.832760928339411</v>
      </c>
      <c r="DW81" s="818"/>
      <c r="DX81" s="537"/>
      <c r="DY81" s="232"/>
    </row>
    <row r="82" spans="1:129" x14ac:dyDescent="0.2">
      <c r="A82" s="171"/>
      <c r="B82" s="1031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217.50174510480434</v>
      </c>
      <c r="DO82" s="828">
        <v>211.93453863366153</v>
      </c>
      <c r="DP82" s="364">
        <v>201.84075224388349</v>
      </c>
      <c r="DQ82" s="364">
        <v>198.78140825284564</v>
      </c>
      <c r="DR82" s="364">
        <v>221.94699756294449</v>
      </c>
      <c r="DS82" s="364">
        <v>219.54872651024488</v>
      </c>
      <c r="DT82" s="364">
        <v>216.64571833094456</v>
      </c>
      <c r="DU82" s="291">
        <v>4.7111796972830291</v>
      </c>
      <c r="DV82" s="640">
        <v>2.2229409739705108</v>
      </c>
      <c r="DW82" s="818"/>
      <c r="DX82" s="537"/>
      <c r="DY82" s="232"/>
    </row>
    <row r="83" spans="1:129" ht="12.75" hidden="1" customHeight="1" outlineLevel="1" x14ac:dyDescent="0.2">
      <c r="A83" s="171"/>
      <c r="B83" s="1031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7"/>
      <c r="DJ83" s="810"/>
      <c r="DK83" s="624"/>
      <c r="DL83" s="967"/>
      <c r="DM83" s="810"/>
      <c r="DN83" s="624"/>
      <c r="DO83" s="810"/>
      <c r="DP83" s="624"/>
      <c r="DQ83" s="624"/>
      <c r="DR83" s="624"/>
      <c r="DS83" s="624"/>
      <c r="DT83" s="624"/>
      <c r="DU83" s="291">
        <v>0</v>
      </c>
      <c r="DV83" s="640" t="e">
        <v>#DIV/0!</v>
      </c>
      <c r="DW83" s="818" t="s">
        <v>262</v>
      </c>
      <c r="DX83" s="226"/>
      <c r="DY83" s="232"/>
    </row>
    <row r="84" spans="1:129" collapsed="1" x14ac:dyDescent="0.2">
      <c r="A84" s="171"/>
      <c r="B84" s="1031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364">
        <v>23390.527457036846</v>
      </c>
      <c r="DO84" s="828">
        <v>23362.428171337153</v>
      </c>
      <c r="DP84" s="364">
        <v>23332.730352947925</v>
      </c>
      <c r="DQ84" s="364">
        <v>23296.720642996035</v>
      </c>
      <c r="DR84" s="364">
        <v>23278.438649541222</v>
      </c>
      <c r="DS84" s="364">
        <v>23293.899368283208</v>
      </c>
      <c r="DT84" s="364">
        <v>23289.236127290493</v>
      </c>
      <c r="DU84" s="291">
        <v>-73.192044046660158</v>
      </c>
      <c r="DV84" s="640">
        <v>-0.31328954126633723</v>
      </c>
      <c r="DW84" s="818"/>
      <c r="DX84" s="622"/>
      <c r="DY84" s="232"/>
    </row>
    <row r="85" spans="1:129" ht="12.75" hidden="1" customHeight="1" x14ac:dyDescent="0.2">
      <c r="A85" s="171"/>
      <c r="B85" s="1031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8"/>
      <c r="DJ85" s="814"/>
      <c r="DK85" s="625"/>
      <c r="DL85" s="968"/>
      <c r="DM85" s="814"/>
      <c r="DN85" s="625"/>
      <c r="DO85" s="814"/>
      <c r="DP85" s="625"/>
      <c r="DQ85" s="625"/>
      <c r="DR85" s="625"/>
      <c r="DS85" s="625"/>
      <c r="DT85" s="625"/>
      <c r="DU85" s="291">
        <v>0</v>
      </c>
      <c r="DV85" s="640" t="e">
        <v>#DIV/0!</v>
      </c>
      <c r="DW85" s="818"/>
      <c r="DX85" s="226"/>
      <c r="DY85" s="232"/>
    </row>
    <row r="86" spans="1:129" ht="13.5" thickBot="1" x14ac:dyDescent="0.25">
      <c r="A86" s="171"/>
      <c r="B86" s="1031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9">
        <v>97.782514621637958</v>
      </c>
      <c r="DJ86" s="912">
        <v>97.844457711975522</v>
      </c>
      <c r="DK86" s="993">
        <v>97.899882784482401</v>
      </c>
      <c r="DL86" s="1004">
        <v>97.959281186518581</v>
      </c>
      <c r="DM86" s="912">
        <v>98.014047390219531</v>
      </c>
      <c r="DN86" s="993">
        <v>98.096668407324245</v>
      </c>
      <c r="DO86" s="912">
        <v>98.098923418527889</v>
      </c>
      <c r="DP86" s="981">
        <v>98.099486648938367</v>
      </c>
      <c r="DQ86" s="981">
        <v>98.095338054126344</v>
      </c>
      <c r="DR86" s="981">
        <v>98.096555715880214</v>
      </c>
      <c r="DS86" s="981">
        <v>98.096385943535012</v>
      </c>
      <c r="DT86" s="981">
        <v>98.099445267023199</v>
      </c>
      <c r="DU86" s="874">
        <v>5.2184849531045074E-4</v>
      </c>
      <c r="DV86" s="875"/>
      <c r="DW86" s="818"/>
      <c r="DX86" s="712"/>
      <c r="DY86" s="232"/>
    </row>
    <row r="87" spans="1:129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268"/>
      <c r="DQ87" s="268"/>
      <c r="DR87" s="268"/>
      <c r="DS87" s="268"/>
      <c r="DT87" s="268"/>
      <c r="DU87" s="477"/>
      <c r="DV87" s="641"/>
      <c r="DW87" s="417"/>
      <c r="DX87" s="713"/>
      <c r="DY87" s="232"/>
    </row>
    <row r="88" spans="1:129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627">
        <v>6.96</v>
      </c>
      <c r="DQ88" s="627">
        <v>6.96</v>
      </c>
      <c r="DR88" s="627">
        <v>6.96</v>
      </c>
      <c r="DS88" s="627">
        <v>6.96</v>
      </c>
      <c r="DT88" s="627">
        <v>6.96</v>
      </c>
      <c r="DU88" s="291">
        <v>0</v>
      </c>
      <c r="DV88" s="640">
        <v>0</v>
      </c>
      <c r="DW88" s="417"/>
      <c r="DX88" s="226"/>
      <c r="DY88" s="232"/>
    </row>
    <row r="89" spans="1:129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627">
        <v>6.86</v>
      </c>
      <c r="DQ89" s="627">
        <v>6.86</v>
      </c>
      <c r="DR89" s="627">
        <v>6.86</v>
      </c>
      <c r="DS89" s="627">
        <v>6.86</v>
      </c>
      <c r="DT89" s="627">
        <v>6.86</v>
      </c>
      <c r="DU89" s="291">
        <v>0</v>
      </c>
      <c r="DV89" s="640">
        <v>0</v>
      </c>
      <c r="DW89" s="417"/>
      <c r="DX89" s="226"/>
      <c r="DY89" s="232"/>
    </row>
    <row r="90" spans="1:129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696">
        <v>6.9844398897752278</v>
      </c>
      <c r="DP90" s="983">
        <v>6.9710125214977419</v>
      </c>
      <c r="DQ90" s="983">
        <v>6.9641584971302333</v>
      </c>
      <c r="DR90" s="983">
        <v>6.9605583054765123</v>
      </c>
      <c r="DS90" s="983">
        <v>6.9666902425812065</v>
      </c>
      <c r="DT90" s="983">
        <v>6.9628786729419296</v>
      </c>
      <c r="DU90" s="291">
        <v>-2.1561216833298147E-2</v>
      </c>
      <c r="DV90" s="640">
        <v>-0.30870359217870513</v>
      </c>
      <c r="DW90" s="622"/>
      <c r="DX90" s="226"/>
      <c r="DY90" s="232"/>
    </row>
    <row r="91" spans="1:129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65.974782499317371</v>
      </c>
      <c r="DK91" s="846">
        <v>65.372475896779022</v>
      </c>
      <c r="DL91" s="846">
        <v>65.252287781132651</v>
      </c>
      <c r="DM91" s="822">
        <v>64.888028560689733</v>
      </c>
      <c r="DN91" s="822">
        <v>62.906072423406606</v>
      </c>
      <c r="DO91" s="1015"/>
      <c r="DP91" s="271"/>
      <c r="DQ91" s="271"/>
      <c r="DR91" s="271"/>
      <c r="DS91" s="271"/>
      <c r="DT91" s="271"/>
      <c r="DU91" s="853"/>
      <c r="DV91" s="640"/>
      <c r="DW91" s="417"/>
      <c r="DX91" s="226"/>
      <c r="DY91" s="232"/>
    </row>
    <row r="92" spans="1:129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2.2631600000000001</v>
      </c>
      <c r="DP92" s="627">
        <v>2.2637299999999998</v>
      </c>
      <c r="DQ92" s="627">
        <v>2.2639200000000002</v>
      </c>
      <c r="DR92" s="627">
        <v>2.2641100000000001</v>
      </c>
      <c r="DS92" s="627">
        <v>2.2643</v>
      </c>
      <c r="DT92" s="627">
        <v>2.2644899999999999</v>
      </c>
      <c r="DU92" s="853">
        <v>1.3299999999998313E-3</v>
      </c>
      <c r="DV92" s="640">
        <v>5.8767387193126019E-2</v>
      </c>
      <c r="DW92" s="417"/>
      <c r="DX92" s="537"/>
      <c r="DY92" s="232"/>
    </row>
    <row r="93" spans="1:129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70">
        <v>2.2366199999999998</v>
      </c>
      <c r="DJ93" s="970">
        <v>2.2418999999999998</v>
      </c>
      <c r="DK93" s="970">
        <v>2.2471199999999998</v>
      </c>
      <c r="DL93" s="1005">
        <v>2.2523900000000001</v>
      </c>
      <c r="DM93" s="696">
        <v>2.25759</v>
      </c>
      <c r="DN93" s="696">
        <v>2.2629700000000001</v>
      </c>
      <c r="DO93" s="1015"/>
      <c r="DP93" s="271"/>
      <c r="DQ93" s="271"/>
      <c r="DR93" s="271"/>
      <c r="DS93" s="271"/>
      <c r="DT93" s="271"/>
      <c r="DU93" s="876"/>
      <c r="DV93" s="875"/>
      <c r="DW93" s="417"/>
      <c r="DX93" s="226"/>
      <c r="DY93" s="232"/>
    </row>
    <row r="94" spans="1:129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71"/>
      <c r="DJ94" s="811"/>
      <c r="DK94" s="684"/>
      <c r="DL94" s="971"/>
      <c r="DM94" s="811"/>
      <c r="DN94" s="684"/>
      <c r="DO94" s="811"/>
      <c r="DP94" s="684"/>
      <c r="DQ94" s="684"/>
      <c r="DR94" s="684"/>
      <c r="DS94" s="684"/>
      <c r="DT94" s="684"/>
      <c r="DU94" s="477"/>
      <c r="DV94" s="641"/>
      <c r="DW94" s="417"/>
      <c r="DX94" s="226"/>
      <c r="DY94" s="232"/>
    </row>
    <row r="95" spans="1:129" ht="12.75" customHeight="1" thickBot="1" x14ac:dyDescent="0.25">
      <c r="A95" s="171"/>
      <c r="B95" s="1030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2">
        <v>1023.2869370581952</v>
      </c>
      <c r="DJ95" s="867">
        <v>1029.8311168660698</v>
      </c>
      <c r="DK95" s="844">
        <v>992.01537736613113</v>
      </c>
      <c r="DL95" s="972">
        <v>949.28719150134384</v>
      </c>
      <c r="DM95" s="733">
        <v>930.20898812816529</v>
      </c>
      <c r="DN95" s="844">
        <v>847.07891820105181</v>
      </c>
      <c r="DO95" s="867">
        <v>845.79052938326743</v>
      </c>
      <c r="DP95" s="844">
        <v>845.79052938326743</v>
      </c>
      <c r="DQ95" s="844">
        <v>845.79052938326743</v>
      </c>
      <c r="DR95" s="844">
        <v>845.79052938326743</v>
      </c>
      <c r="DS95" s="844">
        <v>845.79052938326743</v>
      </c>
      <c r="DT95" s="844">
        <v>855.9985720377864</v>
      </c>
      <c r="DU95" s="852">
        <v>10.208042654518977</v>
      </c>
      <c r="DV95" s="640">
        <v>1.2069232628984849</v>
      </c>
      <c r="DW95" s="622"/>
      <c r="DX95" s="537"/>
      <c r="DY95" s="232"/>
    </row>
    <row r="96" spans="1:129" x14ac:dyDescent="0.2">
      <c r="A96" s="171"/>
      <c r="B96" s="1030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3"/>
      <c r="DJ96" s="973"/>
      <c r="DK96" s="973"/>
      <c r="DL96" s="973"/>
      <c r="DM96" s="787"/>
      <c r="DN96" s="319"/>
      <c r="DO96" s="787"/>
      <c r="DP96" s="319"/>
      <c r="DQ96" s="319"/>
      <c r="DR96" s="319"/>
      <c r="DS96" s="319"/>
      <c r="DT96" s="319"/>
      <c r="DU96" s="479"/>
      <c r="DV96" s="321"/>
      <c r="DW96" s="417"/>
      <c r="DX96" s="226"/>
    </row>
    <row r="97" spans="1:128" ht="12.75" hidden="1" customHeight="1" x14ac:dyDescent="0.2">
      <c r="A97" s="171"/>
      <c r="B97" s="1030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7">
        <v>171.39097450929464</v>
      </c>
      <c r="DK97" s="994"/>
      <c r="DL97" s="994"/>
      <c r="DM97" s="813"/>
      <c r="DN97" s="320"/>
      <c r="DO97" s="813"/>
      <c r="DP97" s="320"/>
      <c r="DQ97" s="320"/>
      <c r="DR97" s="320"/>
      <c r="DS97" s="320"/>
      <c r="DT97" s="320"/>
      <c r="DU97" s="480"/>
      <c r="DV97" s="905"/>
      <c r="DW97" s="417"/>
      <c r="DX97" s="226"/>
    </row>
    <row r="98" spans="1:128" x14ac:dyDescent="0.2">
      <c r="A98" s="171"/>
      <c r="B98" s="1030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68">
        <v>0.11725323567834955</v>
      </c>
      <c r="DO98" s="813"/>
      <c r="DP98" s="320"/>
      <c r="DQ98" s="320"/>
      <c r="DR98" s="320"/>
      <c r="DS98" s="320"/>
      <c r="DT98" s="320"/>
      <c r="DU98" s="480"/>
      <c r="DV98" s="905"/>
      <c r="DW98" s="417"/>
      <c r="DX98" s="226"/>
    </row>
    <row r="99" spans="1:128" x14ac:dyDescent="0.2">
      <c r="A99" s="171"/>
      <c r="B99" s="1030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68">
        <v>0.470991689175837</v>
      </c>
      <c r="DO99" s="813"/>
      <c r="DP99" s="320"/>
      <c r="DQ99" s="320"/>
      <c r="DR99" s="320"/>
      <c r="DS99" s="320"/>
      <c r="DT99" s="320"/>
      <c r="DU99" s="480"/>
      <c r="DV99" s="905"/>
      <c r="DW99" s="417"/>
      <c r="DX99" s="226"/>
    </row>
    <row r="100" spans="1:128" x14ac:dyDescent="0.2">
      <c r="A100" s="171"/>
      <c r="B100" s="1030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68">
        <v>3.1474123810745436</v>
      </c>
      <c r="DO100" s="813"/>
      <c r="DP100" s="320"/>
      <c r="DQ100" s="320"/>
      <c r="DR100" s="320"/>
      <c r="DS100" s="320"/>
      <c r="DT100" s="320"/>
      <c r="DU100" s="480"/>
      <c r="DV100" s="905"/>
      <c r="DW100" s="417"/>
      <c r="DX100" s="226"/>
    </row>
    <row r="101" spans="1:128" hidden="1" x14ac:dyDescent="0.2">
      <c r="A101" s="171"/>
      <c r="B101" s="1030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7">
        <v>301.36886375764584</v>
      </c>
      <c r="DK101" s="977">
        <v>301.36886375764584</v>
      </c>
      <c r="DL101" s="977">
        <v>301.36886375764584</v>
      </c>
      <c r="DM101" s="997">
        <v>301.36886375764584</v>
      </c>
      <c r="DN101" s="997">
        <v>301.36886375764584</v>
      </c>
      <c r="DO101" s="813"/>
      <c r="DP101" s="320"/>
      <c r="DQ101" s="320"/>
      <c r="DR101" s="320"/>
      <c r="DS101" s="320"/>
      <c r="DT101" s="320"/>
      <c r="DU101" s="480"/>
      <c r="DV101" s="905"/>
      <c r="DW101" s="417"/>
      <c r="DX101" s="226"/>
    </row>
    <row r="102" spans="1:128" x14ac:dyDescent="0.2">
      <c r="A102" s="171"/>
      <c r="B102" s="1030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3">
        <v>0.111447236667471</v>
      </c>
      <c r="DO102" s="813"/>
      <c r="DP102" s="320"/>
      <c r="DQ102" s="320"/>
      <c r="DR102" s="320"/>
      <c r="DS102" s="320"/>
      <c r="DT102" s="320"/>
      <c r="DU102" s="480"/>
      <c r="DV102" s="905"/>
      <c r="DW102" s="417"/>
      <c r="DX102" s="226"/>
    </row>
    <row r="103" spans="1:128" x14ac:dyDescent="0.2">
      <c r="A103" s="171"/>
      <c r="B103" s="1030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3">
        <v>0.41616262325989695</v>
      </c>
      <c r="DO103" s="813"/>
      <c r="DP103" s="320"/>
      <c r="DQ103" s="320"/>
      <c r="DR103" s="320"/>
      <c r="DS103" s="320"/>
      <c r="DT103" s="320"/>
      <c r="DU103" s="480"/>
      <c r="DV103" s="905"/>
      <c r="DW103" s="417"/>
      <c r="DX103" s="226"/>
    </row>
    <row r="104" spans="1:128" x14ac:dyDescent="0.2">
      <c r="A104" s="171"/>
      <c r="B104" s="1030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813"/>
      <c r="DP104" s="320"/>
      <c r="DQ104" s="320"/>
      <c r="DR104" s="320"/>
      <c r="DS104" s="320"/>
      <c r="DT104" s="320"/>
      <c r="DU104" s="480"/>
      <c r="DV104" s="905"/>
      <c r="DW104" s="417"/>
      <c r="DX104" s="226"/>
    </row>
    <row r="105" spans="1:128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1019"/>
      <c r="DO105" s="813"/>
      <c r="DP105" s="320"/>
      <c r="DQ105" s="320"/>
      <c r="DR105" s="320"/>
      <c r="DS105" s="320"/>
      <c r="DT105" s="320"/>
      <c r="DU105" s="480"/>
      <c r="DV105" s="905"/>
      <c r="DW105" s="417"/>
      <c r="DX105" s="226"/>
    </row>
    <row r="106" spans="1:128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1019"/>
      <c r="DO106" s="813"/>
      <c r="DP106" s="320"/>
      <c r="DQ106" s="320"/>
      <c r="DR106" s="320"/>
      <c r="DS106" s="320"/>
      <c r="DT106" s="320"/>
      <c r="DU106" s="480"/>
      <c r="DV106" s="905"/>
      <c r="DW106" s="417"/>
      <c r="DX106" s="226"/>
    </row>
    <row r="107" spans="1:128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1019"/>
      <c r="DO107" s="813"/>
      <c r="DP107" s="320"/>
      <c r="DQ107" s="320"/>
      <c r="DR107" s="320"/>
      <c r="DS107" s="320"/>
      <c r="DT107" s="320"/>
      <c r="DU107" s="480"/>
      <c r="DV107" s="905"/>
      <c r="DW107" s="417"/>
      <c r="DX107" s="226"/>
    </row>
    <row r="108" spans="1:128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4">
        <v>-1.3968824494722032</v>
      </c>
      <c r="DJ108" s="974">
        <v>-1.4049398954604799</v>
      </c>
      <c r="DK108" s="974">
        <v>-0.96962758736219801</v>
      </c>
      <c r="DL108" s="1006">
        <v>-1.35456259143216</v>
      </c>
      <c r="DM108" s="974">
        <v>-1.40791434244839</v>
      </c>
      <c r="DN108" s="1020"/>
      <c r="DO108" s="813"/>
      <c r="DP108" s="320"/>
      <c r="DQ108" s="320"/>
      <c r="DR108" s="320"/>
      <c r="DS108" s="320"/>
      <c r="DT108" s="320"/>
      <c r="DU108" s="910"/>
      <c r="DV108" s="911"/>
      <c r="DW108" s="417"/>
      <c r="DX108" s="226"/>
    </row>
    <row r="109" spans="1:128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3"/>
      <c r="DJ109" s="787"/>
      <c r="DK109" s="319"/>
      <c r="DL109" s="973"/>
      <c r="DM109" s="787"/>
      <c r="DN109" s="319"/>
      <c r="DO109" s="787"/>
      <c r="DP109" s="319"/>
      <c r="DQ109" s="319"/>
      <c r="DR109" s="319"/>
      <c r="DS109" s="319"/>
      <c r="DT109" s="319"/>
      <c r="DU109" s="481"/>
      <c r="DV109" s="419"/>
      <c r="DW109" s="417"/>
      <c r="DX109" s="226"/>
    </row>
    <row r="110" spans="1:128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5">
        <v>2.5</v>
      </c>
      <c r="DJ110" s="805">
        <v>2.5</v>
      </c>
      <c r="DK110" s="595">
        <v>2.5</v>
      </c>
      <c r="DL110" s="975">
        <v>2.5</v>
      </c>
      <c r="DM110" s="805">
        <v>1.5</v>
      </c>
      <c r="DN110" s="595">
        <v>2.5</v>
      </c>
      <c r="DO110" s="805">
        <v>2.5</v>
      </c>
      <c r="DP110" s="595">
        <v>2.5</v>
      </c>
      <c r="DQ110" s="595">
        <v>2.5</v>
      </c>
      <c r="DR110" s="595">
        <v>2.5</v>
      </c>
      <c r="DS110" s="595">
        <v>2.5</v>
      </c>
      <c r="DT110" s="595">
        <v>2.5</v>
      </c>
      <c r="DU110" s="291"/>
      <c r="DV110" s="878"/>
      <c r="DW110" s="417"/>
      <c r="DX110" s="226"/>
    </row>
    <row r="111" spans="1:128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6">
        <v>4</v>
      </c>
      <c r="DJ111" s="617">
        <v>4</v>
      </c>
      <c r="DK111" s="834">
        <v>4</v>
      </c>
      <c r="DL111" s="1007">
        <v>4</v>
      </c>
      <c r="DM111" s="617">
        <v>4</v>
      </c>
      <c r="DN111" s="834">
        <v>4</v>
      </c>
      <c r="DO111" s="617">
        <v>4</v>
      </c>
      <c r="DP111" s="982">
        <v>4</v>
      </c>
      <c r="DQ111" s="982">
        <v>4</v>
      </c>
      <c r="DR111" s="982">
        <v>4</v>
      </c>
      <c r="DS111" s="982">
        <v>4</v>
      </c>
      <c r="DT111" s="958">
        <v>4</v>
      </c>
      <c r="DU111" s="876"/>
      <c r="DV111" s="879"/>
      <c r="DW111" s="417"/>
      <c r="DX111" s="226"/>
    </row>
    <row r="112" spans="1:128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242"/>
      <c r="DV112" s="242"/>
      <c r="DW112" s="306"/>
      <c r="DX112" s="226"/>
    </row>
    <row r="113" spans="3:128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1037"/>
      <c r="DV113" s="1037"/>
      <c r="DW113" s="306"/>
      <c r="DX113" s="226"/>
    </row>
    <row r="114" spans="3:128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43"/>
      <c r="DV114" s="244"/>
      <c r="DW114" s="306"/>
      <c r="DX114" s="226"/>
    </row>
    <row r="115" spans="3:128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43"/>
      <c r="DV115" s="244"/>
      <c r="DW115" s="306"/>
      <c r="DX115" s="226"/>
    </row>
    <row r="116" spans="3:128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43"/>
      <c r="DV116" s="244"/>
      <c r="DW116" s="306"/>
      <c r="DX116" s="226"/>
    </row>
    <row r="117" spans="3:128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43"/>
      <c r="DV117" s="242"/>
      <c r="DW117" s="306"/>
      <c r="DX117" s="226"/>
    </row>
    <row r="118" spans="3:128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242"/>
      <c r="DV118" s="242"/>
      <c r="DW118" s="306"/>
      <c r="DX118" s="226"/>
    </row>
    <row r="119" spans="3:128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242"/>
      <c r="DV119" s="242"/>
      <c r="DW119" s="306"/>
      <c r="DX119" s="226"/>
    </row>
    <row r="120" spans="3:128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242"/>
      <c r="DV120" s="242"/>
      <c r="DW120" s="306"/>
      <c r="DX120" s="226"/>
    </row>
    <row r="121" spans="3:128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242"/>
      <c r="DV121" s="242"/>
      <c r="DW121" s="306"/>
      <c r="DX121" s="226"/>
    </row>
    <row r="122" spans="3:128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242"/>
      <c r="DV122" s="242"/>
      <c r="DW122" s="306"/>
      <c r="DX122" s="226"/>
    </row>
    <row r="123" spans="3:128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306"/>
      <c r="DX123" s="226"/>
    </row>
    <row r="124" spans="3:128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306"/>
      <c r="DX124" s="226"/>
    </row>
    <row r="125" spans="3:128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306"/>
      <c r="DX125" s="226"/>
    </row>
    <row r="126" spans="3:128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306"/>
      <c r="DX126" s="226"/>
    </row>
    <row r="127" spans="3:128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306"/>
      <c r="DX127" s="226"/>
    </row>
    <row r="128" spans="3:128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306"/>
      <c r="DX128" s="226"/>
    </row>
    <row r="129" spans="3:128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306"/>
      <c r="DX129" s="226"/>
    </row>
    <row r="130" spans="3:128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306"/>
      <c r="DX130" s="226"/>
    </row>
    <row r="131" spans="3:128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306"/>
      <c r="DX131" s="226"/>
    </row>
    <row r="132" spans="3:128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</row>
    <row r="133" spans="3:128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</row>
    <row r="134" spans="3:128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</row>
    <row r="135" spans="3:128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</row>
    <row r="136" spans="3:128" ht="14.25" x14ac:dyDescent="0.25">
      <c r="C136" s="837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</row>
    <row r="137" spans="3:128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</row>
    <row r="138" spans="3:128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</row>
    <row r="139" spans="3:128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</row>
    <row r="140" spans="3:128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</row>
    <row r="141" spans="3:128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</row>
    <row r="142" spans="3:128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</row>
    <row r="143" spans="3:128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</row>
    <row r="144" spans="3:128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</row>
    <row r="145" spans="3:126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</row>
    <row r="146" spans="3:126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</row>
    <row r="147" spans="3:126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</row>
    <row r="148" spans="3:126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</row>
    <row r="149" spans="3:126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</row>
    <row r="150" spans="3:126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</row>
    <row r="151" spans="3:126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</row>
    <row r="152" spans="3:126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</row>
    <row r="153" spans="3:126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</row>
    <row r="154" spans="3:126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</row>
    <row r="155" spans="3:126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</row>
    <row r="156" spans="3:126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</row>
    <row r="157" spans="3:126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</row>
    <row r="158" spans="3:126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</row>
    <row r="159" spans="3:126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</row>
    <row r="160" spans="3:126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</row>
    <row r="161" spans="3:126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</row>
    <row r="162" spans="3:126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</row>
    <row r="163" spans="3:126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</row>
    <row r="164" spans="3:126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</row>
    <row r="165" spans="3:126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</row>
    <row r="166" spans="3:126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</row>
    <row r="167" spans="3:126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</row>
    <row r="168" spans="3:126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</row>
    <row r="169" spans="3:126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</row>
    <row r="170" spans="3:126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</row>
    <row r="171" spans="3:126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</row>
    <row r="172" spans="3:126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</row>
    <row r="173" spans="3:126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</row>
    <row r="174" spans="3:126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</row>
    <row r="175" spans="3:126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</row>
    <row r="176" spans="3:126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</row>
    <row r="177" spans="3:126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</row>
    <row r="178" spans="3:126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</row>
    <row r="179" spans="3:126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</row>
    <row r="180" spans="3:126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</row>
    <row r="181" spans="3:126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</row>
    <row r="182" spans="3:126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</row>
    <row r="183" spans="3:126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</row>
    <row r="184" spans="3:126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</row>
    <row r="185" spans="3:126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</row>
    <row r="186" spans="3:126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</row>
    <row r="187" spans="3:126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</row>
    <row r="188" spans="3:126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</row>
    <row r="189" spans="3:126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</row>
    <row r="190" spans="3:126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</row>
    <row r="191" spans="3:126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</row>
    <row r="192" spans="3:126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</row>
    <row r="193" spans="3:126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</row>
    <row r="194" spans="3:126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</row>
    <row r="195" spans="3:126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</row>
    <row r="196" spans="3:126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</row>
    <row r="197" spans="3:126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</row>
    <row r="198" spans="3:126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</row>
    <row r="199" spans="3:126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</row>
    <row r="200" spans="3:126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</row>
    <row r="201" spans="3:126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</row>
    <row r="202" spans="3:126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</row>
    <row r="203" spans="3:126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</row>
    <row r="204" spans="3:126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</row>
    <row r="205" spans="3:126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</row>
    <row r="206" spans="3:126" x14ac:dyDescent="0.2">
      <c r="E206" s="104"/>
      <c r="F206" s="104"/>
      <c r="G206" s="104"/>
      <c r="H206" s="104"/>
      <c r="I206" s="104"/>
      <c r="J206" s="104"/>
      <c r="K206" s="104"/>
    </row>
    <row r="207" spans="3:126" x14ac:dyDescent="0.2">
      <c r="E207" s="104"/>
      <c r="F207" s="104"/>
      <c r="G207" s="104"/>
      <c r="H207" s="104"/>
      <c r="I207" s="104"/>
      <c r="J207" s="104"/>
      <c r="K207" s="104"/>
    </row>
    <row r="208" spans="3:126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2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U113:DV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U3:DV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N3:DN4"/>
    <mergeCell ref="DM3:DM4"/>
    <mergeCell ref="DP3:DT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L180"/>
  <sheetViews>
    <sheetView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P36" sqref="DP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19" width="8.85546875" style="838" customWidth="1"/>
    <col min="121" max="124" width="11.42578125" style="838"/>
    <col min="125" max="142" width="11.42578125" style="169"/>
  </cols>
  <sheetData>
    <row r="2" spans="3:134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8"/>
      <c r="DQ2" s="914"/>
      <c r="DR2" s="914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3:13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4"/>
      <c r="DK3" s="914"/>
      <c r="DL3" s="914"/>
      <c r="DM3" s="914"/>
      <c r="DN3" s="914"/>
      <c r="DO3" s="914"/>
      <c r="DP3" s="8"/>
      <c r="DQ3" s="914"/>
      <c r="DR3" s="914"/>
      <c r="DS3" s="914"/>
      <c r="DT3" s="914"/>
      <c r="DU3" s="166"/>
      <c r="DV3" s="166"/>
      <c r="DW3" s="166"/>
      <c r="DX3" s="166"/>
      <c r="DY3" s="166"/>
      <c r="DZ3" s="166"/>
      <c r="EA3" s="166"/>
      <c r="EB3" s="166"/>
      <c r="EC3" s="166"/>
      <c r="ED3" s="166"/>
    </row>
    <row r="4" spans="3:134" ht="13.5" customHeight="1" x14ac:dyDescent="0.2">
      <c r="C4" s="11"/>
      <c r="D4" s="1033" t="str">
        <f>+entero!D3</f>
        <v>V   A   R   I   A   B   L   E   S     b/</v>
      </c>
      <c r="E4" s="1035" t="str">
        <f>+entero!E3</f>
        <v>2008                          A  fines de Dic*</v>
      </c>
      <c r="F4" s="1035" t="str">
        <f>+entero!F3</f>
        <v>2009                          A  fines de Ene*</v>
      </c>
      <c r="G4" s="1035" t="str">
        <f>+entero!G3</f>
        <v>2009                          A  fines de Feb*</v>
      </c>
      <c r="H4" s="1035" t="str">
        <f>+entero!H3</f>
        <v>2009                          A  fines de Mar*</v>
      </c>
      <c r="I4" s="1035" t="str">
        <f>+entero!I3</f>
        <v>2009                          A  fines de adr*</v>
      </c>
      <c r="J4" s="1035" t="str">
        <f>+entero!J3</f>
        <v>2009                          A  fines de May*</v>
      </c>
      <c r="K4" s="1035" t="str">
        <f>+entero!K3</f>
        <v>2009                          A  fines de Jun*</v>
      </c>
      <c r="L4" s="1035" t="str">
        <f>+entero!L3</f>
        <v>2009                          A  fines de Jul*</v>
      </c>
      <c r="M4" s="1035" t="str">
        <f>+entero!M3</f>
        <v>2009                          A  fines de Ago*</v>
      </c>
      <c r="N4" s="1035" t="str">
        <f>+entero!N3</f>
        <v>2009                          A  fines de Sep*</v>
      </c>
      <c r="O4" s="1035" t="str">
        <f>+entero!O3</f>
        <v>2009                          A  fines de Oct*</v>
      </c>
      <c r="P4" s="1035" t="str">
        <f>+entero!P3</f>
        <v>2009                          A  fines de Nov*</v>
      </c>
      <c r="Q4" s="1035" t="str">
        <f>+entero!Q3</f>
        <v>2009                          A  fines de Dic*</v>
      </c>
      <c r="R4" s="1035" t="str">
        <f>+entero!R3</f>
        <v>2010                          A  fines de Ene*</v>
      </c>
      <c r="S4" s="1035" t="str">
        <f>+entero!S3</f>
        <v>2010                          A  fines de Feb*</v>
      </c>
      <c r="T4" s="1035" t="str">
        <f>+entero!T3</f>
        <v>2010                          A  fines de Mar*</v>
      </c>
      <c r="U4" s="1035" t="str">
        <f>+entero!U3</f>
        <v>2010                          A  fines de adr*</v>
      </c>
      <c r="V4" s="1035" t="str">
        <f>+entero!V3</f>
        <v>2010                          A  fines de May*</v>
      </c>
      <c r="W4" s="1035" t="str">
        <f>+entero!W3</f>
        <v>2010                          A  fines de Jun*</v>
      </c>
      <c r="X4" s="1035" t="str">
        <f>+entero!X3</f>
        <v>2010                          A  fines de Jul*</v>
      </c>
      <c r="Y4" s="1035" t="str">
        <f>+entero!Y3</f>
        <v>2010                          A  fines de Ago*</v>
      </c>
      <c r="Z4" s="1035" t="str">
        <f>+entero!Z3</f>
        <v>2010                          A  fines de Sep*</v>
      </c>
      <c r="AA4" s="1035" t="str">
        <f>+entero!AA3</f>
        <v>2010                          A  fines de Oct*</v>
      </c>
      <c r="AB4" s="1035" t="str">
        <f>+entero!AB3</f>
        <v>2010                          A  fines de Nov*</v>
      </c>
      <c r="AC4" s="1035" t="str">
        <f>+entero!AC3</f>
        <v>2010                          A  fines de Dic*</v>
      </c>
      <c r="AD4" s="1035" t="str">
        <f>+entero!AD3</f>
        <v>2011                          A  fines de Ene*</v>
      </c>
      <c r="AE4" s="1035" t="str">
        <f>+entero!AE3</f>
        <v>2011                          A  fines de Feb*</v>
      </c>
      <c r="AF4" s="1035" t="str">
        <f>+entero!AF3</f>
        <v>2011                          A  fines de Mar*</v>
      </c>
      <c r="AG4" s="1035" t="str">
        <f>+entero!AG3</f>
        <v>2011                          A  fines de adr*</v>
      </c>
      <c r="AH4" s="1035" t="str">
        <f>+entero!AH3</f>
        <v>2011                          A  fines de May*</v>
      </c>
      <c r="AI4" s="1035" t="str">
        <f>+entero!AI3</f>
        <v>2011                          A  fines de Jun*</v>
      </c>
      <c r="AJ4" s="1035" t="str">
        <f>+entero!AJ3</f>
        <v>2011                          A  fines de Jul*</v>
      </c>
      <c r="AK4" s="1035" t="str">
        <f>+entero!AK3</f>
        <v>2011                          A  fines de Ago*</v>
      </c>
      <c r="AL4" s="1035" t="str">
        <f>+entero!AL3</f>
        <v>2011                          A  fines de Sep*</v>
      </c>
      <c r="AM4" s="1035" t="str">
        <f>+entero!AM3</f>
        <v>2011                          A  fines de Oct*</v>
      </c>
      <c r="AN4" s="1035" t="str">
        <f>+entero!AN3</f>
        <v>2011                          A  fines de Nov*</v>
      </c>
      <c r="AO4" s="1035" t="str">
        <f>+entero!AO3</f>
        <v>2011                          A  fines de Dic*</v>
      </c>
      <c r="AP4" s="1035" t="str">
        <f>+entero!AP3</f>
        <v>2012                          A  fines de Ene*</v>
      </c>
      <c r="AQ4" s="1035" t="str">
        <f>+entero!AQ3</f>
        <v>2012                          A  fines de Feb*</v>
      </c>
      <c r="AR4" s="1035" t="str">
        <f>+entero!AR3</f>
        <v>2012                          A  fines de Mar*</v>
      </c>
      <c r="AS4" s="1035" t="str">
        <f>+entero!AS3</f>
        <v>2012                          A  fines de adr*</v>
      </c>
      <c r="AT4" s="1035" t="str">
        <f>+entero!AT3</f>
        <v>2012                          A  fines de May*</v>
      </c>
      <c r="AU4" s="1035" t="str">
        <f>+entero!AU3</f>
        <v>2012                          A  fines de Jun*</v>
      </c>
      <c r="AV4" s="1035" t="str">
        <f>+entero!AV3</f>
        <v>2012                          A  fines de Jul*</v>
      </c>
      <c r="AW4" s="1035" t="str">
        <f>+entero!AW3</f>
        <v>2012                          A  fines de Ago*</v>
      </c>
      <c r="AX4" s="1035" t="str">
        <f>+entero!AX3</f>
        <v>2012                          A  fines de Sep*</v>
      </c>
      <c r="AY4" s="1035" t="str">
        <f>+entero!AY3</f>
        <v>2012                          A  fines de Oct*</v>
      </c>
      <c r="AZ4" s="1035" t="str">
        <f>+entero!AZ3</f>
        <v>2012                          A  fines de Nov*</v>
      </c>
      <c r="BA4" s="1035" t="str">
        <f>+entero!BA3</f>
        <v>2012                          A  fines de Dic*</v>
      </c>
      <c r="BB4" s="1035" t="str">
        <f>+entero!BB3</f>
        <v>2013                          A  fines de Ene*</v>
      </c>
      <c r="BC4" s="1035" t="str">
        <f>+entero!BC3</f>
        <v>2013                          A  fines de Feb*</v>
      </c>
      <c r="BD4" s="1035" t="str">
        <f>+entero!BD3</f>
        <v>2013                          A  fines de Mar*</v>
      </c>
      <c r="BE4" s="1035" t="str">
        <f>+entero!BE3</f>
        <v>2013                          A  fines de adr*</v>
      </c>
      <c r="BF4" s="1035" t="str">
        <f>+entero!BF3</f>
        <v>2013                          A  fines de May*</v>
      </c>
      <c r="BG4" s="1035" t="str">
        <f>+entero!BG3</f>
        <v>2013                          A  fines de Jun*</v>
      </c>
      <c r="BH4" s="1035" t="str">
        <f>+entero!BH3</f>
        <v>2013                          A  fines de Jul*</v>
      </c>
      <c r="BI4" s="1035" t="str">
        <f>+entero!BI3</f>
        <v>2013                          A  fines de Ago*</v>
      </c>
      <c r="BJ4" s="1035" t="str">
        <f>+entero!BJ3</f>
        <v>2013                          A  fines de Sep*</v>
      </c>
      <c r="BK4" s="1035" t="str">
        <f>+entero!BK3</f>
        <v>2013                          A  fines de Oct*</v>
      </c>
      <c r="BL4" s="1035" t="str">
        <f>+entero!BL3</f>
        <v>2013                          A  fines de Nov*</v>
      </c>
      <c r="BM4" s="1035" t="str">
        <f>+entero!BM3</f>
        <v>2013                          A  fines de Dic*</v>
      </c>
      <c r="BN4" s="1035" t="str">
        <f>+entero!BN3</f>
        <v>2014                          A  fines de Ene*</v>
      </c>
      <c r="BO4" s="1035" t="str">
        <f>+entero!BO3</f>
        <v>2014                          A  fines de Feb*</v>
      </c>
      <c r="BP4" s="1035" t="str">
        <f>+entero!BP3</f>
        <v>2014                          A  fines de Mar*</v>
      </c>
      <c r="BQ4" s="1035" t="str">
        <f>+entero!BQ3</f>
        <v>2014                          A  fines de adr*</v>
      </c>
      <c r="BR4" s="1035" t="str">
        <f>+entero!BR3</f>
        <v>2014                          A  fines de May*</v>
      </c>
      <c r="BS4" s="1035" t="str">
        <f>+entero!BS3</f>
        <v>2014                          A  fines de Jun*</v>
      </c>
      <c r="BT4" s="1035" t="str">
        <f>+entero!BT3</f>
        <v>2014                          A  fines de Jul*</v>
      </c>
      <c r="BU4" s="1035" t="str">
        <f>+entero!BU3</f>
        <v>2014                          A  fines de Ago*</v>
      </c>
      <c r="BV4" s="1035" t="str">
        <f>+entero!BV3</f>
        <v>2014                          A  fines de Sep*</v>
      </c>
      <c r="BW4" s="1035" t="str">
        <f>+entero!BW3</f>
        <v>2014                          A  fines de Oct*</v>
      </c>
      <c r="BX4" s="1035" t="str">
        <f>+entero!BX3</f>
        <v>2014                          A  fines de Nov*</v>
      </c>
      <c r="BY4" s="1035" t="str">
        <f>+entero!BY3</f>
        <v>2014                          A  fines de Dic*</v>
      </c>
      <c r="BZ4" s="1035" t="str">
        <f>+entero!BZ3</f>
        <v>2015                         A  fines de Ene*</v>
      </c>
      <c r="CA4" s="1035" t="str">
        <f>+entero!CA3</f>
        <v>2015                         A  fines de Feb*</v>
      </c>
      <c r="CB4" s="1035" t="str">
        <f>+entero!CB3</f>
        <v>2015                         A  fines de Mar*</v>
      </c>
      <c r="CC4" s="1035" t="str">
        <f>+entero!CC3</f>
        <v xml:space="preserve">2015                         A  fines de adr* </v>
      </c>
      <c r="CD4" s="1035" t="str">
        <f>+entero!CD3</f>
        <v xml:space="preserve">2015                         A  fines de May* </v>
      </c>
      <c r="CE4" s="1035" t="str">
        <f>+entero!CE3</f>
        <v xml:space="preserve">2015                         A  fines de Jun* </v>
      </c>
      <c r="CF4" s="1035" t="str">
        <f>+entero!CF3</f>
        <v xml:space="preserve">2015                         A  fines de Jul* </v>
      </c>
      <c r="CG4" s="1035" t="str">
        <f>+entero!CG3</f>
        <v xml:space="preserve">2015                         A  fines de Ago* </v>
      </c>
      <c r="CH4" s="1035" t="str">
        <f>+entero!CH3</f>
        <v xml:space="preserve">2015                         A  fines de Sep* </v>
      </c>
      <c r="CI4" s="1035" t="str">
        <f>+entero!CI3</f>
        <v xml:space="preserve">2015                         A  fines de Oct* </v>
      </c>
      <c r="CJ4" s="1035" t="str">
        <f>+entero!CJ3</f>
        <v xml:space="preserve">2015                         A  fines de Nov* </v>
      </c>
      <c r="CK4" s="1035" t="str">
        <f>+entero!CK3</f>
        <v xml:space="preserve">2015                         A  fines de Dic* </v>
      </c>
      <c r="CL4" s="1035" t="str">
        <f>+entero!CL3</f>
        <v xml:space="preserve">2016                         A  fines de Ene* </v>
      </c>
      <c r="CM4" s="1035" t="str">
        <f>+entero!CM3</f>
        <v xml:space="preserve">2016                         A  fines de Feb* </v>
      </c>
      <c r="CN4" s="1035" t="str">
        <f>+entero!CN3</f>
        <v xml:space="preserve">2016                         A  fines de Mar* </v>
      </c>
      <c r="CO4" s="1035" t="str">
        <f>+entero!CO3</f>
        <v xml:space="preserve">2016                         A  fines de adr* </v>
      </c>
      <c r="CP4" s="1035" t="str">
        <f>+entero!CP3</f>
        <v xml:space="preserve">2016                         A  fines de May* </v>
      </c>
      <c r="CQ4" s="1035" t="str">
        <f>+entero!CQ3</f>
        <v xml:space="preserve">2016                         A  fines de Jun* </v>
      </c>
      <c r="CR4" s="1035" t="str">
        <f>+entero!CR3</f>
        <v xml:space="preserve">2016                         A  fines de Jul* </v>
      </c>
      <c r="CS4" s="1035" t="str">
        <f>+entero!CS3</f>
        <v xml:space="preserve">2016                         A  fines de Ago* </v>
      </c>
      <c r="CT4" s="1035" t="str">
        <f>+entero!CT3</f>
        <v xml:space="preserve">2016                         A  fines de Sep* </v>
      </c>
      <c r="CU4" s="1035" t="str">
        <f>+entero!CU3</f>
        <v xml:space="preserve">2016                         A  fines de Oct* </v>
      </c>
      <c r="CV4" s="1035" t="str">
        <f>+entero!CV3</f>
        <v xml:space="preserve">2016                         A  fines de Nov* </v>
      </c>
      <c r="CW4" s="1035" t="str">
        <f>+entero!CW3</f>
        <v>2016                         A  fines de Dic* 15</v>
      </c>
      <c r="CX4" s="1035" t="str">
        <f>+entero!CX3</f>
        <v xml:space="preserve">2017                         A  fines de Ene* </v>
      </c>
      <c r="CY4" s="1035" t="str">
        <f>+entero!CY3</f>
        <v xml:space="preserve">2017                         A  fines de Feb* </v>
      </c>
      <c r="CZ4" s="1035" t="str">
        <f>+entero!CZ3</f>
        <v xml:space="preserve">2017                         A  fines de Mar* </v>
      </c>
      <c r="DA4" s="1035" t="str">
        <f>+entero!DA3</f>
        <v xml:space="preserve">2017                         A  fines de Abr* </v>
      </c>
      <c r="DB4" s="1035" t="str">
        <f>+entero!DB3</f>
        <v xml:space="preserve">2017                         A  fines de May* </v>
      </c>
      <c r="DC4" s="1035" t="str">
        <f>+entero!DC3</f>
        <v xml:space="preserve">2017                         A  fines de Jun* </v>
      </c>
      <c r="DD4" s="1035" t="str">
        <f>+entero!DD3</f>
        <v xml:space="preserve">2017                         A  fines de Jul* </v>
      </c>
      <c r="DE4" s="1035" t="str">
        <f>+entero!DE3</f>
        <v xml:space="preserve">2017                         A  fines de Ago* </v>
      </c>
      <c r="DF4" s="1035" t="str">
        <f>+entero!DF3</f>
        <v xml:space="preserve">2017                         A  fines de Sep* </v>
      </c>
      <c r="DG4" s="1035" t="str">
        <f>+entero!DG3</f>
        <v xml:space="preserve">2017                         A  fines de Oct* </v>
      </c>
      <c r="DH4" s="1021" t="s">
        <v>237</v>
      </c>
      <c r="DI4" s="1021" t="str">
        <f>+entero!DI3</f>
        <v>2017
A fines de Dic</v>
      </c>
      <c r="DJ4" s="1021" t="str">
        <f>+entero!DJ3</f>
        <v>2018
A fines de Ene</v>
      </c>
      <c r="DK4" s="1021" t="str">
        <f>+entero!DK3</f>
        <v>2018
A fines de Feb</v>
      </c>
      <c r="DL4" s="1021" t="str">
        <f>+entero!DL3</f>
        <v>2018
A fines de Mar</v>
      </c>
      <c r="DM4" s="1021" t="str">
        <f>+entero!DM3</f>
        <v>2018
A fines de Abr</v>
      </c>
      <c r="DN4" s="1021" t="str">
        <f>+entero!DN3</f>
        <v>2018
A fines de May</v>
      </c>
      <c r="DO4" s="1043" t="str">
        <f>+entero!DO3</f>
        <v>Semana 1°</v>
      </c>
      <c r="DP4" s="1023" t="str">
        <f>+entero!DP3</f>
        <v>Semana 2°</v>
      </c>
      <c r="DQ4" s="1024"/>
      <c r="DR4" s="1024"/>
      <c r="DS4" s="1024"/>
      <c r="DT4" s="1025"/>
      <c r="DU4" s="1046" t="s">
        <v>254</v>
      </c>
      <c r="DV4" s="1047"/>
      <c r="DW4" s="166"/>
      <c r="DX4" s="166"/>
      <c r="DY4" s="166"/>
      <c r="DZ4" s="166"/>
      <c r="EA4" s="166"/>
      <c r="EB4" s="166"/>
      <c r="EC4" s="166"/>
      <c r="ED4" s="166"/>
    </row>
    <row r="5" spans="3:134" ht="23.25" customHeight="1" thickBot="1" x14ac:dyDescent="0.25">
      <c r="C5" s="16"/>
      <c r="D5" s="1045"/>
      <c r="E5" s="1042"/>
      <c r="F5" s="1042"/>
      <c r="G5" s="1042"/>
      <c r="H5" s="1042"/>
      <c r="I5" s="1042"/>
      <c r="J5" s="1042"/>
      <c r="K5" s="1042"/>
      <c r="L5" s="1042"/>
      <c r="M5" s="1042"/>
      <c r="N5" s="1042"/>
      <c r="O5" s="1042"/>
      <c r="P5" s="1042"/>
      <c r="Q5" s="1042"/>
      <c r="R5" s="1042"/>
      <c r="S5" s="1042"/>
      <c r="T5" s="1042"/>
      <c r="U5" s="1042"/>
      <c r="V5" s="1042"/>
      <c r="W5" s="1042"/>
      <c r="X5" s="1042"/>
      <c r="Y5" s="1042"/>
      <c r="Z5" s="1042"/>
      <c r="AA5" s="1042"/>
      <c r="AB5" s="1042"/>
      <c r="AC5" s="1042"/>
      <c r="AD5" s="1042"/>
      <c r="AE5" s="1042"/>
      <c r="AF5" s="1042"/>
      <c r="AG5" s="1042"/>
      <c r="AH5" s="1042"/>
      <c r="AI5" s="1042"/>
      <c r="AJ5" s="1042"/>
      <c r="AK5" s="1042"/>
      <c r="AL5" s="1042"/>
      <c r="AM5" s="1042"/>
      <c r="AN5" s="1042"/>
      <c r="AO5" s="1042"/>
      <c r="AP5" s="1042"/>
      <c r="AQ5" s="1042"/>
      <c r="AR5" s="1042"/>
      <c r="AS5" s="1042"/>
      <c r="AT5" s="1042"/>
      <c r="AU5" s="1042"/>
      <c r="AV5" s="1042"/>
      <c r="AW5" s="1042"/>
      <c r="AX5" s="1042"/>
      <c r="AY5" s="1042"/>
      <c r="AZ5" s="1042"/>
      <c r="BA5" s="1042"/>
      <c r="BB5" s="1042"/>
      <c r="BC5" s="1042"/>
      <c r="BD5" s="1042"/>
      <c r="BE5" s="1042"/>
      <c r="BF5" s="1042"/>
      <c r="BG5" s="1042"/>
      <c r="BH5" s="1042"/>
      <c r="BI5" s="1042"/>
      <c r="BJ5" s="1042"/>
      <c r="BK5" s="1042"/>
      <c r="BL5" s="1042"/>
      <c r="BM5" s="1042"/>
      <c r="BN5" s="1042"/>
      <c r="BO5" s="1042"/>
      <c r="BP5" s="1042"/>
      <c r="BQ5" s="1042"/>
      <c r="BR5" s="1042"/>
      <c r="BS5" s="1042"/>
      <c r="BT5" s="1042"/>
      <c r="BU5" s="1042"/>
      <c r="BV5" s="1042"/>
      <c r="BW5" s="1042"/>
      <c r="BX5" s="1042"/>
      <c r="BY5" s="1042"/>
      <c r="BZ5" s="1042"/>
      <c r="CA5" s="1042"/>
      <c r="CB5" s="1042"/>
      <c r="CC5" s="1042"/>
      <c r="CD5" s="1042"/>
      <c r="CE5" s="1042"/>
      <c r="CF5" s="1042"/>
      <c r="CG5" s="1042"/>
      <c r="CH5" s="1042"/>
      <c r="CI5" s="1042"/>
      <c r="CJ5" s="1042"/>
      <c r="CK5" s="1042"/>
      <c r="CL5" s="1042"/>
      <c r="CM5" s="1042"/>
      <c r="CN5" s="1042"/>
      <c r="CO5" s="1042"/>
      <c r="CP5" s="1042"/>
      <c r="CQ5" s="1042"/>
      <c r="CR5" s="1042"/>
      <c r="CS5" s="1042"/>
      <c r="CT5" s="1042"/>
      <c r="CU5" s="1042"/>
      <c r="CV5" s="1042"/>
      <c r="CW5" s="1042"/>
      <c r="CX5" s="1042"/>
      <c r="CY5" s="1042"/>
      <c r="CZ5" s="1042"/>
      <c r="DA5" s="1042"/>
      <c r="DB5" s="1042"/>
      <c r="DC5" s="1042"/>
      <c r="DD5" s="1042"/>
      <c r="DE5" s="1042"/>
      <c r="DF5" s="1042"/>
      <c r="DG5" s="1042"/>
      <c r="DH5" s="1048"/>
      <c r="DI5" s="1022">
        <f>+entero!DI4</f>
        <v>0</v>
      </c>
      <c r="DJ5" s="1022">
        <f>+entero!DJ4</f>
        <v>0</v>
      </c>
      <c r="DK5" s="1022">
        <f>+entero!DK4</f>
        <v>0</v>
      </c>
      <c r="DL5" s="1022">
        <f>+entero!DL4</f>
        <v>0</v>
      </c>
      <c r="DM5" s="1022">
        <f>+entero!DM4</f>
        <v>0</v>
      </c>
      <c r="DN5" s="1022">
        <f>+entero!DN4</f>
        <v>0</v>
      </c>
      <c r="DO5" s="1044">
        <f>+entero!DO4</f>
        <v>43252</v>
      </c>
      <c r="DP5" s="1008">
        <f>+entero!DP4</f>
        <v>43255</v>
      </c>
      <c r="DQ5" s="1008">
        <f>+entero!DQ4</f>
        <v>43256</v>
      </c>
      <c r="DR5" s="1008">
        <f>+entero!DR4</f>
        <v>43257</v>
      </c>
      <c r="DS5" s="1008">
        <f>+entero!DS4</f>
        <v>43258</v>
      </c>
      <c r="DT5" s="1008">
        <f>+entero!DT4</f>
        <v>43259</v>
      </c>
      <c r="DU5" s="1010" t="s">
        <v>247</v>
      </c>
      <c r="DV5" s="1011" t="s">
        <v>184</v>
      </c>
      <c r="DW5" s="166"/>
      <c r="DX5" s="166"/>
      <c r="DY5" s="166"/>
      <c r="DZ5" s="166"/>
      <c r="EA5" s="166"/>
      <c r="EB5" s="166"/>
      <c r="EC5" s="166"/>
      <c r="ED5" s="166"/>
    </row>
    <row r="6" spans="3:13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745"/>
      <c r="DQ6" s="745"/>
      <c r="DR6" s="745"/>
      <c r="DS6" s="745"/>
      <c r="DT6" s="745"/>
      <c r="DU6" s="919"/>
      <c r="DV6" s="915"/>
      <c r="DW6" s="166"/>
      <c r="DX6" s="166"/>
      <c r="DY6" s="166"/>
      <c r="DZ6" s="166"/>
      <c r="EA6" s="166"/>
      <c r="EB6" s="166"/>
      <c r="EC6" s="166"/>
      <c r="ED6" s="166"/>
    </row>
    <row r="7" spans="3:134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9783.5678826700005</v>
      </c>
      <c r="DP7" s="485">
        <f>+entero!DP7</f>
        <v>9757.3271929499988</v>
      </c>
      <c r="DQ7" s="485">
        <f>+entero!DQ7</f>
        <v>9761.1920787500003</v>
      </c>
      <c r="DR7" s="485">
        <f>+entero!DR7</f>
        <v>9752.1332434900014</v>
      </c>
      <c r="DS7" s="485">
        <f>+entero!DS7</f>
        <v>9719.2571707300012</v>
      </c>
      <c r="DT7" s="485">
        <f>+entero!DT7</f>
        <v>9809.4181544900002</v>
      </c>
      <c r="DU7" s="793">
        <f>+entero!DU7</f>
        <v>25.850271819999762</v>
      </c>
      <c r="DV7" s="916">
        <f>+entero!DV7</f>
        <v>0.26422131608847543</v>
      </c>
      <c r="DW7" s="166"/>
      <c r="DX7" s="166"/>
      <c r="DY7" s="166"/>
      <c r="DZ7" s="166"/>
      <c r="EA7" s="166"/>
      <c r="EB7" s="166"/>
      <c r="EC7" s="166"/>
      <c r="ED7" s="166"/>
    </row>
    <row r="8" spans="3:134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7715.8808562799995</v>
      </c>
      <c r="DP8" s="485">
        <f>+entero!DP8</f>
        <v>7699.8075934799999</v>
      </c>
      <c r="DQ8" s="485">
        <f>+entero!DQ8</f>
        <v>7705.9837233999997</v>
      </c>
      <c r="DR8" s="485">
        <f>+entero!DR8</f>
        <v>7690.8842713000004</v>
      </c>
      <c r="DS8" s="485">
        <f>+entero!DS8</f>
        <v>7656.9641509399999</v>
      </c>
      <c r="DT8" s="485">
        <f>+entero!DT8</f>
        <v>7746.5434692399995</v>
      </c>
      <c r="DU8" s="793">
        <f>+entero!DU8</f>
        <v>30.662612959999933</v>
      </c>
      <c r="DV8" s="916">
        <f>+entero!DV8</f>
        <v>0.39739614350113861</v>
      </c>
      <c r="DW8" s="166"/>
      <c r="DX8" s="166"/>
      <c r="DY8" s="166"/>
      <c r="DZ8" s="166"/>
      <c r="EA8" s="166"/>
      <c r="EB8" s="166"/>
      <c r="EC8" s="166"/>
      <c r="ED8" s="166"/>
    </row>
    <row r="9" spans="3:134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236.12513398000002</v>
      </c>
      <c r="DP9" s="485">
        <f>+entero!DP9</f>
        <v>236.69783986000002</v>
      </c>
      <c r="DQ9" s="485">
        <f>+entero!DQ9</f>
        <v>236.86814891</v>
      </c>
      <c r="DR9" s="485">
        <f>+entero!DR9</f>
        <v>236.48411872</v>
      </c>
      <c r="DS9" s="485">
        <f>+entero!DS9</f>
        <v>237.13863974</v>
      </c>
      <c r="DT9" s="485">
        <f>+entero!DT9</f>
        <v>237.61951232000001</v>
      </c>
      <c r="DU9" s="793">
        <f>+entero!DU9</f>
        <v>1.4943783399999973</v>
      </c>
      <c r="DV9" s="916">
        <f>+entero!DV9</f>
        <v>0.6328755921962026</v>
      </c>
      <c r="DW9" s="166"/>
      <c r="DX9" s="166"/>
      <c r="DY9" s="166"/>
      <c r="DZ9" s="166"/>
      <c r="EA9" s="166"/>
      <c r="EB9" s="166"/>
      <c r="EC9" s="166"/>
      <c r="ED9" s="166"/>
    </row>
    <row r="10" spans="3:134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1794.7396333699999</v>
      </c>
      <c r="DP10" s="485">
        <f>+entero!DP10</f>
        <v>1783.9101906200001</v>
      </c>
      <c r="DQ10" s="485">
        <f>+entero!DQ10</f>
        <v>1781.4020788100001</v>
      </c>
      <c r="DR10" s="485">
        <f>+entero!DR10</f>
        <v>1787.8866129799999</v>
      </c>
      <c r="DS10" s="485">
        <f>+entero!DS10</f>
        <v>1788.1740710400002</v>
      </c>
      <c r="DT10" s="485">
        <f>+entero!DT10</f>
        <v>1788.1998748000001</v>
      </c>
      <c r="DU10" s="793">
        <f>+entero!DU10</f>
        <v>-6.5397585699997762</v>
      </c>
      <c r="DV10" s="916">
        <f>+entero!DV10</f>
        <v>-0.36438480815849106</v>
      </c>
      <c r="DW10" s="166"/>
      <c r="DX10" s="166"/>
      <c r="DY10" s="166"/>
      <c r="DZ10" s="166"/>
      <c r="EA10" s="166"/>
      <c r="EB10" s="166"/>
      <c r="EC10" s="166"/>
      <c r="ED10" s="166"/>
    </row>
    <row r="11" spans="3:134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36.822259039999999</v>
      </c>
      <c r="DP11" s="485">
        <f>+entero!DP11</f>
        <v>36.911568989999999</v>
      </c>
      <c r="DQ11" s="485">
        <f>+entero!DQ11</f>
        <v>36.938127630000004</v>
      </c>
      <c r="DR11" s="485">
        <f>+entero!DR11</f>
        <v>36.878240489999996</v>
      </c>
      <c r="DS11" s="485">
        <f>+entero!DS11</f>
        <v>36.980309009999999</v>
      </c>
      <c r="DT11" s="485">
        <f>+entero!DT11</f>
        <v>37.055298130000004</v>
      </c>
      <c r="DU11" s="793">
        <f>+entero!DU11</f>
        <v>0.23303909000000544</v>
      </c>
      <c r="DV11" s="916">
        <f>+entero!DV11</f>
        <v>0.63287559230642554</v>
      </c>
      <c r="DW11" s="166"/>
      <c r="DX11" s="166"/>
      <c r="DY11" s="166"/>
      <c r="DZ11" s="166"/>
      <c r="EA11" s="166"/>
      <c r="EB11" s="166"/>
      <c r="EC11" s="166"/>
      <c r="ED11" s="166"/>
    </row>
    <row r="12" spans="3:134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9783.5454307300006</v>
      </c>
      <c r="DP12" s="485">
        <f>+entero!DP12</f>
        <v>9757.3039679899994</v>
      </c>
      <c r="DQ12" s="485">
        <f>+entero!DQ12</f>
        <v>9761.1483719600001</v>
      </c>
      <c r="DR12" s="485">
        <f>+entero!DR12</f>
        <v>9752.0882788300005</v>
      </c>
      <c r="DS12" s="485">
        <f>+entero!DS12</f>
        <v>9719.2122060700003</v>
      </c>
      <c r="DT12" s="485">
        <f>+entero!DT12</f>
        <v>9809.4169310300003</v>
      </c>
      <c r="DU12" s="793">
        <f>+entero!DU12</f>
        <v>25.871500299999752</v>
      </c>
      <c r="DV12" s="916">
        <f>+entero!DV12</f>
        <v>0.26443890390428493</v>
      </c>
      <c r="DW12" s="166"/>
      <c r="DX12" s="166"/>
      <c r="DY12" s="166"/>
      <c r="DZ12" s="166"/>
      <c r="EA12" s="166"/>
      <c r="EB12" s="166"/>
      <c r="EC12" s="166"/>
      <c r="ED12" s="166"/>
    </row>
    <row r="13" spans="3:134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2083.7794828381925</v>
      </c>
      <c r="DO13" s="791">
        <f>+entero!DO13</f>
        <v>2105.2906122507284</v>
      </c>
      <c r="DP13" s="485">
        <f>+entero!DP13</f>
        <v>2105.4877037128272</v>
      </c>
      <c r="DQ13" s="485">
        <f>+entero!DQ13</f>
        <v>2095.0233513265307</v>
      </c>
      <c r="DR13" s="485">
        <f>+entero!DR13</f>
        <v>2107.9826661661805</v>
      </c>
      <c r="DS13" s="485">
        <f>+entero!DS13</f>
        <v>2112.0369245903785</v>
      </c>
      <c r="DT13" s="485">
        <f>+entero!DT13</f>
        <v>2111.2188342740524</v>
      </c>
      <c r="DU13" s="793">
        <f>+entero!DU13</f>
        <v>5.9282220233239968</v>
      </c>
      <c r="DV13" s="916">
        <f>+entero!DV13</f>
        <v>0.2815868739844074</v>
      </c>
      <c r="DW13" s="166"/>
      <c r="DX13" s="166"/>
      <c r="DY13" s="166"/>
      <c r="DZ13" s="166"/>
      <c r="EA13" s="166"/>
      <c r="EB13" s="166"/>
      <c r="EC13" s="166"/>
      <c r="ED13" s="166"/>
    </row>
    <row r="14" spans="3:134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1094.7800867000001</v>
      </c>
      <c r="DP14" s="485">
        <f>+entero!DP14</f>
        <v>1094.7612307500001</v>
      </c>
      <c r="DQ14" s="485">
        <f>+entero!DQ14</f>
        <v>1090.90911714</v>
      </c>
      <c r="DR14" s="485">
        <f>+entero!DR14</f>
        <v>1090.9987870099997</v>
      </c>
      <c r="DS14" s="485">
        <f>+entero!DS14</f>
        <v>1090.9765830699998</v>
      </c>
      <c r="DT14" s="485">
        <f>+entero!DT14</f>
        <v>1091.1200548499996</v>
      </c>
      <c r="DU14" s="793">
        <f>+entero!DU14</f>
        <v>-3.6600318500004505</v>
      </c>
      <c r="DV14" s="916">
        <f>+entero!DV14</f>
        <v>-0.33431662618498281</v>
      </c>
      <c r="DW14" s="166"/>
      <c r="DX14" s="166"/>
      <c r="DY14" s="166"/>
      <c r="DZ14" s="166"/>
      <c r="EA14" s="166"/>
      <c r="EB14" s="166"/>
      <c r="EC14" s="166"/>
      <c r="ED14" s="166"/>
    </row>
    <row r="15" spans="3:134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488.42520229000002</v>
      </c>
      <c r="DP15" s="485">
        <f>+entero!DP15</f>
        <v>488.48392803000002</v>
      </c>
      <c r="DQ15" s="485">
        <f>+entero!DQ15</f>
        <v>488.53435023999998</v>
      </c>
      <c r="DR15" s="485">
        <f>+entero!DR15</f>
        <v>488.56351283999999</v>
      </c>
      <c r="DS15" s="485">
        <f>+entero!DS15</f>
        <v>488.58533978000003</v>
      </c>
      <c r="DT15" s="485">
        <f>+entero!DT15</f>
        <v>488.61558661999999</v>
      </c>
      <c r="DU15" s="793">
        <f>+entero!DU15</f>
        <v>0.19038432999997212</v>
      </c>
      <c r="DV15" s="916">
        <f>+entero!DV15</f>
        <v>3.8979219153167932E-2</v>
      </c>
      <c r="DW15" s="166"/>
      <c r="DX15" s="166"/>
      <c r="DY15" s="166"/>
      <c r="DZ15" s="166"/>
      <c r="EA15" s="166"/>
      <c r="EB15" s="166"/>
      <c r="EC15" s="166"/>
      <c r="ED15" s="166"/>
    </row>
    <row r="16" spans="3:134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128.32142555999999</v>
      </c>
      <c r="DP16" s="485">
        <f>+entero!DP16</f>
        <v>128.33516578999999</v>
      </c>
      <c r="DQ16" s="485">
        <f>+entero!DQ16</f>
        <v>128.34450480999999</v>
      </c>
      <c r="DR16" s="485">
        <f>+entero!DR16</f>
        <v>128.35125693000001</v>
      </c>
      <c r="DS16" s="485">
        <f>+entero!DS16</f>
        <v>128.35733514999998</v>
      </c>
      <c r="DT16" s="485">
        <f>+entero!DT16</f>
        <v>128.36416946</v>
      </c>
      <c r="DU16" s="793">
        <f>+entero!DU16</f>
        <v>4.2743900000004942E-2</v>
      </c>
      <c r="DV16" s="916">
        <f>+entero!DV16</f>
        <v>3.3310025830424195E-2</v>
      </c>
      <c r="DW16" s="166"/>
      <c r="DX16" s="166"/>
      <c r="DY16" s="166"/>
      <c r="DZ16" s="166"/>
      <c r="EA16" s="166"/>
      <c r="EB16" s="166"/>
      <c r="EC16" s="166"/>
      <c r="ED16" s="166"/>
    </row>
    <row r="17" spans="2:142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273.48878085000001</v>
      </c>
      <c r="DP17" s="485">
        <f>+entero!DP17</f>
        <v>273.51842821999998</v>
      </c>
      <c r="DQ17" s="485">
        <f>+entero!DQ17</f>
        <v>273.5474218</v>
      </c>
      <c r="DR17" s="485">
        <f>+entero!DR17</f>
        <v>273.56280404</v>
      </c>
      <c r="DS17" s="485">
        <f>+entero!DS17</f>
        <v>273.57819382000002</v>
      </c>
      <c r="DT17" s="485">
        <f>+entero!DT17</f>
        <v>273.59357779999999</v>
      </c>
      <c r="DU17" s="793">
        <f>+entero!DU17</f>
        <v>0.10479694999997946</v>
      </c>
      <c r="DV17" s="916">
        <f>+entero!DV17</f>
        <v>0</v>
      </c>
      <c r="DW17" s="826"/>
      <c r="DX17" s="826"/>
      <c r="DY17" s="826"/>
      <c r="DZ17" s="826"/>
      <c r="EA17" s="826"/>
      <c r="EB17" s="826"/>
      <c r="EC17" s="826"/>
      <c r="ED17" s="826"/>
      <c r="EE17" s="827"/>
      <c r="EF17" s="827"/>
      <c r="EG17" s="827"/>
      <c r="EH17" s="827"/>
      <c r="EI17" s="827"/>
      <c r="EJ17" s="827"/>
      <c r="EK17" s="827"/>
      <c r="EL17" s="827"/>
    </row>
    <row r="18" spans="2:142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12732.582733148191</v>
      </c>
      <c r="DO18" s="791">
        <f>+entero!DO18</f>
        <v>12779.071451680729</v>
      </c>
      <c r="DP18" s="485">
        <f>+entero!DP18</f>
        <v>12753.129193742829</v>
      </c>
      <c r="DQ18" s="485">
        <f>+entero!DQ18</f>
        <v>12746.59800013653</v>
      </c>
      <c r="DR18" s="485">
        <f>+entero!DR18</f>
        <v>12750.548518806183</v>
      </c>
      <c r="DS18" s="485">
        <f>+entero!DS18</f>
        <v>12721.769999410379</v>
      </c>
      <c r="DT18" s="485">
        <f>+entero!DT18</f>
        <v>12811.209099184052</v>
      </c>
      <c r="DU18" s="793">
        <f>+entero!DU18</f>
        <v>32.137647503323024</v>
      </c>
      <c r="DV18" s="916">
        <f>+entero!DV18</f>
        <v>0.25148656242230949</v>
      </c>
      <c r="DW18" s="166"/>
      <c r="DX18" s="166"/>
      <c r="DY18" s="166"/>
      <c r="DZ18" s="166"/>
      <c r="EA18" s="166"/>
      <c r="EB18" s="166"/>
      <c r="EC18" s="166"/>
      <c r="ED18" s="166"/>
    </row>
    <row r="19" spans="2:142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793">
        <f>+entero!DU19</f>
        <v>0</v>
      </c>
      <c r="DV19" s="916">
        <f>+entero!DV19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2:142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793">
        <f>+entero!DU20</f>
        <v>0</v>
      </c>
      <c r="DV20" s="916">
        <f>+entero!DV20</f>
        <v>0</v>
      </c>
      <c r="DW20" s="166"/>
      <c r="DX20" s="166"/>
      <c r="DY20" s="166"/>
      <c r="DZ20" s="166"/>
      <c r="EA20" s="166"/>
      <c r="EB20" s="166"/>
      <c r="EC20" s="166"/>
      <c r="ED20" s="166"/>
    </row>
    <row r="21" spans="2:142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15.5</v>
      </c>
      <c r="DP21" s="485">
        <f>+entero!DP21</f>
        <v>0</v>
      </c>
      <c r="DQ21" s="485">
        <f>+entero!DQ21</f>
        <v>0</v>
      </c>
      <c r="DR21" s="485">
        <f>+entero!DR21</f>
        <v>18</v>
      </c>
      <c r="DS21" s="485">
        <f>+entero!DS21</f>
        <v>0.1</v>
      </c>
      <c r="DT21" s="485">
        <f>+entero!DT21</f>
        <v>1</v>
      </c>
      <c r="DU21" s="793">
        <f>+entero!DU21</f>
        <v>0</v>
      </c>
      <c r="DV21" s="916">
        <f>+entero!DV21</f>
        <v>0</v>
      </c>
      <c r="DW21" s="826"/>
      <c r="DX21" s="826"/>
      <c r="DY21" s="826"/>
      <c r="DZ21" s="826"/>
      <c r="EA21" s="826"/>
      <c r="EB21" s="826"/>
      <c r="EC21" s="826"/>
      <c r="ED21" s="826"/>
      <c r="EE21" s="827"/>
      <c r="EF21" s="827"/>
      <c r="EG21" s="827"/>
      <c r="EH21" s="827"/>
      <c r="EI21" s="827"/>
      <c r="EJ21" s="827"/>
      <c r="EK21" s="827"/>
      <c r="EL21" s="827"/>
    </row>
    <row r="22" spans="2:142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0</v>
      </c>
      <c r="DP22" s="485">
        <f>+entero!DP22</f>
        <v>0.4</v>
      </c>
      <c r="DQ22" s="485">
        <f>+entero!DQ22</f>
        <v>0</v>
      </c>
      <c r="DR22" s="485">
        <f>+entero!DR22</f>
        <v>0</v>
      </c>
      <c r="DS22" s="485">
        <f>+entero!DS22</f>
        <v>1.5</v>
      </c>
      <c r="DT22" s="485">
        <f>+entero!DT22</f>
        <v>0</v>
      </c>
      <c r="DU22" s="793">
        <f>+entero!DU22</f>
        <v>0</v>
      </c>
      <c r="DV22" s="916">
        <f>+entero!DV22</f>
        <v>0</v>
      </c>
      <c r="DW22" s="826"/>
      <c r="DX22" s="826"/>
      <c r="DY22" s="826"/>
      <c r="DZ22" s="826"/>
      <c r="EA22" s="826"/>
      <c r="EB22" s="826"/>
      <c r="EC22" s="826"/>
      <c r="ED22" s="826"/>
      <c r="EE22" s="827"/>
      <c r="EF22" s="827"/>
      <c r="EG22" s="827"/>
      <c r="EH22" s="827"/>
      <c r="EI22" s="827"/>
      <c r="EJ22" s="827"/>
      <c r="EK22" s="827"/>
      <c r="EL22" s="827"/>
    </row>
    <row r="23" spans="2:142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7.8996999999999998E-2</v>
      </c>
      <c r="DP23" s="485">
        <f>+entero!DP23</f>
        <v>0.17247799999999999</v>
      </c>
      <c r="DQ23" s="485">
        <f>+entero!DQ23</f>
        <v>7.7359999999999998E-2</v>
      </c>
      <c r="DR23" s="485">
        <f>+entero!DR23</f>
        <v>0.12879699999999999</v>
      </c>
      <c r="DS23" s="485">
        <f>+entero!DS23</f>
        <v>7.7926600000000013E-2</v>
      </c>
      <c r="DT23" s="485">
        <f>+entero!DT23</f>
        <v>0.17671000000000001</v>
      </c>
      <c r="DU23" s="793">
        <f>+entero!DU23</f>
        <v>0</v>
      </c>
      <c r="DV23" s="916">
        <f>+entero!DV23</f>
        <v>0</v>
      </c>
      <c r="DW23" s="826"/>
      <c r="DX23" s="826"/>
      <c r="DY23" s="826"/>
      <c r="DZ23" s="826"/>
      <c r="EA23" s="826"/>
      <c r="EB23" s="826"/>
      <c r="EC23" s="826"/>
      <c r="ED23" s="826"/>
      <c r="EE23" s="827"/>
      <c r="EF23" s="827"/>
      <c r="EG23" s="827"/>
      <c r="EH23" s="827"/>
      <c r="EI23" s="827"/>
      <c r="EJ23" s="827"/>
      <c r="EK23" s="827"/>
      <c r="EL23" s="827"/>
    </row>
    <row r="24" spans="2:142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793">
        <f>+entero!DU24</f>
        <v>0</v>
      </c>
      <c r="DV24" s="916">
        <f>+entero!DV24</f>
        <v>0</v>
      </c>
      <c r="DW24" s="166"/>
      <c r="DX24" s="166"/>
      <c r="DY24" s="166"/>
      <c r="DZ24" s="166"/>
      <c r="EA24" s="166"/>
      <c r="EB24" s="166"/>
      <c r="EC24" s="166"/>
      <c r="ED24" s="166"/>
    </row>
    <row r="25" spans="2:142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793">
        <f>+entero!DU25</f>
        <v>0</v>
      </c>
      <c r="DV25" s="916">
        <f>+entero!DV25</f>
        <v>0</v>
      </c>
      <c r="DW25" s="166"/>
      <c r="DX25" s="166"/>
      <c r="DY25" s="166"/>
      <c r="DZ25" s="166"/>
      <c r="EA25" s="166"/>
      <c r="EB25" s="166"/>
      <c r="EC25" s="166"/>
      <c r="ED25" s="166"/>
    </row>
    <row r="26" spans="2:142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7</v>
      </c>
      <c r="DP26" s="485">
        <f>+entero!DP26</f>
        <v>1.4</v>
      </c>
      <c r="DQ26" s="485">
        <f>+entero!DQ26</f>
        <v>0</v>
      </c>
      <c r="DR26" s="485">
        <f>+entero!DR26</f>
        <v>5</v>
      </c>
      <c r="DS26" s="485">
        <f>+entero!DS26</f>
        <v>0</v>
      </c>
      <c r="DT26" s="485">
        <f>+entero!DT26</f>
        <v>0</v>
      </c>
      <c r="DU26" s="793">
        <f>+entero!DU26</f>
        <v>0</v>
      </c>
      <c r="DV26" s="916">
        <f>+entero!DV26</f>
        <v>0</v>
      </c>
      <c r="DW26" s="166"/>
      <c r="DX26" s="166"/>
      <c r="DY26" s="166"/>
      <c r="DZ26" s="166"/>
      <c r="EA26" s="166"/>
      <c r="EB26" s="166"/>
      <c r="EC26" s="166"/>
      <c r="ED26" s="166"/>
    </row>
    <row r="27" spans="2:14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835"/>
      <c r="DQ27" s="835"/>
      <c r="DR27" s="835"/>
      <c r="DS27" s="835"/>
      <c r="DT27" s="835"/>
      <c r="DU27" s="917"/>
      <c r="DV27" s="918"/>
      <c r="DW27" s="166"/>
      <c r="DX27" s="166"/>
      <c r="DY27" s="166"/>
      <c r="DZ27" s="166"/>
      <c r="EA27" s="166"/>
      <c r="EB27" s="166"/>
      <c r="EC27" s="166"/>
      <c r="ED27" s="166"/>
    </row>
    <row r="28" spans="2:14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4"/>
      <c r="DQ28" s="4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2:14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27"/>
      <c r="DQ29" s="27"/>
      <c r="DR29" s="27"/>
      <c r="DS29" s="27"/>
      <c r="DT29" s="27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2:14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27"/>
      <c r="DQ30" s="27"/>
      <c r="DR30" s="27"/>
      <c r="DS30" s="27"/>
      <c r="DT30" s="27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2:14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27"/>
      <c r="DQ31" s="27"/>
      <c r="DR31" s="27"/>
      <c r="DS31" s="27"/>
      <c r="DT31" s="27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2:14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27"/>
      <c r="DQ32" s="27"/>
      <c r="DR32" s="27"/>
      <c r="DS32" s="27"/>
      <c r="DT32" s="27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27"/>
      <c r="DQ33" s="27"/>
      <c r="DR33" s="27"/>
      <c r="DS33" s="27"/>
      <c r="DT33" s="27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4"/>
      <c r="DQ34" s="4"/>
      <c r="DR34" s="4"/>
      <c r="DS34" s="4"/>
      <c r="DT34" s="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4"/>
      <c r="DQ35" s="4"/>
      <c r="DR35" s="4"/>
      <c r="DS35" s="4"/>
      <c r="DT35" s="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5"/>
      <c r="DQ36" s="761"/>
      <c r="DR36" s="761"/>
      <c r="DS36" s="761"/>
      <c r="DT36" s="761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8"/>
      <c r="DQ75" s="780"/>
      <c r="DR75" s="780"/>
      <c r="DS75" s="780"/>
      <c r="DT75" s="780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8"/>
      <c r="DQ76" s="780"/>
      <c r="DR76" s="780"/>
      <c r="DS76" s="780"/>
      <c r="DT76" s="780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8"/>
      <c r="DQ77" s="780"/>
      <c r="DR77" s="780"/>
      <c r="DS77" s="780"/>
      <c r="DT77" s="780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168"/>
      <c r="DQ78" s="780"/>
      <c r="DR78" s="780"/>
      <c r="DS78" s="780"/>
      <c r="DT78" s="780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168"/>
      <c r="DQ79" s="780"/>
      <c r="DR79" s="780"/>
      <c r="DS79" s="780"/>
      <c r="DT79" s="780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168"/>
      <c r="DQ80" s="780"/>
      <c r="DR80" s="780"/>
      <c r="DS80" s="780"/>
      <c r="DT80" s="780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168"/>
      <c r="DQ81" s="780"/>
      <c r="DR81" s="780"/>
      <c r="DS81" s="780"/>
      <c r="DT81" s="780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168"/>
      <c r="DQ82" s="780"/>
      <c r="DR82" s="780"/>
      <c r="DS82" s="780"/>
      <c r="DT82" s="780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168"/>
      <c r="DQ83" s="780"/>
      <c r="DR83" s="780"/>
      <c r="DS83" s="780"/>
      <c r="DT83" s="780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7"/>
      <c r="DQ84" s="779"/>
      <c r="DR84" s="779"/>
      <c r="DS84" s="779"/>
      <c r="DT84" s="779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167"/>
      <c r="DQ85" s="779"/>
      <c r="DR85" s="779"/>
      <c r="DS85" s="779"/>
      <c r="DT85" s="779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167"/>
      <c r="DQ86" s="779"/>
      <c r="DR86" s="779"/>
      <c r="DS86" s="779"/>
      <c r="DT86" s="779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167"/>
      <c r="DQ87" s="779"/>
      <c r="DR87" s="779"/>
      <c r="DS87" s="779"/>
      <c r="DT87" s="779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167"/>
      <c r="DQ88" s="779"/>
      <c r="DR88" s="779"/>
      <c r="DS88" s="779"/>
      <c r="DT88" s="779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167"/>
      <c r="DQ89" s="779"/>
      <c r="DR89" s="779"/>
      <c r="DS89" s="779"/>
      <c r="DT89" s="779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167"/>
      <c r="DQ90" s="779"/>
      <c r="DR90" s="779"/>
      <c r="DS90" s="779"/>
      <c r="DT90" s="779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167"/>
      <c r="DQ91" s="779"/>
      <c r="DR91" s="779"/>
      <c r="DS91" s="779"/>
      <c r="DT91" s="779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167"/>
      <c r="DQ92" s="779"/>
      <c r="DR92" s="779"/>
      <c r="DS92" s="779"/>
      <c r="DT92" s="779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167"/>
      <c r="DQ93" s="779"/>
      <c r="DR93" s="779"/>
      <c r="DS93" s="779"/>
      <c r="DT93" s="779"/>
      <c r="DU93" s="166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170"/>
      <c r="DQ122" s="781"/>
      <c r="DR122" s="781"/>
      <c r="DS122" s="781"/>
      <c r="DT122" s="78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170"/>
      <c r="DQ123" s="781"/>
      <c r="DR123" s="781"/>
      <c r="DS123" s="781"/>
      <c r="DT123" s="78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170"/>
      <c r="DQ124" s="781"/>
      <c r="DR124" s="781"/>
      <c r="DS124" s="781"/>
      <c r="DT124" s="78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170"/>
      <c r="DQ125" s="781"/>
      <c r="DR125" s="781"/>
      <c r="DS125" s="781"/>
      <c r="DT125" s="78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170"/>
      <c r="DQ126" s="781"/>
      <c r="DR126" s="781"/>
      <c r="DS126" s="781"/>
      <c r="DT126" s="78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170"/>
      <c r="DQ127" s="781"/>
      <c r="DR127" s="781"/>
      <c r="DS127" s="781"/>
      <c r="DT127" s="78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170"/>
      <c r="DQ128" s="781"/>
      <c r="DR128" s="781"/>
      <c r="DS128" s="781"/>
      <c r="DT128" s="78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170"/>
      <c r="DQ129" s="781"/>
      <c r="DR129" s="781"/>
      <c r="DS129" s="781"/>
      <c r="DT129" s="78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170"/>
      <c r="DQ130" s="781"/>
      <c r="DR130" s="781"/>
      <c r="DS130" s="781"/>
      <c r="DT130" s="78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170"/>
      <c r="DQ131" s="781"/>
      <c r="DR131" s="781"/>
      <c r="DS131" s="781"/>
      <c r="DT131" s="78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170"/>
      <c r="DQ132" s="781"/>
      <c r="DR132" s="781"/>
      <c r="DS132" s="781"/>
      <c r="DT132" s="78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170"/>
      <c r="DQ133" s="781"/>
      <c r="DR133" s="781"/>
      <c r="DS133" s="781"/>
      <c r="DT133" s="78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170"/>
      <c r="DQ134" s="781"/>
      <c r="DR134" s="781"/>
      <c r="DS134" s="781"/>
      <c r="DT134" s="78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170"/>
      <c r="DQ135" s="781"/>
      <c r="DR135" s="781"/>
      <c r="DS135" s="781"/>
      <c r="DT135" s="78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170"/>
      <c r="DQ136" s="781"/>
      <c r="DR136" s="781"/>
      <c r="DS136" s="781"/>
      <c r="DT136" s="78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170"/>
      <c r="DQ137" s="781"/>
      <c r="DR137" s="781"/>
      <c r="DS137" s="781"/>
      <c r="DT137" s="78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170"/>
      <c r="DQ138" s="781"/>
      <c r="DR138" s="781"/>
      <c r="DS138" s="781"/>
      <c r="DT138" s="78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170"/>
      <c r="DQ139" s="781"/>
      <c r="DR139" s="781"/>
      <c r="DS139" s="781"/>
      <c r="DT139" s="78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170"/>
      <c r="DQ140" s="781"/>
      <c r="DR140" s="781"/>
      <c r="DS140" s="781"/>
      <c r="DT140" s="78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170"/>
      <c r="DQ141" s="781"/>
      <c r="DR141" s="781"/>
      <c r="DS141" s="781"/>
      <c r="DT141" s="78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170"/>
      <c r="DQ142" s="781"/>
      <c r="DR142" s="781"/>
      <c r="DS142" s="781"/>
      <c r="DT142" s="78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170"/>
      <c r="DQ143" s="781"/>
      <c r="DR143" s="781"/>
      <c r="DS143" s="781"/>
      <c r="DT143" s="78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170"/>
      <c r="DQ144" s="781"/>
      <c r="DR144" s="781"/>
      <c r="DS144" s="781"/>
      <c r="DT144" s="78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170"/>
      <c r="DQ145" s="781"/>
      <c r="DR145" s="781"/>
      <c r="DS145" s="781"/>
      <c r="DT145" s="78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170"/>
      <c r="DQ146" s="781"/>
      <c r="DR146" s="781"/>
      <c r="DS146" s="781"/>
      <c r="DT146" s="78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170"/>
      <c r="DQ147" s="781"/>
      <c r="DR147" s="781"/>
      <c r="DS147" s="781"/>
      <c r="DT147" s="78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170"/>
      <c r="DQ148" s="781"/>
      <c r="DR148" s="781"/>
      <c r="DS148" s="781"/>
      <c r="DT148" s="78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170"/>
      <c r="DQ149" s="781"/>
      <c r="DR149" s="781"/>
      <c r="DS149" s="781"/>
      <c r="DT149" s="78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170"/>
      <c r="DQ150" s="781"/>
      <c r="DR150" s="781"/>
      <c r="DS150" s="781"/>
      <c r="DT150" s="78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170"/>
      <c r="DQ151" s="781"/>
      <c r="DR151" s="781"/>
      <c r="DS151" s="781"/>
      <c r="DT151" s="78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170"/>
      <c r="DQ152" s="781"/>
      <c r="DR152" s="781"/>
      <c r="DS152" s="781"/>
      <c r="DT152" s="78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170"/>
      <c r="DQ153" s="781"/>
      <c r="DR153" s="781"/>
      <c r="DS153" s="781"/>
      <c r="DT153" s="78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170"/>
      <c r="DQ154" s="781"/>
      <c r="DR154" s="781"/>
      <c r="DS154" s="781"/>
      <c r="DT154" s="78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170"/>
      <c r="DQ155" s="781"/>
      <c r="DR155" s="781"/>
      <c r="DS155" s="781"/>
      <c r="DT155" s="78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170"/>
      <c r="DQ156" s="781"/>
      <c r="DR156" s="781"/>
      <c r="DS156" s="781"/>
      <c r="DT156" s="781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170"/>
      <c r="DQ157" s="781"/>
      <c r="DR157" s="781"/>
      <c r="DS157" s="781"/>
      <c r="DT157" s="781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170"/>
      <c r="DQ158" s="781"/>
      <c r="DR158" s="781"/>
      <c r="DS158" s="781"/>
      <c r="DT158" s="781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170"/>
      <c r="DQ159" s="781"/>
      <c r="DR159" s="781"/>
      <c r="DS159" s="781"/>
      <c r="DT159" s="781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170"/>
      <c r="DQ160" s="781"/>
      <c r="DR160" s="781"/>
      <c r="DS160" s="781"/>
      <c r="DT160" s="781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170"/>
      <c r="DQ161" s="781"/>
      <c r="DR161" s="781"/>
      <c r="DS161" s="781"/>
      <c r="DT161" s="781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170"/>
      <c r="DQ162" s="781"/>
      <c r="DR162" s="781"/>
      <c r="DS162" s="781"/>
      <c r="DT162" s="781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170"/>
      <c r="DQ163" s="781"/>
      <c r="DR163" s="781"/>
      <c r="DS163" s="781"/>
      <c r="DT163" s="781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170"/>
      <c r="DQ164" s="781"/>
      <c r="DR164" s="781"/>
      <c r="DS164" s="781"/>
      <c r="DT164" s="781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170"/>
      <c r="DQ165" s="781"/>
      <c r="DR165" s="781"/>
      <c r="DS165" s="781"/>
      <c r="DT165" s="781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170"/>
      <c r="DQ166" s="781"/>
      <c r="DR166" s="781"/>
      <c r="DS166" s="781"/>
      <c r="DT166" s="781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170"/>
      <c r="DQ167" s="781"/>
      <c r="DR167" s="781"/>
      <c r="DS167" s="781"/>
      <c r="DT167" s="781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170"/>
      <c r="DQ168" s="781"/>
      <c r="DR168" s="781"/>
      <c r="DS168" s="781"/>
      <c r="DT168" s="781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170"/>
      <c r="DQ169" s="781"/>
      <c r="DR169" s="781"/>
      <c r="DS169" s="781"/>
      <c r="DT169" s="781"/>
    </row>
    <row r="170" spans="3:124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170"/>
      <c r="DQ170" s="781"/>
      <c r="DR170" s="781"/>
      <c r="DS170" s="781"/>
      <c r="DT170" s="781"/>
    </row>
    <row r="171" spans="3:124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170"/>
      <c r="DQ171" s="781"/>
      <c r="DR171" s="781"/>
      <c r="DS171" s="781"/>
      <c r="DT171" s="781"/>
    </row>
    <row r="172" spans="3:124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170"/>
      <c r="DQ172" s="781"/>
      <c r="DR172" s="781"/>
      <c r="DS172" s="781"/>
      <c r="DT172" s="781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2"/>
      <c r="DQ173" s="839"/>
      <c r="DR173" s="839"/>
      <c r="DS173" s="839"/>
      <c r="DT173" s="83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2"/>
      <c r="DQ174" s="839"/>
      <c r="DR174" s="839"/>
      <c r="DS174" s="839"/>
      <c r="DT174" s="839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2"/>
      <c r="DQ175" s="839"/>
      <c r="DR175" s="839"/>
      <c r="DS175" s="839"/>
      <c r="DT175" s="839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2"/>
      <c r="DQ176" s="839"/>
      <c r="DR176" s="839"/>
      <c r="DS176" s="839"/>
      <c r="DT176" s="839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2"/>
      <c r="DQ177" s="839"/>
      <c r="DR177" s="839"/>
      <c r="DS177" s="839"/>
      <c r="DT177" s="839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2"/>
      <c r="DQ178" s="839"/>
      <c r="DR178" s="839"/>
      <c r="DS178" s="839"/>
      <c r="DT178" s="839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2"/>
      <c r="DQ179" s="839"/>
      <c r="DR179" s="839"/>
      <c r="DS179" s="839"/>
      <c r="DT179" s="839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2"/>
      <c r="DQ180" s="839"/>
      <c r="DR180" s="839"/>
      <c r="DS180" s="839"/>
      <c r="DT180" s="839"/>
    </row>
  </sheetData>
  <mergeCells count="118">
    <mergeCell ref="DU4:DV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P4:DT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AK4:AK5"/>
    <mergeCell ref="AL4:AL5"/>
    <mergeCell ref="AY4:AY5"/>
    <mergeCell ref="AZ4:AZ5"/>
    <mergeCell ref="AW4:AW5"/>
    <mergeCell ref="BA4:BA5"/>
    <mergeCell ref="AX4:AX5"/>
    <mergeCell ref="AH4:AH5"/>
    <mergeCell ref="AG4:AG5"/>
    <mergeCell ref="AJ4:AJ5"/>
    <mergeCell ref="AQ4:AQ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AC4:AC5"/>
    <mergeCell ref="AE4:AE5"/>
    <mergeCell ref="Z4:Z5"/>
    <mergeCell ref="DO4:DO5"/>
    <mergeCell ref="CF4:CF5"/>
    <mergeCell ref="DM4:DM5"/>
    <mergeCell ref="DC4:DC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K4:DK5"/>
    <mergeCell ref="CD4:CD5"/>
    <mergeCell ref="BS4:BS5"/>
    <mergeCell ref="BR4:BR5"/>
    <mergeCell ref="BV4:BV5"/>
    <mergeCell ref="BX4:BX5"/>
    <mergeCell ref="BH4:BH5"/>
    <mergeCell ref="BO4:BO5"/>
    <mergeCell ref="CT4:CT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F179"/>
  <sheetViews>
    <sheetView tabSelected="1"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18" width="9.7109375" style="838" customWidth="1"/>
    <col min="119" max="119" width="9.42578125" style="838" customWidth="1"/>
    <col min="120" max="120" width="9.28515625" customWidth="1"/>
    <col min="121" max="124" width="9.28515625" style="838" customWidth="1"/>
    <col min="125" max="136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8"/>
      <c r="DQ1" s="914"/>
      <c r="DR1" s="914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8"/>
      <c r="DQ2" s="914"/>
      <c r="DR2" s="914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9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43" t="str">
        <f>+entero!DO3</f>
        <v>Semana 1°</v>
      </c>
      <c r="DP3" s="1023" t="str">
        <f>+entero!DP3</f>
        <v>Semana 2°</v>
      </c>
      <c r="DQ3" s="1024"/>
      <c r="DR3" s="1024"/>
      <c r="DS3" s="1024"/>
      <c r="DT3" s="1025"/>
      <c r="DU3" s="1046" t="s">
        <v>254</v>
      </c>
      <c r="DV3" s="1047"/>
      <c r="DW3" s="166"/>
      <c r="DX3" s="166"/>
      <c r="DY3" s="166"/>
      <c r="DZ3" s="166"/>
      <c r="EA3" s="166"/>
      <c r="EB3" s="166"/>
      <c r="EC3" s="166"/>
      <c r="ED3" s="166"/>
    </row>
    <row r="4" spans="1:134" ht="26.2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48"/>
      <c r="DI4" s="1022"/>
      <c r="DJ4" s="1022"/>
      <c r="DK4" s="1022"/>
      <c r="DL4" s="1022"/>
      <c r="DM4" s="1022"/>
      <c r="DN4" s="1022"/>
      <c r="DO4" s="1044"/>
      <c r="DP4" s="1008">
        <f>+entero!DP4</f>
        <v>43255</v>
      </c>
      <c r="DQ4" s="1008">
        <f>+entero!DQ4</f>
        <v>43256</v>
      </c>
      <c r="DR4" s="1008">
        <f>+entero!DR4</f>
        <v>43257</v>
      </c>
      <c r="DS4" s="1008">
        <f>+entero!DS4</f>
        <v>43258</v>
      </c>
      <c r="DT4" s="1008">
        <f>+entero!DT4</f>
        <v>43259</v>
      </c>
      <c r="DU4" s="1010" t="s">
        <v>247</v>
      </c>
      <c r="DV4" s="1011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324"/>
      <c r="DQ5" s="324"/>
      <c r="DR5" s="324"/>
      <c r="DS5" s="324"/>
      <c r="DT5" s="324"/>
      <c r="DU5" s="890"/>
      <c r="DV5" s="931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1030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65926.779846644451</v>
      </c>
      <c r="DP6" s="920">
        <f>+entero!DP28</f>
        <v>66978.78240127083</v>
      </c>
      <c r="DQ6" s="920">
        <f>+entero!DQ28</f>
        <v>67880.455423723033</v>
      </c>
      <c r="DR6" s="920">
        <f>+entero!DR28</f>
        <v>68022.961983071626</v>
      </c>
      <c r="DS6" s="920">
        <f>+entero!DS28</f>
        <v>68227.713696098406</v>
      </c>
      <c r="DT6" s="920">
        <f>+entero!DT28</f>
        <v>68227.151037272808</v>
      </c>
      <c r="DU6" s="891">
        <f>+entero!DU28</f>
        <v>2300.371190628357</v>
      </c>
      <c r="DV6" s="921">
        <f>+entero!DV28</f>
        <v>3.4892818911819612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1030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43903.486867400003</v>
      </c>
      <c r="DP7" s="920">
        <f>+entero!DP29</f>
        <v>44040.270487300004</v>
      </c>
      <c r="DQ7" s="920">
        <f>+entero!DQ29</f>
        <v>44231.785641000002</v>
      </c>
      <c r="DR7" s="920">
        <f>+entero!DR29</f>
        <v>44347.771105899999</v>
      </c>
      <c r="DS7" s="920">
        <f>+entero!DS29</f>
        <v>44416.073479400002</v>
      </c>
      <c r="DT7" s="920">
        <f>+entero!DT29</f>
        <v>44496.573162599998</v>
      </c>
      <c r="DU7" s="891">
        <f>+entero!DU29</f>
        <v>593.08629519999522</v>
      </c>
      <c r="DV7" s="921">
        <f>+entero!DV29</f>
        <v>1.3508865411790083</v>
      </c>
      <c r="DW7" s="166"/>
      <c r="DX7" s="166"/>
      <c r="DY7" s="166"/>
      <c r="DZ7" s="166"/>
      <c r="EA7" s="166"/>
      <c r="EB7" s="166"/>
      <c r="EC7" s="166"/>
      <c r="ED7" s="166"/>
    </row>
    <row r="8" spans="1:134" x14ac:dyDescent="0.2">
      <c r="A8" s="3"/>
      <c r="B8" s="1030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-23211.634787492098</v>
      </c>
      <c r="DP8" s="920">
        <f>+entero!DP30</f>
        <v>-22894.834733224186</v>
      </c>
      <c r="DQ8" s="920">
        <f>+entero!DQ30</f>
        <v>-22729.692190811384</v>
      </c>
      <c r="DR8" s="920">
        <f>+entero!DR30</f>
        <v>-22551.554486978734</v>
      </c>
      <c r="DS8" s="920">
        <f>+entero!DS30</f>
        <v>-22257.722254287095</v>
      </c>
      <c r="DT8" s="920">
        <f>+entero!DT30</f>
        <v>-22796.026984383643</v>
      </c>
      <c r="DU8" s="891">
        <f>+entero!DU30</f>
        <v>415.60780310845439</v>
      </c>
      <c r="DV8" s="921">
        <f>+entero!DV30</f>
        <v>-1.7905150021247596</v>
      </c>
      <c r="DW8" s="166"/>
      <c r="DX8" s="166"/>
      <c r="DY8" s="166"/>
      <c r="DZ8" s="166"/>
      <c r="EA8" s="166"/>
      <c r="EB8" s="166"/>
      <c r="EC8" s="166"/>
      <c r="ED8" s="166"/>
    </row>
    <row r="9" spans="1:134" x14ac:dyDescent="0.2">
      <c r="A9" s="3"/>
      <c r="B9" s="1030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1465.334706816484</v>
      </c>
      <c r="DP9" s="920">
        <f>+entero!DP31</f>
        <v>2605.7025846840388</v>
      </c>
      <c r="DQ9" s="920">
        <f>+entero!DQ31</f>
        <v>3522.9104221773523</v>
      </c>
      <c r="DR9" s="920">
        <f>+entero!DR31</f>
        <v>3726.3723050394747</v>
      </c>
      <c r="DS9" s="920">
        <f>+entero!DS31</f>
        <v>4230.4650833093892</v>
      </c>
      <c r="DT9" s="920">
        <f>+entero!DT31</f>
        <v>3663.5704488059109</v>
      </c>
      <c r="DU9" s="891">
        <f>+entero!DU31</f>
        <v>2198.235741989427</v>
      </c>
      <c r="DV9" s="921">
        <f>+entero!DV31</f>
        <v>150.01594733023205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1030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8229.5101191922004</v>
      </c>
      <c r="DP10" s="920">
        <f>+entero!DP32</f>
        <v>8229.5053840086002</v>
      </c>
      <c r="DQ10" s="920">
        <f>+entero!DQ32</f>
        <v>8229.534705432201</v>
      </c>
      <c r="DR10" s="920">
        <f>+entero!DR32</f>
        <v>8274.5488879334007</v>
      </c>
      <c r="DS10" s="920">
        <f>+entero!DS32</f>
        <v>8274.5931293081994</v>
      </c>
      <c r="DT10" s="920">
        <f>+entero!DT32</f>
        <v>8274.6152960948002</v>
      </c>
      <c r="DU10" s="891">
        <f>+entero!DU32</f>
        <v>45.105176902599851</v>
      </c>
      <c r="DV10" s="921">
        <f>+entero!DV32</f>
        <v>0.5480906669937724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1030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922"/>
      <c r="DQ11" s="922"/>
      <c r="DR11" s="922"/>
      <c r="DS11" s="922"/>
      <c r="DT11" s="922"/>
      <c r="DU11" s="892"/>
      <c r="DV11" s="923"/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1030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71068.138320434111</v>
      </c>
      <c r="DO12" s="792">
        <f>+entero!DO34</f>
        <v>71570.401624414109</v>
      </c>
      <c r="DP12" s="920">
        <f>+entero!DP34</f>
        <v>71766.838007524115</v>
      </c>
      <c r="DQ12" s="920">
        <f>+entero!DQ34</f>
        <v>71639.356499044123</v>
      </c>
      <c r="DR12" s="920">
        <f>+entero!DR34</f>
        <v>71971.353586984114</v>
      </c>
      <c r="DS12" s="920">
        <f>+entero!DS34</f>
        <v>72424.299161924122</v>
      </c>
      <c r="DT12" s="920">
        <f>+entero!DT34</f>
        <v>72390.663752484106</v>
      </c>
      <c r="DU12" s="891">
        <f>+entero!DU34</f>
        <v>820.26212806999683</v>
      </c>
      <c r="DV12" s="921">
        <f>+entero!DV34</f>
        <v>1.1460912743993745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1030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125086.28897260538</v>
      </c>
      <c r="DO13" s="792">
        <f>+entero!DO35</f>
        <v>125664.23489495539</v>
      </c>
      <c r="DP13" s="920">
        <f>+entero!DP35</f>
        <v>126223.79253267538</v>
      </c>
      <c r="DQ13" s="920">
        <f>+entero!DQ35</f>
        <v>126264.32801670537</v>
      </c>
      <c r="DR13" s="920">
        <f>+entero!DR35</f>
        <v>126903.70052705539</v>
      </c>
      <c r="DS13" s="920">
        <f>+entero!DS35</f>
        <v>127279.40972008542</v>
      </c>
      <c r="DT13" s="920">
        <f>+entero!DT35</f>
        <v>127408.33245720538</v>
      </c>
      <c r="DU13" s="891">
        <f>+entero!DU35</f>
        <v>1744.0975622499973</v>
      </c>
      <c r="DV13" s="921">
        <f>+entero!DV35</f>
        <v>1.3879029014961297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1030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209892.96184435292</v>
      </c>
      <c r="DO14" s="792">
        <f>+entero!DO36</f>
        <v>210602.93393955295</v>
      </c>
      <c r="DP14" s="920">
        <f>+entero!DP36</f>
        <v>211185.08925936293</v>
      </c>
      <c r="DQ14" s="920">
        <f>+entero!DQ36</f>
        <v>211236.53050236293</v>
      </c>
      <c r="DR14" s="920">
        <f>+entero!DR36</f>
        <v>211836.62309206292</v>
      </c>
      <c r="DS14" s="920">
        <f>+entero!DS36</f>
        <v>212184.86991795292</v>
      </c>
      <c r="DT14" s="920">
        <f>+entero!DT36</f>
        <v>212135.93034475291</v>
      </c>
      <c r="DU14" s="891">
        <f>+entero!DU36</f>
        <v>1532.9964051999559</v>
      </c>
      <c r="DV14" s="921">
        <f>+entero!DV36</f>
        <v>0.72790838025074134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103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924"/>
      <c r="DQ15" s="924"/>
      <c r="DR15" s="924"/>
      <c r="DS15" s="924"/>
      <c r="DT15" s="924"/>
      <c r="DU15" s="893"/>
      <c r="DV15" s="925"/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1030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89.658027275470275</v>
      </c>
      <c r="DO16" s="795">
        <f>+entero!DO38</f>
        <v>89.713837828640777</v>
      </c>
      <c r="DP16" s="926">
        <f>+entero!DP38</f>
        <v>89.693011588242399</v>
      </c>
      <c r="DQ16" s="926">
        <f>+entero!DQ38</f>
        <v>89.695339666808906</v>
      </c>
      <c r="DR16" s="926">
        <f>+entero!DR38</f>
        <v>89.708348378305459</v>
      </c>
      <c r="DS16" s="926">
        <f>+entero!DS38</f>
        <v>89.704130650820844</v>
      </c>
      <c r="DT16" s="926">
        <f>+entero!DT38</f>
        <v>89.718923593714166</v>
      </c>
      <c r="DU16" s="894">
        <f>+entero!DU38</f>
        <v>5.0857650733888704E-3</v>
      </c>
      <c r="DV16" s="927">
        <f>+entero!DV38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1030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85.179678953843052</v>
      </c>
      <c r="DO17" s="795">
        <f>+entero!DO39</f>
        <v>85.236820591187566</v>
      </c>
      <c r="DP17" s="926">
        <f>+entero!DP39</f>
        <v>85.279349061054617</v>
      </c>
      <c r="DQ17" s="926">
        <f>+entero!DQ39</f>
        <v>85.317998142625797</v>
      </c>
      <c r="DR17" s="926">
        <f>+entero!DR39</f>
        <v>85.345979340161918</v>
      </c>
      <c r="DS17" s="926">
        <f>+entero!DS39</f>
        <v>85.375994873704641</v>
      </c>
      <c r="DT17" s="926">
        <f>+entero!DT39</f>
        <v>85.400791313675327</v>
      </c>
      <c r="DU17" s="894">
        <f>+entero!DU39</f>
        <v>0.16397072248776112</v>
      </c>
      <c r="DV17" s="927">
        <f>+entero!DV39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ht="13.5" thickBot="1" x14ac:dyDescent="0.25">
      <c r="A18" s="3"/>
      <c r="B18" s="1030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88.947793450723523</v>
      </c>
      <c r="DO18" s="796">
        <f>+entero!DO40</f>
        <v>88.99127689821907</v>
      </c>
      <c r="DP18" s="929">
        <f>+entero!DP40</f>
        <v>89.002596186164055</v>
      </c>
      <c r="DQ18" s="929">
        <f>+entero!DQ40</f>
        <v>89.025803681867089</v>
      </c>
      <c r="DR18" s="929">
        <f>+entero!DR40</f>
        <v>89.035011839719829</v>
      </c>
      <c r="DS18" s="929">
        <f>+entero!DS40</f>
        <v>89.05166091647591</v>
      </c>
      <c r="DT18" s="929">
        <f>+entero!DT40</f>
        <v>89.056557270984626</v>
      </c>
      <c r="DU18" s="928">
        <f>+entero!DU40</f>
        <v>6.5280372765556649E-2</v>
      </c>
      <c r="DV18" s="930">
        <f>+entero!DV40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4"/>
      <c r="DQ19" s="4"/>
      <c r="DR19" s="4"/>
      <c r="DS19" s="4"/>
      <c r="DT19" s="4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27"/>
      <c r="DQ20" s="27"/>
      <c r="DR20" s="27"/>
      <c r="DS20" s="27"/>
      <c r="DT20" s="27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27"/>
      <c r="DQ21" s="27"/>
      <c r="DR21" s="27"/>
      <c r="DS21" s="27"/>
      <c r="DT21" s="27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27"/>
      <c r="DQ22" s="2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27"/>
      <c r="DQ23" s="2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4"/>
      <c r="DQ24" s="4"/>
      <c r="DR24" s="4"/>
      <c r="DS24" s="4"/>
      <c r="DT24" s="4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4"/>
      <c r="DQ25" s="4"/>
      <c r="DR25" s="4"/>
      <c r="DS25" s="4"/>
      <c r="DT25" s="4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4"/>
      <c r="DQ26" s="4"/>
      <c r="DR26" s="4"/>
      <c r="DS26" s="4"/>
      <c r="DT26" s="4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4"/>
      <c r="DQ27" s="4"/>
      <c r="DR27" s="4"/>
      <c r="DS27" s="4"/>
      <c r="DT27" s="4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4"/>
      <c r="DQ28" s="4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4"/>
      <c r="DQ29" s="4"/>
      <c r="DR29" s="4"/>
      <c r="DS29" s="4"/>
      <c r="DT29" s="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4"/>
      <c r="DQ30" s="4"/>
      <c r="DR30" s="4"/>
      <c r="DS30" s="4"/>
      <c r="DT30" s="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5"/>
      <c r="DQ31" s="761"/>
      <c r="DR31" s="761"/>
      <c r="DS31" s="761"/>
      <c r="DT31" s="761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5"/>
      <c r="DQ32" s="761"/>
      <c r="DR32" s="761"/>
      <c r="DS32" s="761"/>
      <c r="DT32" s="761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5"/>
      <c r="DQ33" s="761"/>
      <c r="DR33" s="761"/>
      <c r="DS33" s="761"/>
      <c r="DT33" s="761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5"/>
      <c r="DQ34" s="761"/>
      <c r="DR34" s="761"/>
      <c r="DS34" s="761"/>
      <c r="DT34" s="761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5"/>
      <c r="DQ35" s="761"/>
      <c r="DR35" s="761"/>
      <c r="DS35" s="761"/>
      <c r="DT35" s="761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8"/>
      <c r="DQ75" s="780"/>
      <c r="DR75" s="780"/>
      <c r="DS75" s="780"/>
      <c r="DT75" s="780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8"/>
      <c r="DQ76" s="780"/>
      <c r="DR76" s="780"/>
      <c r="DS76" s="780"/>
      <c r="DT76" s="780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8"/>
      <c r="DQ77" s="780"/>
      <c r="DR77" s="780"/>
      <c r="DS77" s="780"/>
      <c r="DT77" s="780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168"/>
      <c r="DQ78" s="780"/>
      <c r="DR78" s="780"/>
      <c r="DS78" s="780"/>
      <c r="DT78" s="780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168"/>
      <c r="DQ79" s="780"/>
      <c r="DR79" s="780"/>
      <c r="DS79" s="780"/>
      <c r="DT79" s="780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168"/>
      <c r="DQ80" s="780"/>
      <c r="DR80" s="780"/>
      <c r="DS80" s="780"/>
      <c r="DT80" s="780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168"/>
      <c r="DQ81" s="780"/>
      <c r="DR81" s="780"/>
      <c r="DS81" s="780"/>
      <c r="DT81" s="780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168"/>
      <c r="DQ82" s="780"/>
      <c r="DR82" s="780"/>
      <c r="DS82" s="780"/>
      <c r="DT82" s="780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167"/>
      <c r="DQ83" s="779"/>
      <c r="DR83" s="779"/>
      <c r="DS83" s="779"/>
      <c r="DT83" s="779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7"/>
      <c r="DQ84" s="779"/>
      <c r="DR84" s="779"/>
      <c r="DS84" s="779"/>
      <c r="DT84" s="779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167"/>
      <c r="DQ85" s="779"/>
      <c r="DR85" s="779"/>
      <c r="DS85" s="779"/>
      <c r="DT85" s="779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167"/>
      <c r="DQ86" s="779"/>
      <c r="DR86" s="779"/>
      <c r="DS86" s="779"/>
      <c r="DT86" s="779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167"/>
      <c r="DQ87" s="779"/>
      <c r="DR87" s="779"/>
      <c r="DS87" s="779"/>
      <c r="DT87" s="779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167"/>
      <c r="DQ88" s="779"/>
      <c r="DR88" s="779"/>
      <c r="DS88" s="779"/>
      <c r="DT88" s="779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167"/>
      <c r="DQ89" s="779"/>
      <c r="DR89" s="779"/>
      <c r="DS89" s="779"/>
      <c r="DT89" s="779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167"/>
      <c r="DQ90" s="779"/>
      <c r="DR90" s="779"/>
      <c r="DS90" s="779"/>
      <c r="DT90" s="779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167"/>
      <c r="DQ91" s="779"/>
      <c r="DR91" s="779"/>
      <c r="DS91" s="779"/>
      <c r="DT91" s="779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167"/>
      <c r="DQ92" s="779"/>
      <c r="DR92" s="779"/>
      <c r="DS92" s="779"/>
      <c r="DT92" s="779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170"/>
      <c r="DQ122" s="781"/>
      <c r="DR122" s="781"/>
      <c r="DS122" s="781"/>
      <c r="DT122" s="78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170"/>
      <c r="DQ123" s="781"/>
      <c r="DR123" s="781"/>
      <c r="DS123" s="781"/>
      <c r="DT123" s="78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170"/>
      <c r="DQ124" s="781"/>
      <c r="DR124" s="781"/>
      <c r="DS124" s="781"/>
      <c r="DT124" s="78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170"/>
      <c r="DQ125" s="781"/>
      <c r="DR125" s="781"/>
      <c r="DS125" s="781"/>
      <c r="DT125" s="78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170"/>
      <c r="DQ126" s="781"/>
      <c r="DR126" s="781"/>
      <c r="DS126" s="781"/>
      <c r="DT126" s="78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170"/>
      <c r="DQ127" s="781"/>
      <c r="DR127" s="781"/>
      <c r="DS127" s="781"/>
      <c r="DT127" s="78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170"/>
      <c r="DQ128" s="781"/>
      <c r="DR128" s="781"/>
      <c r="DS128" s="781"/>
      <c r="DT128" s="78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170"/>
      <c r="DQ129" s="781"/>
      <c r="DR129" s="781"/>
      <c r="DS129" s="781"/>
      <c r="DT129" s="78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170"/>
      <c r="DQ130" s="781"/>
      <c r="DR130" s="781"/>
      <c r="DS130" s="781"/>
      <c r="DT130" s="78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170"/>
      <c r="DQ131" s="781"/>
      <c r="DR131" s="781"/>
      <c r="DS131" s="781"/>
      <c r="DT131" s="78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170"/>
      <c r="DQ132" s="781"/>
      <c r="DR132" s="781"/>
      <c r="DS132" s="781"/>
      <c r="DT132" s="78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170"/>
      <c r="DQ133" s="781"/>
      <c r="DR133" s="781"/>
      <c r="DS133" s="781"/>
      <c r="DT133" s="78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170"/>
      <c r="DQ134" s="781"/>
      <c r="DR134" s="781"/>
      <c r="DS134" s="781"/>
      <c r="DT134" s="78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170"/>
      <c r="DQ135" s="781"/>
      <c r="DR135" s="781"/>
      <c r="DS135" s="781"/>
      <c r="DT135" s="78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170"/>
      <c r="DQ136" s="781"/>
      <c r="DR136" s="781"/>
      <c r="DS136" s="781"/>
      <c r="DT136" s="78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170"/>
      <c r="DQ137" s="781"/>
      <c r="DR137" s="781"/>
      <c r="DS137" s="781"/>
      <c r="DT137" s="78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170"/>
      <c r="DQ138" s="781"/>
      <c r="DR138" s="781"/>
      <c r="DS138" s="781"/>
      <c r="DT138" s="78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170"/>
      <c r="DQ139" s="781"/>
      <c r="DR139" s="781"/>
      <c r="DS139" s="781"/>
      <c r="DT139" s="78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170"/>
      <c r="DQ140" s="781"/>
      <c r="DR140" s="781"/>
      <c r="DS140" s="781"/>
      <c r="DT140" s="78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170"/>
      <c r="DQ141" s="781"/>
      <c r="DR141" s="781"/>
      <c r="DS141" s="781"/>
      <c r="DT141" s="78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170"/>
      <c r="DQ142" s="781"/>
      <c r="DR142" s="781"/>
      <c r="DS142" s="781"/>
      <c r="DT142" s="78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170"/>
      <c r="DQ143" s="781"/>
      <c r="DR143" s="781"/>
      <c r="DS143" s="781"/>
      <c r="DT143" s="78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170"/>
      <c r="DQ144" s="781"/>
      <c r="DR144" s="781"/>
      <c r="DS144" s="781"/>
      <c r="DT144" s="78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170"/>
      <c r="DQ145" s="781"/>
      <c r="DR145" s="781"/>
      <c r="DS145" s="781"/>
      <c r="DT145" s="78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170"/>
      <c r="DQ146" s="781"/>
      <c r="DR146" s="781"/>
      <c r="DS146" s="781"/>
      <c r="DT146" s="78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170"/>
      <c r="DQ147" s="781"/>
      <c r="DR147" s="781"/>
      <c r="DS147" s="781"/>
      <c r="DT147" s="78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170"/>
      <c r="DQ148" s="781"/>
      <c r="DR148" s="781"/>
      <c r="DS148" s="781"/>
      <c r="DT148" s="78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170"/>
      <c r="DQ149" s="781"/>
      <c r="DR149" s="781"/>
      <c r="DS149" s="781"/>
      <c r="DT149" s="78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170"/>
      <c r="DQ150" s="781"/>
      <c r="DR150" s="781"/>
      <c r="DS150" s="781"/>
      <c r="DT150" s="78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170"/>
      <c r="DQ151" s="781"/>
      <c r="DR151" s="781"/>
      <c r="DS151" s="781"/>
      <c r="DT151" s="78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170"/>
      <c r="DQ152" s="781"/>
      <c r="DR152" s="781"/>
      <c r="DS152" s="781"/>
      <c r="DT152" s="78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170"/>
      <c r="DQ153" s="781"/>
      <c r="DR153" s="781"/>
      <c r="DS153" s="781"/>
      <c r="DT153" s="78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170"/>
      <c r="DQ154" s="781"/>
      <c r="DR154" s="781"/>
      <c r="DS154" s="781"/>
      <c r="DT154" s="78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170"/>
      <c r="DQ155" s="781"/>
      <c r="DR155" s="781"/>
      <c r="DS155" s="781"/>
      <c r="DT155" s="78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170"/>
      <c r="DQ156" s="781"/>
      <c r="DR156" s="781"/>
      <c r="DS156" s="781"/>
      <c r="DT156" s="781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170"/>
      <c r="DQ157" s="781"/>
      <c r="DR157" s="781"/>
      <c r="DS157" s="781"/>
      <c r="DT157" s="781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170"/>
      <c r="DQ158" s="781"/>
      <c r="DR158" s="781"/>
      <c r="DS158" s="781"/>
      <c r="DT158" s="781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170"/>
      <c r="DQ159" s="781"/>
      <c r="DR159" s="781"/>
      <c r="DS159" s="781"/>
      <c r="DT159" s="781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170"/>
      <c r="DQ160" s="781"/>
      <c r="DR160" s="781"/>
      <c r="DS160" s="781"/>
      <c r="DT160" s="781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170"/>
      <c r="DQ161" s="781"/>
      <c r="DR161" s="781"/>
      <c r="DS161" s="781"/>
      <c r="DT161" s="781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170"/>
      <c r="DQ162" s="781"/>
      <c r="DR162" s="781"/>
      <c r="DS162" s="781"/>
      <c r="DT162" s="781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170"/>
      <c r="DQ163" s="781"/>
      <c r="DR163" s="781"/>
      <c r="DS163" s="781"/>
      <c r="DT163" s="781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170"/>
      <c r="DQ164" s="781"/>
      <c r="DR164" s="781"/>
      <c r="DS164" s="781"/>
      <c r="DT164" s="781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170"/>
      <c r="DQ165" s="781"/>
      <c r="DR165" s="781"/>
      <c r="DS165" s="781"/>
      <c r="DT165" s="781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170"/>
      <c r="DQ166" s="781"/>
      <c r="DR166" s="781"/>
      <c r="DS166" s="781"/>
      <c r="DT166" s="781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170"/>
      <c r="DQ167" s="781"/>
      <c r="DR167" s="781"/>
      <c r="DS167" s="781"/>
      <c r="DT167" s="781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170"/>
      <c r="DQ168" s="781"/>
      <c r="DR168" s="781"/>
      <c r="DS168" s="781"/>
      <c r="DT168" s="781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170"/>
      <c r="DQ169" s="781"/>
      <c r="DR169" s="781"/>
      <c r="DS169" s="781"/>
      <c r="DT169" s="781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2"/>
      <c r="DQ170" s="839"/>
      <c r="DR170" s="839"/>
      <c r="DS170" s="839"/>
      <c r="DT170" s="83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2"/>
      <c r="DQ171" s="839"/>
      <c r="DR171" s="839"/>
      <c r="DS171" s="839"/>
      <c r="DT171" s="839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2"/>
      <c r="DQ172" s="839"/>
      <c r="DR172" s="839"/>
      <c r="DS172" s="839"/>
      <c r="DT172" s="839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2"/>
      <c r="DQ173" s="839"/>
      <c r="DR173" s="839"/>
      <c r="DS173" s="839"/>
      <c r="DT173" s="83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2"/>
      <c r="DQ174" s="839"/>
      <c r="DR174" s="839"/>
      <c r="DS174" s="839"/>
      <c r="DT174" s="839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2"/>
      <c r="DQ175" s="839"/>
      <c r="DR175" s="839"/>
      <c r="DS175" s="839"/>
      <c r="DT175" s="839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2"/>
      <c r="DQ176" s="839"/>
      <c r="DR176" s="839"/>
      <c r="DS176" s="839"/>
      <c r="DT176" s="839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2"/>
      <c r="DQ177" s="839"/>
      <c r="DR177" s="839"/>
      <c r="DS177" s="839"/>
      <c r="DT177" s="839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2"/>
      <c r="DQ178" s="839"/>
      <c r="DR178" s="839"/>
      <c r="DS178" s="839"/>
      <c r="DT178" s="839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2"/>
      <c r="DQ179" s="839"/>
      <c r="DR179" s="839"/>
      <c r="DS179" s="839"/>
      <c r="DT179" s="839"/>
    </row>
  </sheetData>
  <mergeCells count="119">
    <mergeCell ref="DK3:DK4"/>
    <mergeCell ref="DU3:DV3"/>
    <mergeCell ref="CN3:CN4"/>
    <mergeCell ref="CL3:CL4"/>
    <mergeCell ref="CM3:CM4"/>
    <mergeCell ref="CJ3:CJ4"/>
    <mergeCell ref="CK3:CK4"/>
    <mergeCell ref="DL3:DL4"/>
    <mergeCell ref="DP3:DT3"/>
    <mergeCell ref="DM3:DM4"/>
    <mergeCell ref="DO3:DO4"/>
    <mergeCell ref="DN3:DN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D171"/>
  <sheetViews>
    <sheetView topLeftCell="C1" zoomScaleNormal="100" workbookViewId="0">
      <pane xSplit="38" ySplit="4" topLeftCell="D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18" width="9.7109375" style="838" customWidth="1"/>
    <col min="119" max="119" width="9.42578125" style="838" customWidth="1"/>
    <col min="120" max="120" width="8.28515625" customWidth="1"/>
    <col min="121" max="124" width="8.28515625" style="838" customWidth="1"/>
    <col min="125" max="134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8"/>
      <c r="DQ1" s="914"/>
      <c r="DR1" s="914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8"/>
      <c r="DQ2" s="914"/>
      <c r="DR2" s="914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8.75" customHeight="1" x14ac:dyDescent="0.2">
      <c r="C3" s="11"/>
      <c r="D3" s="1049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43" t="str">
        <f>+entero!DO3</f>
        <v>Semana 1°</v>
      </c>
      <c r="DP3" s="1023" t="str">
        <f>+entero!DP3</f>
        <v>Semana 2°</v>
      </c>
      <c r="DQ3" s="1024"/>
      <c r="DR3" s="1024"/>
      <c r="DS3" s="1024"/>
      <c r="DT3" s="1025"/>
      <c r="DU3" s="1046" t="s">
        <v>254</v>
      </c>
      <c r="DV3" s="1047"/>
      <c r="DW3" s="166"/>
      <c r="DX3" s="166"/>
      <c r="DY3" s="166"/>
      <c r="DZ3" s="166"/>
      <c r="EA3" s="166"/>
      <c r="EB3" s="166"/>
      <c r="EC3" s="166"/>
      <c r="ED3" s="166"/>
    </row>
    <row r="4" spans="1:134" ht="18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22"/>
      <c r="DI4" s="1022"/>
      <c r="DJ4" s="1022"/>
      <c r="DK4" s="1022"/>
      <c r="DL4" s="1022"/>
      <c r="DM4" s="1022"/>
      <c r="DN4" s="1022"/>
      <c r="DO4" s="1044"/>
      <c r="DP4" s="1008">
        <f>+entero!DP4</f>
        <v>43255</v>
      </c>
      <c r="DQ4" s="1008">
        <f>+entero!DQ4</f>
        <v>43256</v>
      </c>
      <c r="DR4" s="1008">
        <f>+entero!DR4</f>
        <v>43257</v>
      </c>
      <c r="DS4" s="1008">
        <f>+entero!DS4</f>
        <v>43258</v>
      </c>
      <c r="DT4" s="1008">
        <f>+entero!DT4</f>
        <v>43259</v>
      </c>
      <c r="DU4" s="1010" t="s">
        <v>247</v>
      </c>
      <c r="DV4" s="1011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932"/>
      <c r="DQ5" s="932"/>
      <c r="DR5" s="932"/>
      <c r="DS5" s="932"/>
      <c r="DT5" s="932"/>
      <c r="DU5" s="784"/>
      <c r="DV5" s="931"/>
      <c r="DW5" s="166"/>
      <c r="DX5" s="166"/>
      <c r="DY5" s="166"/>
      <c r="DZ5" s="166"/>
      <c r="EA5" s="166"/>
      <c r="EB5" s="166"/>
      <c r="EC5" s="166"/>
      <c r="ED5" s="166"/>
    </row>
    <row r="6" spans="1:134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2447.8695898002907</v>
      </c>
      <c r="DO6" s="797">
        <f>+entero!DO42</f>
        <v>2446.5720992755096</v>
      </c>
      <c r="DP6" s="934">
        <f>+entero!DP42</f>
        <v>2446.5720992755096</v>
      </c>
      <c r="DQ6" s="934">
        <f>+entero!DQ42</f>
        <v>2446.5720992755096</v>
      </c>
      <c r="DR6" s="934">
        <f>+entero!DR42</f>
        <v>2446.5720992755096</v>
      </c>
      <c r="DS6" s="934">
        <f>+entero!DS42</f>
        <v>2446.5720992755096</v>
      </c>
      <c r="DT6" s="934">
        <f>+entero!DT42</f>
        <v>2447.5508900918358</v>
      </c>
      <c r="DU6" s="933">
        <f>+entero!DU42</f>
        <v>0.97879081632618181</v>
      </c>
      <c r="DV6" s="935">
        <f>+entero!DV42</f>
        <v>4.0006620553545424E-2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2146.3452274052479</v>
      </c>
      <c r="DP7" s="485">
        <f>+entero!DP43</f>
        <v>2146.3452274052479</v>
      </c>
      <c r="DQ7" s="485">
        <f>+entero!DQ43</f>
        <v>2146.3452274052479</v>
      </c>
      <c r="DR7" s="485">
        <f>+entero!DR43</f>
        <v>2146.3452274052479</v>
      </c>
      <c r="DS7" s="485">
        <f>+entero!DS43</f>
        <v>2146.3452274052479</v>
      </c>
      <c r="DT7" s="485">
        <f>+entero!DT43</f>
        <v>2146.3546304664724</v>
      </c>
      <c r="DU7" s="793">
        <f>+entero!DU43</f>
        <v>9.4030612244750955E-3</v>
      </c>
      <c r="DV7" s="916">
        <f>+entero!DV43</f>
        <v>4.3809640239977909E-4</v>
      </c>
      <c r="DW7" s="166"/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14723.928260000002</v>
      </c>
      <c r="DP8" s="485">
        <f>+entero!DP44</f>
        <v>14723.928260000002</v>
      </c>
      <c r="DQ8" s="485">
        <f>+entero!DQ44</f>
        <v>14723.928260000002</v>
      </c>
      <c r="DR8" s="485">
        <f>+entero!DR44</f>
        <v>14723.928260000002</v>
      </c>
      <c r="DS8" s="485">
        <f>+entero!DS44</f>
        <v>14723.928260000002</v>
      </c>
      <c r="DT8" s="485">
        <f>+entero!DT44</f>
        <v>14723.992765000003</v>
      </c>
      <c r="DU8" s="793">
        <f>+entero!DU44</f>
        <v>6.4505000000281143E-2</v>
      </c>
      <c r="DV8" s="916">
        <f>+entero!DV44</f>
        <v>4.3809640239977909E-4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793">
        <f>+entero!DU45</f>
        <v>0</v>
      </c>
      <c r="DV9" s="916">
        <f>+entero!DV45</f>
        <v>0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301.52570568950358</v>
      </c>
      <c r="DO10" s="791">
        <f>+entero!DO46</f>
        <v>300.22687187026162</v>
      </c>
      <c r="DP10" s="485">
        <f>+entero!DP46</f>
        <v>300.22687187026162</v>
      </c>
      <c r="DQ10" s="485">
        <f>+entero!DQ46</f>
        <v>300.22687187026162</v>
      </c>
      <c r="DR10" s="485">
        <f>+entero!DR46</f>
        <v>300.22687187026162</v>
      </c>
      <c r="DS10" s="485">
        <f>+entero!DS46</f>
        <v>300.22687187026162</v>
      </c>
      <c r="DT10" s="485">
        <f>+entero!DT46</f>
        <v>301.19625962536361</v>
      </c>
      <c r="DU10" s="793">
        <f>+entero!DU46</f>
        <v>0.96938775510199093</v>
      </c>
      <c r="DV10" s="916">
        <f>+entero!DV46</f>
        <v>0.32288507323252613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2068.4663410299945</v>
      </c>
      <c r="DO11" s="791">
        <f>+entero!DO47</f>
        <v>2059.5563410299947</v>
      </c>
      <c r="DP11" s="485">
        <f>+entero!DP47</f>
        <v>2059.5563410299947</v>
      </c>
      <c r="DQ11" s="485">
        <f>+entero!DQ47</f>
        <v>2059.5563410299947</v>
      </c>
      <c r="DR11" s="485">
        <f>+entero!DR47</f>
        <v>2059.5563410299947</v>
      </c>
      <c r="DS11" s="485">
        <f>+entero!DS47</f>
        <v>2059.5563410299947</v>
      </c>
      <c r="DT11" s="485">
        <f>+entero!DT47</f>
        <v>2066.2063410299943</v>
      </c>
      <c r="DU11" s="793">
        <f>+entero!DU47</f>
        <v>6.6499999999996362</v>
      </c>
      <c r="DV11" s="916">
        <f>+entero!DV47</f>
        <v>0.32288507323252613</v>
      </c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793">
        <f>+entero!DU49</f>
        <v>0</v>
      </c>
      <c r="DV12" s="916">
        <f>+entero!DV49</f>
        <v>0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0</v>
      </c>
      <c r="DP13" s="937">
        <f>+entero!DP50</f>
        <v>0</v>
      </c>
      <c r="DQ13" s="937">
        <f>+entero!DQ50</f>
        <v>0</v>
      </c>
      <c r="DR13" s="937">
        <f>+entero!DR50</f>
        <v>0</v>
      </c>
      <c r="DS13" s="937">
        <f>+entero!DS50</f>
        <v>0</v>
      </c>
      <c r="DT13" s="937">
        <f>+entero!DT50</f>
        <v>0</v>
      </c>
      <c r="DU13" s="936">
        <f>+entero!DU50</f>
        <v>0</v>
      </c>
      <c r="DV13" s="938">
        <f>+entero!DV50</f>
        <v>0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0</v>
      </c>
      <c r="DP14" s="937">
        <f>+entero!DP51</f>
        <v>0</v>
      </c>
      <c r="DQ14" s="937">
        <f>+entero!DQ51</f>
        <v>0</v>
      </c>
      <c r="DR14" s="937">
        <f>+entero!DR51</f>
        <v>0</v>
      </c>
      <c r="DS14" s="937">
        <f>+entero!DS51</f>
        <v>0</v>
      </c>
      <c r="DT14" s="937">
        <f>+entero!DT51</f>
        <v>0</v>
      </c>
      <c r="DU14" s="936">
        <f>+entero!DU51</f>
        <v>0</v>
      </c>
      <c r="DV14" s="938">
        <f>+entero!DV51</f>
        <v>0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937">
        <f>+entero!DP52</f>
        <v>0</v>
      </c>
      <c r="DQ15" s="937">
        <f>+entero!DQ52</f>
        <v>0</v>
      </c>
      <c r="DR15" s="937">
        <f>+entero!DR52</f>
        <v>0</v>
      </c>
      <c r="DS15" s="937">
        <f>+entero!DS52</f>
        <v>0</v>
      </c>
      <c r="DT15" s="937">
        <f>+entero!DT52</f>
        <v>0</v>
      </c>
      <c r="DU15" s="936">
        <f>+entero!DU52</f>
        <v>0</v>
      </c>
      <c r="DV15" s="938">
        <f>+entero!DV52</f>
        <v>0</v>
      </c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0</v>
      </c>
      <c r="DP16" s="937">
        <f>+entero!DP53</f>
        <v>0</v>
      </c>
      <c r="DQ16" s="937">
        <f>+entero!DQ53</f>
        <v>0</v>
      </c>
      <c r="DR16" s="937">
        <f>+entero!DR53</f>
        <v>0</v>
      </c>
      <c r="DS16" s="937">
        <f>+entero!DS53</f>
        <v>0</v>
      </c>
      <c r="DT16" s="937">
        <f>+entero!DT53</f>
        <v>0</v>
      </c>
      <c r="DU16" s="936">
        <f>+entero!DU53</f>
        <v>0</v>
      </c>
      <c r="DV16" s="938">
        <f>+entero!DV53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937">
        <f>+entero!DP54</f>
        <v>0</v>
      </c>
      <c r="DQ17" s="937">
        <f>+entero!DQ54</f>
        <v>0</v>
      </c>
      <c r="DR17" s="937">
        <f>+entero!DR54</f>
        <v>0</v>
      </c>
      <c r="DS17" s="937">
        <f>+entero!DS54</f>
        <v>0</v>
      </c>
      <c r="DT17" s="937">
        <f>+entero!DT54</f>
        <v>0</v>
      </c>
      <c r="DU17" s="936">
        <f>+entero!DU54</f>
        <v>0</v>
      </c>
      <c r="DV17" s="938">
        <f>+entero!DV54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937">
        <f>+entero!DP55</f>
        <v>0</v>
      </c>
      <c r="DQ18" s="937">
        <f>+entero!DQ55</f>
        <v>0</v>
      </c>
      <c r="DR18" s="937">
        <f>+entero!DR55</f>
        <v>0</v>
      </c>
      <c r="DS18" s="937">
        <f>+entero!DS55</f>
        <v>0</v>
      </c>
      <c r="DT18" s="937">
        <f>+entero!DT55</f>
        <v>0</v>
      </c>
      <c r="DU18" s="936">
        <f>+entero!DU55</f>
        <v>0</v>
      </c>
      <c r="DV18" s="938">
        <f>+entero!DV55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940">
        <f>+entero!DP56</f>
        <v>0</v>
      </c>
      <c r="DQ19" s="940">
        <f>+entero!DQ56</f>
        <v>0</v>
      </c>
      <c r="DR19" s="940">
        <f>+entero!DR56</f>
        <v>0</v>
      </c>
      <c r="DS19" s="940">
        <f>+entero!DS56</f>
        <v>0</v>
      </c>
      <c r="DT19" s="940">
        <f>+entero!DT56</f>
        <v>0</v>
      </c>
      <c r="DU19" s="939">
        <f>+entero!DU56</f>
        <v>0</v>
      </c>
      <c r="DV19" s="941">
        <f>+entero!DV56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1:13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27"/>
      <c r="DQ22" s="2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27"/>
      <c r="DQ23" s="2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27"/>
      <c r="DQ24" s="27"/>
      <c r="DR24" s="27"/>
      <c r="DS24" s="27"/>
      <c r="DT24" s="27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5"/>
      <c r="DQ25" s="761"/>
      <c r="DR25" s="761"/>
      <c r="DS25" s="761"/>
      <c r="DT25" s="761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5"/>
      <c r="DQ26" s="761"/>
      <c r="DR26" s="761"/>
      <c r="DS26" s="761"/>
      <c r="DT26" s="761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5"/>
      <c r="DQ27" s="761"/>
      <c r="DR27" s="761"/>
      <c r="DS27" s="761"/>
      <c r="DT27" s="761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168"/>
      <c r="DQ28" s="780"/>
      <c r="DR28" s="780"/>
      <c r="DS28" s="780"/>
      <c r="DT28" s="780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168"/>
      <c r="DQ29" s="780"/>
      <c r="DR29" s="780"/>
      <c r="DS29" s="780"/>
      <c r="DT29" s="780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168"/>
      <c r="DQ30" s="780"/>
      <c r="DR30" s="780"/>
      <c r="DS30" s="780"/>
      <c r="DT30" s="780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8"/>
      <c r="DQ31" s="780"/>
      <c r="DR31" s="780"/>
      <c r="DS31" s="780"/>
      <c r="DT31" s="780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8"/>
      <c r="DQ32" s="780"/>
      <c r="DR32" s="780"/>
      <c r="DS32" s="780"/>
      <c r="DT32" s="780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8"/>
      <c r="DQ33" s="780"/>
      <c r="DR33" s="780"/>
      <c r="DS33" s="780"/>
      <c r="DT33" s="780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8"/>
      <c r="DQ34" s="780"/>
      <c r="DR34" s="780"/>
      <c r="DS34" s="780"/>
      <c r="DT34" s="780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8"/>
      <c r="DQ35" s="780"/>
      <c r="DR35" s="780"/>
      <c r="DS35" s="780"/>
      <c r="DT35" s="780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167"/>
      <c r="DQ75" s="779"/>
      <c r="DR75" s="779"/>
      <c r="DS75" s="779"/>
      <c r="DT75" s="779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167"/>
      <c r="DQ76" s="779"/>
      <c r="DR76" s="779"/>
      <c r="DS76" s="779"/>
      <c r="DT76" s="779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167"/>
      <c r="DQ77" s="779"/>
      <c r="DR77" s="779"/>
      <c r="DS77" s="779"/>
      <c r="DT77" s="779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167"/>
      <c r="DQ78" s="779"/>
      <c r="DR78" s="779"/>
      <c r="DS78" s="779"/>
      <c r="DT78" s="779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167"/>
      <c r="DQ79" s="779"/>
      <c r="DR79" s="779"/>
      <c r="DS79" s="779"/>
      <c r="DT79" s="779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167"/>
      <c r="DQ80" s="779"/>
      <c r="DR80" s="779"/>
      <c r="DS80" s="779"/>
      <c r="DT80" s="779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167"/>
      <c r="DQ81" s="779"/>
      <c r="DR81" s="779"/>
      <c r="DS81" s="779"/>
      <c r="DT81" s="779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167"/>
      <c r="DQ82" s="779"/>
      <c r="DR82" s="779"/>
      <c r="DS82" s="779"/>
      <c r="DT82" s="779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167"/>
      <c r="DQ83" s="779"/>
      <c r="DR83" s="779"/>
      <c r="DS83" s="779"/>
      <c r="DT83" s="779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7"/>
      <c r="DQ84" s="779"/>
      <c r="DR84" s="779"/>
      <c r="DS84" s="779"/>
      <c r="DT84" s="779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170"/>
      <c r="DQ85" s="781"/>
      <c r="DR85" s="781"/>
      <c r="DS85" s="781"/>
      <c r="DT85" s="781"/>
    </row>
    <row r="86" spans="1:13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170"/>
      <c r="DQ86" s="781"/>
      <c r="DR86" s="781"/>
      <c r="DS86" s="781"/>
      <c r="DT86" s="781"/>
    </row>
    <row r="87" spans="1:13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170"/>
      <c r="DQ87" s="781"/>
      <c r="DR87" s="781"/>
      <c r="DS87" s="781"/>
      <c r="DT87" s="781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170"/>
      <c r="DQ88" s="781"/>
      <c r="DR88" s="781"/>
      <c r="DS88" s="781"/>
      <c r="DT88" s="781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170"/>
      <c r="DQ89" s="781"/>
      <c r="DR89" s="781"/>
      <c r="DS89" s="781"/>
      <c r="DT89" s="781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170"/>
      <c r="DQ90" s="781"/>
      <c r="DR90" s="781"/>
      <c r="DS90" s="781"/>
      <c r="DT90" s="781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170"/>
      <c r="DQ91" s="781"/>
      <c r="DR91" s="781"/>
      <c r="DS91" s="781"/>
      <c r="DT91" s="781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170"/>
      <c r="DQ92" s="781"/>
      <c r="DR92" s="781"/>
      <c r="DS92" s="781"/>
      <c r="DT92" s="781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2"/>
      <c r="DQ105" s="839"/>
      <c r="DR105" s="839"/>
      <c r="DS105" s="839"/>
      <c r="DT105" s="839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2"/>
      <c r="DQ106" s="839"/>
      <c r="DR106" s="839"/>
      <c r="DS106" s="839"/>
      <c r="DT106" s="839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2"/>
      <c r="DQ107" s="839"/>
      <c r="DR107" s="839"/>
      <c r="DS107" s="839"/>
      <c r="DT107" s="839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2"/>
      <c r="DQ108" s="839"/>
      <c r="DR108" s="839"/>
      <c r="DS108" s="839"/>
      <c r="DT108" s="839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2"/>
      <c r="DQ109" s="839"/>
      <c r="DR109" s="839"/>
      <c r="DS109" s="839"/>
      <c r="DT109" s="839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2"/>
      <c r="DQ110" s="839"/>
      <c r="DR110" s="839"/>
      <c r="DS110" s="839"/>
      <c r="DT110" s="839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2"/>
      <c r="DQ111" s="839"/>
      <c r="DR111" s="839"/>
      <c r="DS111" s="839"/>
      <c r="DT111" s="839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2"/>
      <c r="DQ112" s="839"/>
      <c r="DR112" s="839"/>
      <c r="DS112" s="839"/>
      <c r="DT112" s="839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2"/>
      <c r="DQ113" s="839"/>
      <c r="DR113" s="839"/>
      <c r="DS113" s="839"/>
      <c r="DT113" s="839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2"/>
      <c r="DQ114" s="839"/>
      <c r="DR114" s="839"/>
      <c r="DS114" s="839"/>
      <c r="DT114" s="839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2"/>
      <c r="DQ115" s="839"/>
      <c r="DR115" s="839"/>
      <c r="DS115" s="839"/>
      <c r="DT115" s="839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2"/>
      <c r="DQ116" s="839"/>
      <c r="DR116" s="839"/>
      <c r="DS116" s="839"/>
      <c r="DT116" s="839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2"/>
      <c r="DQ117" s="839"/>
      <c r="DR117" s="839"/>
      <c r="DS117" s="839"/>
      <c r="DT117" s="839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2"/>
      <c r="DQ118" s="839"/>
      <c r="DR118" s="839"/>
      <c r="DS118" s="839"/>
      <c r="DT118" s="839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2"/>
      <c r="DQ119" s="839"/>
      <c r="DR119" s="839"/>
      <c r="DS119" s="839"/>
      <c r="DT119" s="839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2"/>
      <c r="DQ120" s="839"/>
      <c r="DR120" s="839"/>
      <c r="DS120" s="839"/>
      <c r="DT120" s="839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2"/>
      <c r="DQ121" s="839"/>
      <c r="DR121" s="839"/>
      <c r="DS121" s="839"/>
      <c r="DT121" s="839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2"/>
      <c r="DQ122" s="839"/>
      <c r="DR122" s="839"/>
      <c r="DS122" s="839"/>
      <c r="DT122" s="839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2"/>
      <c r="DQ123" s="839"/>
      <c r="DR123" s="839"/>
      <c r="DS123" s="839"/>
      <c r="DT123" s="839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2"/>
      <c r="DQ124" s="839"/>
      <c r="DR124" s="839"/>
      <c r="DS124" s="839"/>
      <c r="DT124" s="839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2"/>
      <c r="DQ125" s="839"/>
      <c r="DR125" s="839"/>
      <c r="DS125" s="839"/>
      <c r="DT125" s="839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2"/>
      <c r="DQ126" s="839"/>
      <c r="DR126" s="839"/>
      <c r="DS126" s="839"/>
      <c r="DT126" s="839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2"/>
      <c r="DQ127" s="839"/>
      <c r="DR127" s="839"/>
      <c r="DS127" s="839"/>
      <c r="DT127" s="839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2"/>
      <c r="DQ128" s="839"/>
      <c r="DR128" s="839"/>
      <c r="DS128" s="839"/>
      <c r="DT128" s="839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2"/>
      <c r="DQ129" s="839"/>
      <c r="DR129" s="839"/>
      <c r="DS129" s="839"/>
      <c r="DT129" s="839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2"/>
      <c r="DQ130" s="839"/>
      <c r="DR130" s="839"/>
      <c r="DS130" s="839"/>
      <c r="DT130" s="839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2"/>
      <c r="DQ131" s="839"/>
      <c r="DR131" s="839"/>
      <c r="DS131" s="839"/>
      <c r="DT131" s="839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2"/>
      <c r="DQ132" s="839"/>
      <c r="DR132" s="839"/>
      <c r="DS132" s="839"/>
      <c r="DT132" s="839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2"/>
      <c r="DQ133" s="839"/>
      <c r="DR133" s="839"/>
      <c r="DS133" s="839"/>
      <c r="DT133" s="839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2"/>
      <c r="DQ134" s="839"/>
      <c r="DR134" s="839"/>
      <c r="DS134" s="839"/>
      <c r="DT134" s="839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2"/>
      <c r="DQ135" s="839"/>
      <c r="DR135" s="839"/>
      <c r="DS135" s="839"/>
      <c r="DT135" s="839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2"/>
      <c r="DQ136" s="839"/>
      <c r="DR136" s="839"/>
      <c r="DS136" s="839"/>
      <c r="DT136" s="839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2"/>
      <c r="DQ137" s="839"/>
      <c r="DR137" s="839"/>
      <c r="DS137" s="839"/>
      <c r="DT137" s="839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2"/>
      <c r="DQ138" s="839"/>
      <c r="DR138" s="839"/>
      <c r="DS138" s="839"/>
      <c r="DT138" s="839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2"/>
      <c r="DQ139" s="839"/>
      <c r="DR139" s="839"/>
      <c r="DS139" s="839"/>
      <c r="DT139" s="839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2"/>
      <c r="DQ140" s="839"/>
      <c r="DR140" s="839"/>
      <c r="DS140" s="839"/>
      <c r="DT140" s="839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2"/>
      <c r="DQ141" s="839"/>
      <c r="DR141" s="839"/>
      <c r="DS141" s="839"/>
      <c r="DT141" s="839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2"/>
      <c r="DQ142" s="839"/>
      <c r="DR142" s="839"/>
      <c r="DS142" s="839"/>
      <c r="DT142" s="839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2"/>
      <c r="DQ143" s="839"/>
      <c r="DR143" s="839"/>
      <c r="DS143" s="839"/>
      <c r="DT143" s="839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2"/>
      <c r="DQ144" s="839"/>
      <c r="DR144" s="839"/>
      <c r="DS144" s="839"/>
      <c r="DT144" s="839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2"/>
      <c r="DQ145" s="839"/>
      <c r="DR145" s="839"/>
      <c r="DS145" s="839"/>
      <c r="DT145" s="839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2"/>
      <c r="DQ146" s="839"/>
      <c r="DR146" s="839"/>
      <c r="DS146" s="839"/>
      <c r="DT146" s="839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2"/>
      <c r="DQ147" s="839"/>
      <c r="DR147" s="839"/>
      <c r="DS147" s="839"/>
      <c r="DT147" s="839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2"/>
      <c r="DQ148" s="839"/>
      <c r="DR148" s="839"/>
      <c r="DS148" s="839"/>
      <c r="DT148" s="839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2"/>
      <c r="DQ149" s="839"/>
      <c r="DR149" s="839"/>
      <c r="DS149" s="839"/>
      <c r="DT149" s="839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2"/>
      <c r="DQ150" s="839"/>
      <c r="DR150" s="839"/>
      <c r="DS150" s="839"/>
      <c r="DT150" s="839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2"/>
      <c r="DQ151" s="839"/>
      <c r="DR151" s="839"/>
      <c r="DS151" s="839"/>
      <c r="DT151" s="839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2"/>
      <c r="DQ152" s="839"/>
      <c r="DR152" s="839"/>
      <c r="DS152" s="839"/>
      <c r="DT152" s="839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2"/>
      <c r="DQ153" s="839"/>
      <c r="DR153" s="839"/>
      <c r="DS153" s="839"/>
      <c r="DT153" s="839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2"/>
      <c r="DQ154" s="839"/>
      <c r="DR154" s="839"/>
      <c r="DS154" s="839"/>
      <c r="DT154" s="839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2"/>
      <c r="DQ155" s="839"/>
      <c r="DR155" s="839"/>
      <c r="DS155" s="839"/>
      <c r="DT155" s="839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2"/>
      <c r="DQ156" s="839"/>
      <c r="DR156" s="839"/>
      <c r="DS156" s="839"/>
      <c r="DT156" s="839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2"/>
      <c r="DQ157" s="839"/>
      <c r="DR157" s="839"/>
      <c r="DS157" s="839"/>
      <c r="DT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2"/>
      <c r="DQ158" s="839"/>
      <c r="DR158" s="839"/>
      <c r="DS158" s="839"/>
      <c r="DT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2"/>
      <c r="DQ161" s="839"/>
      <c r="DR161" s="839"/>
      <c r="DS161" s="839"/>
      <c r="DT161" s="83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2"/>
      <c r="DQ162" s="839"/>
      <c r="DR162" s="839"/>
      <c r="DS162" s="839"/>
      <c r="DT162" s="839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2"/>
      <c r="DQ163" s="839"/>
      <c r="DR163" s="839"/>
      <c r="DS163" s="839"/>
      <c r="DT163" s="839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2"/>
      <c r="DQ164" s="839"/>
      <c r="DR164" s="839"/>
      <c r="DS164" s="839"/>
      <c r="DT164" s="839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2"/>
      <c r="DQ165" s="839"/>
      <c r="DR165" s="839"/>
      <c r="DS165" s="839"/>
      <c r="DT165" s="839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2"/>
      <c r="DQ166" s="839"/>
      <c r="DR166" s="839"/>
      <c r="DS166" s="839"/>
      <c r="DT166" s="839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2"/>
      <c r="DQ167" s="839"/>
      <c r="DR167" s="839"/>
      <c r="DS167" s="839"/>
      <c r="DT167" s="839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2"/>
      <c r="DQ168" s="839"/>
      <c r="DR168" s="839"/>
      <c r="DS168" s="839"/>
      <c r="DT168" s="839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2"/>
      <c r="DQ169" s="839"/>
      <c r="DR169" s="839"/>
      <c r="DS169" s="839"/>
      <c r="DT169" s="839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2"/>
      <c r="DQ170" s="839"/>
      <c r="DR170" s="839"/>
      <c r="DS170" s="839"/>
      <c r="DT170" s="83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2"/>
      <c r="DQ171" s="839"/>
      <c r="DR171" s="839"/>
      <c r="DS171" s="839"/>
      <c r="DT171" s="839"/>
    </row>
  </sheetData>
  <mergeCells count="118">
    <mergeCell ref="DU3:DV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O3:D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N3:DN4"/>
    <mergeCell ref="DM3:DM4"/>
    <mergeCell ref="DL3:DL4"/>
    <mergeCell ref="DP3:DT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D188"/>
  <sheetViews>
    <sheetView zoomScaleNormal="100" workbookViewId="0">
      <pane xSplit="40" ySplit="4" topLeftCell="DI5" activePane="bottomRight" state="frozen"/>
      <selection pane="topRight" activeCell="AO1" sqref="AO1"/>
      <selection pane="bottomLeft" activeCell="A5" sqref="A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18" width="9.7109375" style="838" customWidth="1"/>
    <col min="119" max="119" width="9.5703125" style="838" customWidth="1"/>
    <col min="120" max="120" width="9" customWidth="1"/>
    <col min="121" max="124" width="9" style="838" customWidth="1"/>
    <col min="125" max="134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8"/>
      <c r="DQ1" s="914"/>
      <c r="DR1" s="914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8"/>
      <c r="DQ2" s="914"/>
      <c r="DR2" s="914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x14ac:dyDescent="0.2">
      <c r="C3" s="11"/>
      <c r="D3" s="1049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6" t="s">
        <v>248</v>
      </c>
      <c r="DJ3" s="1026" t="str">
        <f>+entero!DJ3</f>
        <v>2018
A fines de Ene</v>
      </c>
      <c r="DK3" s="1026" t="str">
        <f>+entero!DK3</f>
        <v>2018
A fines de Feb</v>
      </c>
      <c r="DL3" s="1026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43" t="str">
        <f>+entero!DO3</f>
        <v>Semana 1°</v>
      </c>
      <c r="DP3" s="1024" t="str">
        <f>+entero!DP3</f>
        <v>Semana 2°</v>
      </c>
      <c r="DQ3" s="1024"/>
      <c r="DR3" s="1024"/>
      <c r="DS3" s="1024"/>
      <c r="DT3" s="1025"/>
      <c r="DU3" s="1046" t="s">
        <v>254</v>
      </c>
      <c r="DV3" s="1047"/>
      <c r="DW3" s="166"/>
      <c r="DX3" s="166"/>
      <c r="DY3" s="166"/>
      <c r="DZ3" s="166"/>
      <c r="EA3" s="166"/>
      <c r="EB3" s="166"/>
      <c r="EC3" s="166"/>
    </row>
    <row r="4" spans="1:133" ht="24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22"/>
      <c r="DI4" s="1051"/>
      <c r="DJ4" s="1051"/>
      <c r="DK4" s="1051"/>
      <c r="DL4" s="1051"/>
      <c r="DM4" s="1048"/>
      <c r="DN4" s="1048"/>
      <c r="DO4" s="1052"/>
      <c r="DP4" s="1008">
        <f>+entero!DP4</f>
        <v>43255</v>
      </c>
      <c r="DQ4" s="1008">
        <f>+entero!DQ4</f>
        <v>43256</v>
      </c>
      <c r="DR4" s="1008">
        <f>+entero!DR4</f>
        <v>43257</v>
      </c>
      <c r="DS4" s="1008">
        <f>+entero!DS4</f>
        <v>43258</v>
      </c>
      <c r="DT4" s="1008">
        <f>+entero!DT4</f>
        <v>43259</v>
      </c>
      <c r="DU4" s="1010" t="s">
        <v>247</v>
      </c>
      <c r="DV4" s="1011" t="s">
        <v>184</v>
      </c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948"/>
      <c r="DQ5" s="948"/>
      <c r="DR5" s="948"/>
      <c r="DS5" s="948"/>
      <c r="DT5" s="948"/>
      <c r="DU5" s="784"/>
      <c r="DV5" s="901"/>
      <c r="DW5" s="166"/>
      <c r="DX5" s="166"/>
      <c r="DY5" s="166"/>
      <c r="DZ5" s="166"/>
      <c r="EA5" s="166"/>
      <c r="EB5" s="166"/>
      <c r="EC5" s="166"/>
    </row>
    <row r="6" spans="1:133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26179.634084994599</v>
      </c>
      <c r="DO6" s="789">
        <f>+entero!DO58</f>
        <v>26276.136736310917</v>
      </c>
      <c r="DP6" s="942">
        <f>+entero!DP58</f>
        <v>26302.933107494591</v>
      </c>
      <c r="DQ6" s="942">
        <f>+entero!DQ58</f>
        <v>26306.21557426282</v>
      </c>
      <c r="DR6" s="942">
        <f>+entero!DR58</f>
        <v>26373.098359777392</v>
      </c>
      <c r="DS6" s="942">
        <f>+entero!DS58</f>
        <v>26406.860566103929</v>
      </c>
      <c r="DT6" s="942">
        <f>+entero!DT58</f>
        <v>26378.943917154942</v>
      </c>
      <c r="DU6" s="490">
        <f>+entero!DU58</f>
        <v>102.80718084402542</v>
      </c>
      <c r="DV6" s="895">
        <f>+entero!DV58</f>
        <v>0.3912568345785683</v>
      </c>
      <c r="DW6" s="166"/>
      <c r="DX6" s="166"/>
      <c r="DY6" s="166"/>
      <c r="DZ6" s="166"/>
      <c r="EA6" s="166"/>
      <c r="EB6" s="166"/>
      <c r="EC6" s="166"/>
    </row>
    <row r="7" spans="1:133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86.853920472038524</v>
      </c>
      <c r="DO7" s="512">
        <f>+entero!DO59</f>
        <v>86.909599924006073</v>
      </c>
      <c r="DP7" s="943">
        <f>+entero!DP59</f>
        <v>86.906748470974406</v>
      </c>
      <c r="DQ7" s="943">
        <f>+entero!DQ59</f>
        <v>86.899080874777979</v>
      </c>
      <c r="DR7" s="943">
        <f>+entero!DR59</f>
        <v>86.897737580534823</v>
      </c>
      <c r="DS7" s="943">
        <f>+entero!DS59</f>
        <v>86.905406453265627</v>
      </c>
      <c r="DT7" s="943">
        <f>+entero!DT59</f>
        <v>86.912554252867963</v>
      </c>
      <c r="DU7" s="513">
        <f>+entero!DU59</f>
        <v>2.9543288618896213E-3</v>
      </c>
      <c r="DV7" s="896">
        <f>+entero!DV59</f>
        <v>0</v>
      </c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25140.006300252615</v>
      </c>
      <c r="DO8" s="789">
        <f>+entero!DO60</f>
        <v>25237.973246905673</v>
      </c>
      <c r="DP8" s="942">
        <f>+entero!DP60</f>
        <v>25264.185656079146</v>
      </c>
      <c r="DQ8" s="942">
        <f>+entero!DQ60</f>
        <v>25267.199464956699</v>
      </c>
      <c r="DR8" s="942">
        <f>+entero!DR60</f>
        <v>25333.811114446489</v>
      </c>
      <c r="DS8" s="942">
        <f>+entero!DS60</f>
        <v>25367.309036060193</v>
      </c>
      <c r="DT8" s="942">
        <f>+entero!DT60</f>
        <v>25340.535099482931</v>
      </c>
      <c r="DU8" s="490">
        <f>+entero!DU60</f>
        <v>102.56185257725883</v>
      </c>
      <c r="DV8" s="895">
        <f>+entero!DV60</f>
        <v>0.40637911600065468</v>
      </c>
      <c r="DW8" s="166"/>
      <c r="DX8" s="166"/>
      <c r="DY8" s="166"/>
      <c r="DZ8" s="166"/>
      <c r="EA8" s="166"/>
      <c r="EB8" s="166"/>
      <c r="EC8" s="166"/>
    </row>
    <row r="9" spans="1:133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86.230076233732291</v>
      </c>
      <c r="DO9" s="512">
        <f>+entero!DO61</f>
        <v>86.289711787702643</v>
      </c>
      <c r="DP9" s="943">
        <f>+entero!DP61</f>
        <v>86.285379042599345</v>
      </c>
      <c r="DQ9" s="943">
        <f>+entero!DQ61</f>
        <v>86.277109991231299</v>
      </c>
      <c r="DR9" s="943">
        <f>+entero!DR61</f>
        <v>86.286632762053301</v>
      </c>
      <c r="DS9" s="943">
        <f>+entero!DS61</f>
        <v>86.294010317729914</v>
      </c>
      <c r="DT9" s="943">
        <f>+entero!DT61</f>
        <v>86.291102612321524</v>
      </c>
      <c r="DU9" s="513">
        <f>+entero!DU61</f>
        <v>1.3908246188805151E-3</v>
      </c>
      <c r="DV9" s="896">
        <f>+entero!DV61</f>
        <v>0</v>
      </c>
      <c r="DW9" s="166"/>
      <c r="DX9" s="166"/>
      <c r="DY9" s="166"/>
      <c r="DZ9" s="166"/>
      <c r="EA9" s="166"/>
      <c r="EB9" s="166"/>
      <c r="EC9" s="166"/>
    </row>
    <row r="10" spans="1:13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944"/>
      <c r="DQ10" s="944"/>
      <c r="DR10" s="944"/>
      <c r="DS10" s="944"/>
      <c r="DT10" s="944"/>
      <c r="DU10" s="265"/>
      <c r="DV10" s="897"/>
      <c r="DW10" s="166"/>
      <c r="DX10" s="166"/>
      <c r="DY10" s="166"/>
      <c r="DZ10" s="166"/>
      <c r="EA10" s="166"/>
      <c r="EB10" s="166"/>
      <c r="EC10" s="166"/>
    </row>
    <row r="11" spans="1:133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4903.1515591565767</v>
      </c>
      <c r="DO11" s="491">
        <f>+entero!DO63</f>
        <v>4970.8402563606569</v>
      </c>
      <c r="DP11" s="945">
        <f>+entero!DP63</f>
        <v>4940.8254152863128</v>
      </c>
      <c r="DQ11" s="945">
        <f>+entero!DQ63</f>
        <v>4917.7571904204242</v>
      </c>
      <c r="DR11" s="945">
        <f>+entero!DR63</f>
        <v>4945.2878629772749</v>
      </c>
      <c r="DS11" s="945">
        <f>+entero!DS63</f>
        <v>4994.0479929073044</v>
      </c>
      <c r="DT11" s="945">
        <f>+entero!DT63</f>
        <v>4969.504983991852</v>
      </c>
      <c r="DU11" s="513">
        <f>+entero!DU63</f>
        <v>-1.3352723688049082</v>
      </c>
      <c r="DV11" s="896">
        <f>+entero!DV63</f>
        <v>-2.686210579984083E-2</v>
      </c>
      <c r="DW11" s="166"/>
      <c r="DX11" s="166"/>
      <c r="DY11" s="166"/>
      <c r="DZ11" s="166"/>
      <c r="EA11" s="166"/>
      <c r="EB11" s="166"/>
      <c r="EC11" s="166"/>
    </row>
    <row r="12" spans="1:133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77.625346260819285</v>
      </c>
      <c r="DN12" s="909">
        <f>+entero!DN64</f>
        <v>78.148618793412538</v>
      </c>
      <c r="DO12" s="909">
        <f>+entero!DO64</f>
        <v>78.410981479239084</v>
      </c>
      <c r="DP12" s="946">
        <f>+entero!DP64</f>
        <v>78.176119460734256</v>
      </c>
      <c r="DQ12" s="946">
        <f>+entero!DQ64</f>
        <v>78.117639963536405</v>
      </c>
      <c r="DR12" s="946">
        <f>+entero!DR64</f>
        <v>78.166213720977623</v>
      </c>
      <c r="DS12" s="946">
        <f>+entero!DS64</f>
        <v>78.2344073540811</v>
      </c>
      <c r="DT12" s="946">
        <f>+entero!DT64</f>
        <v>78.16848376503448</v>
      </c>
      <c r="DU12" s="513">
        <f>+entero!DU64</f>
        <v>-0.2424977142046032</v>
      </c>
      <c r="DV12" s="896">
        <f>+entero!DV64</f>
        <v>0</v>
      </c>
      <c r="DW12" s="166"/>
      <c r="DX12" s="166"/>
      <c r="DY12" s="166"/>
      <c r="DZ12" s="166"/>
      <c r="EA12" s="166"/>
      <c r="EB12" s="166"/>
      <c r="EC12" s="166"/>
    </row>
    <row r="13" spans="1:13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945">
        <f>+entero!DP65</f>
        <v>0</v>
      </c>
      <c r="DQ13" s="945">
        <f>+entero!DQ65</f>
        <v>0</v>
      </c>
      <c r="DR13" s="945">
        <f>+entero!DR65</f>
        <v>0</v>
      </c>
      <c r="DS13" s="945">
        <f>+entero!DS65</f>
        <v>0</v>
      </c>
      <c r="DT13" s="945">
        <f>+entero!DT65</f>
        <v>0</v>
      </c>
      <c r="DU13" s="513">
        <f>+entero!DU65</f>
        <v>0</v>
      </c>
      <c r="DV13" s="896">
        <f>+entero!DV65</f>
        <v>0</v>
      </c>
      <c r="DW13" s="166"/>
      <c r="DX13" s="166"/>
      <c r="DY13" s="166"/>
      <c r="DZ13" s="166"/>
      <c r="EA13" s="166"/>
      <c r="EB13" s="166"/>
      <c r="EC13" s="166"/>
    </row>
    <row r="14" spans="1:133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7874.3659842815259</v>
      </c>
      <c r="DO14" s="491">
        <f>+entero!DO66</f>
        <v>7885.3984359389588</v>
      </c>
      <c r="DP14" s="945">
        <f>+entero!DP66</f>
        <v>7938.3315634331284</v>
      </c>
      <c r="DQ14" s="945">
        <f>+entero!DQ66</f>
        <v>7962.8238363937699</v>
      </c>
      <c r="DR14" s="945">
        <f>+entero!DR66</f>
        <v>8007.6307492815267</v>
      </c>
      <c r="DS14" s="945">
        <f>+entero!DS66</f>
        <v>7996.3718014812357</v>
      </c>
      <c r="DT14" s="945">
        <f>+entero!DT66</f>
        <v>8020.0683243033909</v>
      </c>
      <c r="DU14" s="513">
        <f>+entero!DU66</f>
        <v>134.66988836443215</v>
      </c>
      <c r="DV14" s="896">
        <f>+entero!DV66</f>
        <v>1.7078387282328356</v>
      </c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78.808969145154038</v>
      </c>
      <c r="DN15" s="909">
        <f>+entero!DN67</f>
        <v>79.287809755694283</v>
      </c>
      <c r="DO15" s="909">
        <f>+entero!DO67</f>
        <v>79.313374194600854</v>
      </c>
      <c r="DP15" s="946">
        <f>+entero!DP67</f>
        <v>79.462743884166343</v>
      </c>
      <c r="DQ15" s="946">
        <f>+entero!DQ67</f>
        <v>79.577218399287474</v>
      </c>
      <c r="DR15" s="946">
        <f>+entero!DR67</f>
        <v>79.630483425456831</v>
      </c>
      <c r="DS15" s="946">
        <f>+entero!DS67</f>
        <v>79.661628479293057</v>
      </c>
      <c r="DT15" s="946">
        <f>+entero!DT67</f>
        <v>79.719117239102744</v>
      </c>
      <c r="DU15" s="513">
        <f>+entero!DU67</f>
        <v>0.40574304450188947</v>
      </c>
      <c r="DV15" s="896">
        <f>+entero!DV67</f>
        <v>0</v>
      </c>
      <c r="DW15" s="166"/>
      <c r="DX15" s="166"/>
      <c r="DY15" s="166"/>
      <c r="DZ15" s="166"/>
      <c r="EA15" s="166"/>
      <c r="EB15" s="166"/>
      <c r="EC15" s="166"/>
    </row>
    <row r="16" spans="1:13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945">
        <f>+entero!DP68</f>
        <v>0</v>
      </c>
      <c r="DQ16" s="945">
        <f>+entero!DQ68</f>
        <v>0</v>
      </c>
      <c r="DR16" s="945">
        <f>+entero!DR68</f>
        <v>0</v>
      </c>
      <c r="DS16" s="945">
        <f>+entero!DS68</f>
        <v>0</v>
      </c>
      <c r="DT16" s="945">
        <f>+entero!DT68</f>
        <v>0</v>
      </c>
      <c r="DU16" s="513">
        <f>+entero!DU68</f>
        <v>0</v>
      </c>
      <c r="DV16" s="896">
        <f>+entero!DV68</f>
        <v>0</v>
      </c>
      <c r="DW16" s="166"/>
      <c r="DX16" s="166"/>
      <c r="DY16" s="166"/>
      <c r="DZ16" s="166"/>
      <c r="EA16" s="166"/>
      <c r="EB16" s="166"/>
      <c r="EC16" s="166"/>
    </row>
    <row r="17" spans="1:133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11563.477026174924</v>
      </c>
      <c r="DO17" s="491">
        <f>+entero!DO69</f>
        <v>11592.592698985416</v>
      </c>
      <c r="DP17" s="945">
        <f>+entero!DP69</f>
        <v>11593.518568704079</v>
      </c>
      <c r="DQ17" s="945">
        <f>+entero!DQ69</f>
        <v>11595.64975982507</v>
      </c>
      <c r="DR17" s="945">
        <f>+entero!DR69</f>
        <v>11596.136611224481</v>
      </c>
      <c r="DS17" s="945">
        <f>+entero!DS69</f>
        <v>11594.089875062673</v>
      </c>
      <c r="DT17" s="945">
        <f>+entero!DT69</f>
        <v>11568.657660893579</v>
      </c>
      <c r="DU17" s="513">
        <f>+entero!DU69</f>
        <v>-23.935038091836759</v>
      </c>
      <c r="DV17" s="896">
        <f>+entero!DV69</f>
        <v>-0.2064683778110421</v>
      </c>
      <c r="DW17" s="166"/>
      <c r="DX17" s="166"/>
      <c r="DY17" s="166"/>
      <c r="DZ17" s="166"/>
      <c r="EA17" s="166"/>
      <c r="EB17" s="166"/>
      <c r="EC17" s="166"/>
    </row>
    <row r="18" spans="1:133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95.38768288932215</v>
      </c>
      <c r="DN18" s="909">
        <f>+entero!DN70</f>
        <v>95.394506020352381</v>
      </c>
      <c r="DO18" s="909">
        <f>+entero!DO70</f>
        <v>95.426842232314542</v>
      </c>
      <c r="DP18" s="946">
        <f>+entero!DP70</f>
        <v>95.41505273479487</v>
      </c>
      <c r="DQ18" s="946">
        <f>+entero!DQ70</f>
        <v>95.415950092641467</v>
      </c>
      <c r="DR18" s="946">
        <f>+entero!DR70</f>
        <v>95.417669635624478</v>
      </c>
      <c r="DS18" s="946">
        <f>+entero!DS70</f>
        <v>95.430822712913681</v>
      </c>
      <c r="DT18" s="946">
        <f>+entero!DT70</f>
        <v>95.424947071318044</v>
      </c>
      <c r="DU18" s="513">
        <f>+entero!DU70</f>
        <v>-1.8951609964972249E-3</v>
      </c>
      <c r="DV18" s="896">
        <f>+entero!DV70</f>
        <v>0</v>
      </c>
      <c r="DW18" s="166"/>
      <c r="DX18" s="166"/>
      <c r="DY18" s="166"/>
      <c r="DZ18" s="166"/>
      <c r="EA18" s="166"/>
      <c r="EB18" s="166"/>
      <c r="EC18" s="166"/>
    </row>
    <row r="19" spans="1:13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945">
        <f>+entero!DP71</f>
        <v>0</v>
      </c>
      <c r="DQ19" s="945">
        <f>+entero!DQ71</f>
        <v>0</v>
      </c>
      <c r="DR19" s="945">
        <f>+entero!DR71</f>
        <v>0</v>
      </c>
      <c r="DS19" s="945">
        <f>+entero!DS71</f>
        <v>0</v>
      </c>
      <c r="DT19" s="945">
        <f>+entero!DT71</f>
        <v>0</v>
      </c>
      <c r="DU19" s="513">
        <f>+entero!DU71</f>
        <v>0</v>
      </c>
      <c r="DV19" s="896">
        <f>+entero!DV71</f>
        <v>0</v>
      </c>
      <c r="DW19" s="166"/>
      <c r="DX19" s="166"/>
      <c r="DY19" s="166"/>
      <c r="DZ19" s="166"/>
      <c r="EA19" s="166"/>
      <c r="EB19" s="166"/>
      <c r="EC19" s="166"/>
    </row>
    <row r="20" spans="1:133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799.01173063958993</v>
      </c>
      <c r="DO20" s="491">
        <f>+entero!DO72</f>
        <v>789.14185562063949</v>
      </c>
      <c r="DP20" s="945">
        <f>+entero!DP72</f>
        <v>791.51010865562478</v>
      </c>
      <c r="DQ20" s="945">
        <f>+entero!DQ72</f>
        <v>790.96867831743248</v>
      </c>
      <c r="DR20" s="945">
        <f>+entero!DR72</f>
        <v>784.75589096320505</v>
      </c>
      <c r="DS20" s="945">
        <f>+entero!DS72</f>
        <v>782.79936660897772</v>
      </c>
      <c r="DT20" s="945">
        <f>+entero!DT72</f>
        <v>782.30413029410875</v>
      </c>
      <c r="DU20" s="513">
        <f>+entero!DU72</f>
        <v>-6.8377253265307445</v>
      </c>
      <c r="DV20" s="896">
        <f>+entero!DV72</f>
        <v>-0.86647606863445858</v>
      </c>
      <c r="DW20" s="166"/>
      <c r="DX20" s="166"/>
      <c r="DY20" s="166"/>
      <c r="DZ20" s="166"/>
      <c r="EA20" s="166"/>
      <c r="EB20" s="166"/>
      <c r="EC20" s="166"/>
    </row>
    <row r="21" spans="1:133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81.641221412560995</v>
      </c>
      <c r="DO21" s="512">
        <f>+entero!DO73</f>
        <v>81.604456281799358</v>
      </c>
      <c r="DP21" s="943">
        <f>+entero!DP73</f>
        <v>81.630233528905393</v>
      </c>
      <c r="DQ21" s="943">
        <f>+entero!DQ73</f>
        <v>81.626672992493681</v>
      </c>
      <c r="DR21" s="943">
        <f>+entero!DR73</f>
        <v>81.681823195716106</v>
      </c>
      <c r="DS21" s="943">
        <f>+entero!DS73</f>
        <v>81.689851850953247</v>
      </c>
      <c r="DT21" s="943">
        <f>+entero!DT73</f>
        <v>81.672619971388244</v>
      </c>
      <c r="DU21" s="513">
        <f>+entero!DU73</f>
        <v>6.8163689588885745E-2</v>
      </c>
      <c r="DV21" s="896">
        <f>+entero!DV73</f>
        <v>0</v>
      </c>
      <c r="DW21" s="166"/>
      <c r="DX21" s="166"/>
      <c r="DY21" s="166"/>
      <c r="DZ21" s="166"/>
      <c r="EA21" s="166"/>
      <c r="EB21" s="166"/>
      <c r="EC21" s="166"/>
    </row>
    <row r="22" spans="1:13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944"/>
      <c r="DQ22" s="944"/>
      <c r="DR22" s="944"/>
      <c r="DS22" s="944"/>
      <c r="DT22" s="944"/>
      <c r="DU22" s="265"/>
      <c r="DV22" s="897"/>
      <c r="DW22" s="166"/>
      <c r="DX22" s="166"/>
      <c r="DY22" s="166"/>
      <c r="DZ22" s="166"/>
      <c r="EA22" s="166"/>
      <c r="EB22" s="166"/>
      <c r="EC22" s="166"/>
    </row>
    <row r="23" spans="1:133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4306.7420461815909</v>
      </c>
      <c r="DP23" s="942">
        <f>+entero!DP75</f>
        <v>4440.7493288957203</v>
      </c>
      <c r="DQ23" s="942">
        <f>+entero!DQ75</f>
        <v>4532.0416505350904</v>
      </c>
      <c r="DR23" s="942">
        <f>+entero!DR75</f>
        <v>4538.364826907783</v>
      </c>
      <c r="DS23" s="942">
        <f>+entero!DS75</f>
        <v>4563.7214143419642</v>
      </c>
      <c r="DT23" s="942">
        <f>+entero!DT75</f>
        <v>4553.0801347640918</v>
      </c>
      <c r="DU23" s="490">
        <f>+entero!DU75</f>
        <v>246.33808858250086</v>
      </c>
      <c r="DV23" s="895">
        <f>+entero!DV75</f>
        <v>5.7198245434947115</v>
      </c>
      <c r="DW23" s="166"/>
      <c r="DX23" s="166"/>
      <c r="DY23" s="166"/>
      <c r="DZ23" s="166"/>
      <c r="EA23" s="166"/>
      <c r="EB23" s="166"/>
      <c r="EC23" s="166"/>
    </row>
    <row r="24" spans="1:133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1981.139860620262</v>
      </c>
      <c r="DP24" s="942">
        <f>+entero!DP76</f>
        <v>2125.1138167602039</v>
      </c>
      <c r="DQ24" s="942">
        <f>+entero!DQ76</f>
        <v>2215.6427559300291</v>
      </c>
      <c r="DR24" s="942">
        <f>+entero!DR76</f>
        <v>2198.2407484693872</v>
      </c>
      <c r="DS24" s="942">
        <f>+entero!DS76</f>
        <v>2225.3935699154517</v>
      </c>
      <c r="DT24" s="942">
        <f>+entero!DT76</f>
        <v>2217.5062781960637</v>
      </c>
      <c r="DU24" s="490">
        <f>+entero!DU76</f>
        <v>236.36641757580173</v>
      </c>
      <c r="DV24" s="895">
        <f>+entero!DV76</f>
        <v>11.930829431789803</v>
      </c>
      <c r="DW24" s="166"/>
      <c r="DX24" s="166"/>
      <c r="DY24" s="166"/>
      <c r="DZ24" s="166"/>
      <c r="EA24" s="166"/>
      <c r="EB24" s="166"/>
      <c r="EC24" s="166"/>
    </row>
    <row r="25" spans="1:133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545.50584709766758</v>
      </c>
      <c r="DP25" s="942">
        <f>+entero!DP77</f>
        <v>545.52221658163251</v>
      </c>
      <c r="DQ25" s="942">
        <f>+entero!DQ77</f>
        <v>554.72785718221564</v>
      </c>
      <c r="DR25" s="942">
        <f>+entero!DR77</f>
        <v>554.73340491545196</v>
      </c>
      <c r="DS25" s="942">
        <f>+entero!DS77</f>
        <v>554.73895345626829</v>
      </c>
      <c r="DT25" s="942">
        <f>+entero!DT77</f>
        <v>554.74450199708451</v>
      </c>
      <c r="DU25" s="490">
        <f>+entero!DU77</f>
        <v>9.2386548994169289</v>
      </c>
      <c r="DV25" s="895">
        <f>+entero!DV77</f>
        <v>1.693594110598573</v>
      </c>
      <c r="DW25" s="166"/>
      <c r="DX25" s="166"/>
      <c r="DY25" s="166"/>
      <c r="DZ25" s="166"/>
      <c r="EA25" s="166"/>
      <c r="EB25" s="166"/>
      <c r="EC25" s="166"/>
    </row>
    <row r="26" spans="1:133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685.31625176366163</v>
      </c>
      <c r="DP26" s="942">
        <f>+entero!DP78</f>
        <v>675.35206480388342</v>
      </c>
      <c r="DQ26" s="942">
        <f>+entero!DQ78</f>
        <v>670.76192028284549</v>
      </c>
      <c r="DR26" s="942">
        <f>+entero!DR78</f>
        <v>694.39188651294444</v>
      </c>
      <c r="DS26" s="942">
        <f>+entero!DS78</f>
        <v>692.6123079002449</v>
      </c>
      <c r="DT26" s="942">
        <f>+entero!DT78</f>
        <v>689.7092997209445</v>
      </c>
      <c r="DU26" s="490">
        <f>+entero!DU78</f>
        <v>4.3930479572828744</v>
      </c>
      <c r="DV26" s="895">
        <f>+entero!DV78</f>
        <v>0.64102492038928816</v>
      </c>
      <c r="DW26" s="166"/>
      <c r="DX26" s="166"/>
      <c r="DY26" s="166"/>
      <c r="DZ26" s="166"/>
      <c r="EA26" s="166"/>
      <c r="EB26" s="166"/>
      <c r="EC26" s="166"/>
    </row>
    <row r="27" spans="1:133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1094.7800867000001</v>
      </c>
      <c r="DP27" s="942">
        <f>+entero!DP79</f>
        <v>1094.7612307500001</v>
      </c>
      <c r="DQ27" s="942">
        <f>+entero!DQ79</f>
        <v>1090.90911714</v>
      </c>
      <c r="DR27" s="942">
        <f>+entero!DR79</f>
        <v>1090.9987870099997</v>
      </c>
      <c r="DS27" s="942">
        <f>+entero!DS79</f>
        <v>1090.9765830699998</v>
      </c>
      <c r="DT27" s="942">
        <f>+entero!DT79</f>
        <v>1091.1200548499996</v>
      </c>
      <c r="DU27" s="490">
        <f>+entero!DU79</f>
        <v>-3.6600318500004505</v>
      </c>
      <c r="DV27" s="895">
        <f>+entero!DV79</f>
        <v>-0.33431662618498281</v>
      </c>
      <c r="DW27" s="166"/>
      <c r="DX27" s="166"/>
      <c r="DY27" s="166"/>
      <c r="DZ27" s="166"/>
      <c r="EA27" s="166"/>
      <c r="EB27" s="166"/>
      <c r="EC27" s="166"/>
    </row>
    <row r="28" spans="1:133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1307.6112604954039</v>
      </c>
      <c r="DP28" s="942">
        <f>+entero!DP80</f>
        <v>1440.3593567295106</v>
      </c>
      <c r="DQ28" s="942">
        <f>+entero!DQ80</f>
        <v>1529.8276913299742</v>
      </c>
      <c r="DR28" s="942">
        <f>+entero!DR80</f>
        <v>1530.1229452479142</v>
      </c>
      <c r="DS28" s="942">
        <f>+entero!DS80</f>
        <v>1540.4156848856808</v>
      </c>
      <c r="DT28" s="942">
        <f>+entero!DT80</f>
        <v>1529.6253849869927</v>
      </c>
      <c r="DU28" s="490">
        <f>+entero!DU80</f>
        <v>222.01412449158875</v>
      </c>
      <c r="DV28" s="895">
        <f>+entero!DV80</f>
        <v>16.978602983846748</v>
      </c>
      <c r="DW28" s="166"/>
      <c r="DX28" s="166"/>
      <c r="DY28" s="166"/>
      <c r="DZ28" s="166"/>
      <c r="EA28" s="166"/>
      <c r="EB28" s="166"/>
      <c r="EC28" s="166"/>
    </row>
    <row r="29" spans="1:133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1095.6767218617424</v>
      </c>
      <c r="DP29" s="942">
        <f>+entero!DP81</f>
        <v>1238.5186044856271</v>
      </c>
      <c r="DQ29" s="942">
        <f>+entero!DQ81</f>
        <v>1331.0462830771287</v>
      </c>
      <c r="DR29" s="942">
        <f>+entero!DR81</f>
        <v>1308.1759476849697</v>
      </c>
      <c r="DS29" s="942">
        <f>+entero!DS81</f>
        <v>1320.8669583754358</v>
      </c>
      <c r="DT29" s="942">
        <f>+entero!DT81</f>
        <v>1312.979666656048</v>
      </c>
      <c r="DU29" s="490">
        <f>+entero!DU81</f>
        <v>217.30294479430563</v>
      </c>
      <c r="DV29" s="895">
        <f>+entero!DV81</f>
        <v>19.832760928339411</v>
      </c>
      <c r="DW29" s="166"/>
      <c r="DX29" s="166"/>
      <c r="DY29" s="166"/>
      <c r="DZ29" s="166"/>
      <c r="EA29" s="166"/>
      <c r="EB29" s="166"/>
      <c r="EC29" s="166"/>
    </row>
    <row r="30" spans="1:133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211.93453863366153</v>
      </c>
      <c r="DP30" s="942">
        <f>+entero!DP82</f>
        <v>201.84075224388349</v>
      </c>
      <c r="DQ30" s="942">
        <f>+entero!DQ82</f>
        <v>198.78140825284564</v>
      </c>
      <c r="DR30" s="942">
        <f>+entero!DR82</f>
        <v>221.94699756294449</v>
      </c>
      <c r="DS30" s="942">
        <f>+entero!DS82</f>
        <v>219.54872651024488</v>
      </c>
      <c r="DT30" s="942">
        <f>+entero!DT82</f>
        <v>216.64571833094456</v>
      </c>
      <c r="DU30" s="490">
        <f>+entero!DU82</f>
        <v>4.7111796972830291</v>
      </c>
      <c r="DV30" s="895">
        <f>+entero!DV82</f>
        <v>2.2229409739705108</v>
      </c>
      <c r="DW30" s="166"/>
      <c r="DX30" s="166"/>
      <c r="DY30" s="166"/>
      <c r="DZ30" s="166"/>
      <c r="EA30" s="166"/>
      <c r="EB30" s="166"/>
      <c r="EC30" s="166"/>
    </row>
    <row r="31" spans="1:133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942">
        <f>+entero!DP83</f>
        <v>0</v>
      </c>
      <c r="DQ31" s="942">
        <f>+entero!DQ83</f>
        <v>0</v>
      </c>
      <c r="DR31" s="942">
        <f>+entero!DR83</f>
        <v>0</v>
      </c>
      <c r="DS31" s="942">
        <f>+entero!DS83</f>
        <v>0</v>
      </c>
      <c r="DT31" s="942">
        <f>+entero!DT83</f>
        <v>0</v>
      </c>
      <c r="DU31" s="490">
        <f>+entero!DU83</f>
        <v>0</v>
      </c>
      <c r="DV31" s="895" t="e">
        <f>+entero!DV83</f>
        <v>#DIV/0!</v>
      </c>
      <c r="DW31" s="166"/>
      <c r="DX31" s="166"/>
      <c r="DY31" s="166"/>
      <c r="DZ31" s="166"/>
      <c r="EA31" s="166"/>
      <c r="EB31" s="166"/>
      <c r="EC31" s="166"/>
    </row>
    <row r="32" spans="1:133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23390.527457036846</v>
      </c>
      <c r="DO32" s="789">
        <f>+entero!DO84</f>
        <v>23362.428171337153</v>
      </c>
      <c r="DP32" s="942">
        <f>+entero!DP84</f>
        <v>23332.730352947925</v>
      </c>
      <c r="DQ32" s="942">
        <f>+entero!DQ84</f>
        <v>23296.720642996035</v>
      </c>
      <c r="DR32" s="942">
        <f>+entero!DR84</f>
        <v>23278.438649541222</v>
      </c>
      <c r="DS32" s="942">
        <f>+entero!DS84</f>
        <v>23293.899368283208</v>
      </c>
      <c r="DT32" s="942">
        <f>+entero!DT84</f>
        <v>23289.236127290493</v>
      </c>
      <c r="DU32" s="490">
        <f>+entero!DU84</f>
        <v>-73.192044046660158</v>
      </c>
      <c r="DV32" s="895">
        <f>+entero!DV84</f>
        <v>-0.31328954126633723</v>
      </c>
      <c r="DW32" s="166"/>
      <c r="DX32" s="166"/>
      <c r="DY32" s="166"/>
      <c r="DZ32" s="166"/>
      <c r="EA32" s="166"/>
      <c r="EB32" s="166"/>
      <c r="EC32" s="166"/>
    </row>
    <row r="33" spans="1:13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944">
        <f>+entero!DP85</f>
        <v>0</v>
      </c>
      <c r="DQ33" s="944">
        <f>+entero!DQ85</f>
        <v>0</v>
      </c>
      <c r="DR33" s="944">
        <f>+entero!DR85</f>
        <v>0</v>
      </c>
      <c r="DS33" s="944">
        <f>+entero!DS85</f>
        <v>0</v>
      </c>
      <c r="DT33" s="944">
        <f>+entero!DT85</f>
        <v>0</v>
      </c>
      <c r="DU33" s="265">
        <f>+entero!DU85</f>
        <v>0</v>
      </c>
      <c r="DV33" s="897" t="e">
        <f>+entero!DV85</f>
        <v>#DIV/0!</v>
      </c>
      <c r="DW33" s="166"/>
      <c r="DX33" s="166"/>
      <c r="DY33" s="166"/>
      <c r="DZ33" s="166"/>
      <c r="EA33" s="166"/>
      <c r="EB33" s="166"/>
      <c r="EC33" s="166"/>
    </row>
    <row r="34" spans="1:133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98.014047390219531</v>
      </c>
      <c r="DN34" s="816">
        <f>+entero!DN86</f>
        <v>98.096668407324245</v>
      </c>
      <c r="DO34" s="816">
        <f>+entero!DO86</f>
        <v>98.098923418527889</v>
      </c>
      <c r="DP34" s="947">
        <f>+entero!DP86</f>
        <v>98.099486648938367</v>
      </c>
      <c r="DQ34" s="947">
        <f>+entero!DQ86</f>
        <v>98.095338054126344</v>
      </c>
      <c r="DR34" s="947">
        <f>+entero!DR86</f>
        <v>98.096555715880214</v>
      </c>
      <c r="DS34" s="947">
        <f>+entero!DS86</f>
        <v>98.096385943535012</v>
      </c>
      <c r="DT34" s="947">
        <f>+entero!DT86</f>
        <v>98.099445267023199</v>
      </c>
      <c r="DU34" s="474">
        <f>+entero!DU86</f>
        <v>5.2184849531045074E-4</v>
      </c>
      <c r="DV34" s="898">
        <f>+entero!DV86</f>
        <v>0</v>
      </c>
      <c r="DW34" s="166"/>
      <c r="DX34" s="166"/>
      <c r="DY34" s="166"/>
      <c r="DZ34" s="166"/>
      <c r="EA34" s="166"/>
      <c r="EB34" s="166"/>
      <c r="EC34" s="166"/>
    </row>
    <row r="35" spans="1:13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9"/>
      <c r="DN35" s="836"/>
      <c r="DO35" s="836"/>
      <c r="DP35" s="62"/>
      <c r="DQ35" s="836"/>
      <c r="DR35" s="836"/>
      <c r="DS35" s="836"/>
      <c r="DT35" s="836"/>
      <c r="DU35" s="900"/>
      <c r="DV35" s="899"/>
      <c r="DW35" s="166"/>
      <c r="DX35" s="166"/>
      <c r="DY35" s="166"/>
      <c r="DZ35" s="166"/>
      <c r="EA35" s="166"/>
      <c r="EB35" s="166"/>
      <c r="EC35" s="166"/>
    </row>
    <row r="36" spans="1:13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27"/>
      <c r="DQ37" s="27"/>
      <c r="DR37" s="27"/>
      <c r="DS37" s="27"/>
      <c r="DT37" s="27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27"/>
      <c r="DQ38" s="27"/>
      <c r="DR38" s="27"/>
      <c r="DS38" s="27"/>
      <c r="DT38" s="27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27"/>
      <c r="DQ39" s="27"/>
      <c r="DR39" s="27"/>
      <c r="DS39" s="27"/>
      <c r="DT39" s="27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27"/>
      <c r="DQ40" s="27"/>
      <c r="DR40" s="27"/>
      <c r="DS40" s="27"/>
      <c r="DT40" s="27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27"/>
      <c r="DQ41" s="27"/>
      <c r="DR41" s="27"/>
      <c r="DS41" s="27"/>
      <c r="DT41" s="27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5"/>
      <c r="DQ42" s="761"/>
      <c r="DR42" s="761"/>
      <c r="DS42" s="761"/>
      <c r="DT42" s="761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5"/>
      <c r="DQ43" s="761"/>
      <c r="DR43" s="761"/>
      <c r="DS43" s="761"/>
      <c r="DT43" s="761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5"/>
      <c r="DQ44" s="761"/>
      <c r="DR44" s="761"/>
      <c r="DS44" s="761"/>
      <c r="DT44" s="761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8"/>
      <c r="DQ75" s="780"/>
      <c r="DR75" s="780"/>
      <c r="DS75" s="780"/>
      <c r="DT75" s="780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8"/>
      <c r="DQ76" s="780"/>
      <c r="DR76" s="780"/>
      <c r="DS76" s="780"/>
      <c r="DT76" s="780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8"/>
      <c r="DQ77" s="780"/>
      <c r="DR77" s="780"/>
      <c r="DS77" s="780"/>
      <c r="DT77" s="780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168"/>
      <c r="DQ78" s="780"/>
      <c r="DR78" s="780"/>
      <c r="DS78" s="780"/>
      <c r="DT78" s="780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168"/>
      <c r="DQ79" s="780"/>
      <c r="DR79" s="780"/>
      <c r="DS79" s="780"/>
      <c r="DT79" s="780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168"/>
      <c r="DQ80" s="780"/>
      <c r="DR80" s="780"/>
      <c r="DS80" s="780"/>
      <c r="DT80" s="780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168"/>
      <c r="DQ81" s="780"/>
      <c r="DR81" s="780"/>
      <c r="DS81" s="780"/>
      <c r="DT81" s="780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168"/>
      <c r="DQ82" s="780"/>
      <c r="DR82" s="780"/>
      <c r="DS82" s="780"/>
      <c r="DT82" s="780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168"/>
      <c r="DQ83" s="780"/>
      <c r="DR83" s="780"/>
      <c r="DS83" s="780"/>
      <c r="DT83" s="780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168"/>
      <c r="DQ84" s="780"/>
      <c r="DR84" s="780"/>
      <c r="DS84" s="780"/>
      <c r="DT84" s="780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168"/>
      <c r="DQ85" s="780"/>
      <c r="DR85" s="780"/>
      <c r="DS85" s="780"/>
      <c r="DT85" s="780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168"/>
      <c r="DQ86" s="780"/>
      <c r="DR86" s="780"/>
      <c r="DS86" s="780"/>
      <c r="DT86" s="780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168"/>
      <c r="DQ87" s="780"/>
      <c r="DR87" s="780"/>
      <c r="DS87" s="780"/>
      <c r="DT87" s="780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168"/>
      <c r="DQ88" s="780"/>
      <c r="DR88" s="780"/>
      <c r="DS88" s="780"/>
      <c r="DT88" s="780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168"/>
      <c r="DQ89" s="780"/>
      <c r="DR89" s="780"/>
      <c r="DS89" s="780"/>
      <c r="DT89" s="780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168"/>
      <c r="DQ90" s="780"/>
      <c r="DR90" s="780"/>
      <c r="DS90" s="780"/>
      <c r="DT90" s="780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168"/>
      <c r="DQ91" s="780"/>
      <c r="DR91" s="780"/>
      <c r="DS91" s="780"/>
      <c r="DT91" s="780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167"/>
      <c r="DQ92" s="779"/>
      <c r="DR92" s="779"/>
      <c r="DS92" s="779"/>
      <c r="DT92" s="779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167"/>
      <c r="DQ93" s="779"/>
      <c r="DR93" s="779"/>
      <c r="DS93" s="779"/>
      <c r="DT93" s="779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167"/>
      <c r="DQ94" s="779"/>
      <c r="DR94" s="779"/>
      <c r="DS94" s="779"/>
      <c r="DT94" s="779"/>
      <c r="DU94" s="166"/>
      <c r="DV94" s="166"/>
      <c r="DW94" s="166"/>
      <c r="DX94" s="166"/>
      <c r="DY94" s="166"/>
      <c r="DZ94" s="166"/>
      <c r="EA94" s="166"/>
      <c r="EB94" s="166"/>
      <c r="EC94" s="166"/>
    </row>
    <row r="95" spans="1:133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167"/>
      <c r="DQ95" s="779"/>
      <c r="DR95" s="779"/>
      <c r="DS95" s="779"/>
      <c r="DT95" s="779"/>
      <c r="DU95" s="166"/>
      <c r="DV95" s="166"/>
      <c r="DW95" s="166"/>
      <c r="DX95" s="166"/>
      <c r="DY95" s="166"/>
      <c r="DZ95" s="166"/>
      <c r="EA95" s="166"/>
      <c r="EB95" s="166"/>
      <c r="EC95" s="166"/>
    </row>
    <row r="96" spans="1:133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167"/>
      <c r="DQ96" s="779"/>
      <c r="DR96" s="779"/>
      <c r="DS96" s="779"/>
      <c r="DT96" s="779"/>
      <c r="DU96" s="166"/>
      <c r="DV96" s="166"/>
      <c r="DW96" s="166"/>
      <c r="DX96" s="166"/>
      <c r="DY96" s="166"/>
      <c r="DZ96" s="166"/>
      <c r="EA96" s="166"/>
      <c r="EB96" s="166"/>
      <c r="EC96" s="166"/>
    </row>
    <row r="97" spans="1:133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167"/>
      <c r="DQ97" s="779"/>
      <c r="DR97" s="779"/>
      <c r="DS97" s="779"/>
      <c r="DT97" s="779"/>
      <c r="DU97" s="166"/>
      <c r="DV97" s="166"/>
      <c r="DW97" s="166"/>
      <c r="DX97" s="166"/>
      <c r="DY97" s="166"/>
      <c r="DZ97" s="166"/>
      <c r="EA97" s="166"/>
      <c r="EB97" s="166"/>
      <c r="EC97" s="166"/>
    </row>
    <row r="98" spans="1:133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167"/>
      <c r="DQ98" s="779"/>
      <c r="DR98" s="779"/>
      <c r="DS98" s="779"/>
      <c r="DT98" s="779"/>
      <c r="DU98" s="166"/>
      <c r="DV98" s="166"/>
      <c r="DW98" s="166"/>
      <c r="DX98" s="166"/>
      <c r="DY98" s="166"/>
      <c r="DZ98" s="166"/>
      <c r="EA98" s="166"/>
      <c r="EB98" s="166"/>
      <c r="EC98" s="166"/>
    </row>
    <row r="99" spans="1:133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167"/>
      <c r="DQ99" s="779"/>
      <c r="DR99" s="779"/>
      <c r="DS99" s="779"/>
      <c r="DT99" s="779"/>
      <c r="DU99" s="166"/>
      <c r="DV99" s="166"/>
      <c r="DW99" s="166"/>
      <c r="DX99" s="166"/>
      <c r="DY99" s="166"/>
      <c r="DZ99" s="166"/>
      <c r="EA99" s="166"/>
      <c r="EB99" s="166"/>
      <c r="EC99" s="166"/>
    </row>
    <row r="100" spans="1:133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167"/>
      <c r="DQ100" s="779"/>
      <c r="DR100" s="779"/>
      <c r="DS100" s="779"/>
      <c r="DT100" s="779"/>
      <c r="DU100" s="166"/>
      <c r="DV100" s="166"/>
      <c r="DW100" s="166"/>
      <c r="DX100" s="166"/>
      <c r="DY100" s="166"/>
      <c r="DZ100" s="166"/>
      <c r="EA100" s="166"/>
      <c r="EB100" s="166"/>
      <c r="EC100" s="166"/>
    </row>
    <row r="101" spans="1:133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167"/>
      <c r="DQ101" s="779"/>
      <c r="DR101" s="779"/>
      <c r="DS101" s="779"/>
      <c r="DT101" s="779"/>
      <c r="DU101" s="166"/>
      <c r="DV101" s="166"/>
      <c r="DW101" s="166"/>
      <c r="DX101" s="166"/>
      <c r="DY101" s="166"/>
      <c r="DZ101" s="166"/>
      <c r="EA101" s="166"/>
      <c r="EB101" s="166"/>
      <c r="EC101" s="166"/>
    </row>
    <row r="102" spans="1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1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1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1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1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1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1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1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1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1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1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2"/>
      <c r="DQ122" s="839"/>
      <c r="DR122" s="839"/>
      <c r="DS122" s="839"/>
      <c r="DT122" s="839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2"/>
      <c r="DQ123" s="839"/>
      <c r="DR123" s="839"/>
      <c r="DS123" s="839"/>
      <c r="DT123" s="839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2"/>
      <c r="DQ124" s="839"/>
      <c r="DR124" s="839"/>
      <c r="DS124" s="839"/>
      <c r="DT124" s="839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2"/>
      <c r="DQ125" s="839"/>
      <c r="DR125" s="839"/>
      <c r="DS125" s="839"/>
      <c r="DT125" s="839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2"/>
      <c r="DQ126" s="839"/>
      <c r="DR126" s="839"/>
      <c r="DS126" s="839"/>
      <c r="DT126" s="839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2"/>
      <c r="DQ127" s="839"/>
      <c r="DR127" s="839"/>
      <c r="DS127" s="839"/>
      <c r="DT127" s="839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2"/>
      <c r="DQ128" s="839"/>
      <c r="DR128" s="839"/>
      <c r="DS128" s="839"/>
      <c r="DT128" s="839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2"/>
      <c r="DQ129" s="839"/>
      <c r="DR129" s="839"/>
      <c r="DS129" s="839"/>
      <c r="DT129" s="839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2"/>
      <c r="DQ130" s="839"/>
      <c r="DR130" s="839"/>
      <c r="DS130" s="839"/>
      <c r="DT130" s="839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2"/>
      <c r="DQ131" s="839"/>
      <c r="DR131" s="839"/>
      <c r="DS131" s="839"/>
      <c r="DT131" s="839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2"/>
      <c r="DQ132" s="839"/>
      <c r="DR132" s="839"/>
      <c r="DS132" s="839"/>
      <c r="DT132" s="839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2"/>
      <c r="DQ133" s="839"/>
      <c r="DR133" s="839"/>
      <c r="DS133" s="839"/>
      <c r="DT133" s="839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2"/>
      <c r="DQ134" s="839"/>
      <c r="DR134" s="839"/>
      <c r="DS134" s="839"/>
      <c r="DT134" s="839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2"/>
      <c r="DQ135" s="839"/>
      <c r="DR135" s="839"/>
      <c r="DS135" s="839"/>
      <c r="DT135" s="839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2"/>
      <c r="DQ136" s="839"/>
      <c r="DR136" s="839"/>
      <c r="DS136" s="839"/>
      <c r="DT136" s="839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2"/>
      <c r="DQ137" s="839"/>
      <c r="DR137" s="839"/>
      <c r="DS137" s="839"/>
      <c r="DT137" s="839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2"/>
      <c r="DQ138" s="839"/>
      <c r="DR138" s="839"/>
      <c r="DS138" s="839"/>
      <c r="DT138" s="839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2"/>
      <c r="DQ139" s="839"/>
      <c r="DR139" s="839"/>
      <c r="DS139" s="839"/>
      <c r="DT139" s="839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2"/>
      <c r="DQ140" s="839"/>
      <c r="DR140" s="839"/>
      <c r="DS140" s="839"/>
      <c r="DT140" s="839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2"/>
      <c r="DQ141" s="839"/>
      <c r="DR141" s="839"/>
      <c r="DS141" s="839"/>
      <c r="DT141" s="839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2"/>
      <c r="DQ142" s="839"/>
      <c r="DR142" s="839"/>
      <c r="DS142" s="839"/>
      <c r="DT142" s="839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2"/>
      <c r="DQ143" s="839"/>
      <c r="DR143" s="839"/>
      <c r="DS143" s="839"/>
      <c r="DT143" s="839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2"/>
      <c r="DQ144" s="839"/>
      <c r="DR144" s="839"/>
      <c r="DS144" s="839"/>
      <c r="DT144" s="839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2"/>
      <c r="DQ145" s="839"/>
      <c r="DR145" s="839"/>
      <c r="DS145" s="839"/>
      <c r="DT145" s="839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2"/>
      <c r="DQ146" s="839"/>
      <c r="DR146" s="839"/>
      <c r="DS146" s="839"/>
      <c r="DT146" s="839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2"/>
      <c r="DQ147" s="839"/>
      <c r="DR147" s="839"/>
      <c r="DS147" s="839"/>
      <c r="DT147" s="839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2"/>
      <c r="DQ148" s="839"/>
      <c r="DR148" s="839"/>
      <c r="DS148" s="839"/>
      <c r="DT148" s="839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2"/>
      <c r="DQ149" s="839"/>
      <c r="DR149" s="839"/>
      <c r="DS149" s="839"/>
      <c r="DT149" s="839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2"/>
      <c r="DQ150" s="839"/>
      <c r="DR150" s="839"/>
      <c r="DS150" s="839"/>
      <c r="DT150" s="839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2"/>
      <c r="DQ151" s="839"/>
      <c r="DR151" s="839"/>
      <c r="DS151" s="839"/>
      <c r="DT151" s="839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2"/>
      <c r="DQ152" s="839"/>
      <c r="DR152" s="839"/>
      <c r="DS152" s="839"/>
      <c r="DT152" s="839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2"/>
      <c r="DQ153" s="839"/>
      <c r="DR153" s="839"/>
      <c r="DS153" s="839"/>
      <c r="DT153" s="839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2"/>
      <c r="DQ154" s="839"/>
      <c r="DR154" s="839"/>
      <c r="DS154" s="839"/>
      <c r="DT154" s="839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2"/>
      <c r="DQ155" s="839"/>
      <c r="DR155" s="839"/>
      <c r="DS155" s="839"/>
      <c r="DT155" s="839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2"/>
      <c r="DQ156" s="839"/>
      <c r="DR156" s="839"/>
      <c r="DS156" s="839"/>
      <c r="DT156" s="839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2"/>
      <c r="DQ157" s="839"/>
      <c r="DR157" s="839"/>
      <c r="DS157" s="839"/>
      <c r="DT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2"/>
      <c r="DQ158" s="839"/>
      <c r="DR158" s="839"/>
      <c r="DS158" s="839"/>
      <c r="DT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2"/>
      <c r="DQ161" s="839"/>
      <c r="DR161" s="839"/>
      <c r="DS161" s="839"/>
      <c r="DT161" s="83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2"/>
      <c r="DQ162" s="839"/>
      <c r="DR162" s="839"/>
      <c r="DS162" s="839"/>
      <c r="DT162" s="839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2"/>
      <c r="DQ163" s="839"/>
      <c r="DR163" s="839"/>
      <c r="DS163" s="839"/>
      <c r="DT163" s="839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2"/>
      <c r="DQ164" s="839"/>
      <c r="DR164" s="839"/>
      <c r="DS164" s="839"/>
      <c r="DT164" s="839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2"/>
      <c r="DQ165" s="839"/>
      <c r="DR165" s="839"/>
      <c r="DS165" s="839"/>
      <c r="DT165" s="839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2"/>
      <c r="DQ166" s="839"/>
      <c r="DR166" s="839"/>
      <c r="DS166" s="839"/>
      <c r="DT166" s="839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2"/>
      <c r="DQ167" s="839"/>
      <c r="DR167" s="839"/>
      <c r="DS167" s="839"/>
      <c r="DT167" s="839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2"/>
      <c r="DQ168" s="839"/>
      <c r="DR168" s="839"/>
      <c r="DS168" s="839"/>
      <c r="DT168" s="839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2"/>
      <c r="DQ169" s="839"/>
      <c r="DR169" s="839"/>
      <c r="DS169" s="839"/>
      <c r="DT169" s="839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2"/>
      <c r="DQ170" s="839"/>
      <c r="DR170" s="839"/>
      <c r="DS170" s="839"/>
      <c r="DT170" s="83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2"/>
      <c r="DQ171" s="839"/>
      <c r="DR171" s="839"/>
      <c r="DS171" s="839"/>
      <c r="DT171" s="839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2"/>
      <c r="DQ172" s="839"/>
      <c r="DR172" s="839"/>
      <c r="DS172" s="839"/>
      <c r="DT172" s="839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2"/>
      <c r="DQ173" s="839"/>
      <c r="DR173" s="839"/>
      <c r="DS173" s="839"/>
      <c r="DT173" s="83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2"/>
      <c r="DQ174" s="839"/>
      <c r="DR174" s="839"/>
      <c r="DS174" s="839"/>
      <c r="DT174" s="839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2"/>
      <c r="DQ175" s="839"/>
      <c r="DR175" s="839"/>
      <c r="DS175" s="839"/>
      <c r="DT175" s="839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2"/>
      <c r="DQ176" s="839"/>
      <c r="DR176" s="839"/>
      <c r="DS176" s="839"/>
      <c r="DT176" s="839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2"/>
      <c r="DQ177" s="839"/>
      <c r="DR177" s="839"/>
      <c r="DS177" s="839"/>
      <c r="DT177" s="839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2"/>
      <c r="DQ178" s="839"/>
      <c r="DR178" s="839"/>
      <c r="DS178" s="839"/>
      <c r="DT178" s="839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2"/>
      <c r="DQ179" s="839"/>
      <c r="DR179" s="839"/>
      <c r="DS179" s="839"/>
      <c r="DT179" s="839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2"/>
      <c r="DQ180" s="839"/>
      <c r="DR180" s="839"/>
      <c r="DS180" s="839"/>
      <c r="DT180" s="839"/>
    </row>
    <row r="181" spans="3:12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2"/>
      <c r="DQ181" s="839"/>
      <c r="DR181" s="839"/>
      <c r="DS181" s="839"/>
      <c r="DT181" s="839"/>
    </row>
    <row r="182" spans="3:12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2"/>
      <c r="DQ182" s="839"/>
      <c r="DR182" s="839"/>
      <c r="DS182" s="839"/>
      <c r="DT182" s="839"/>
    </row>
    <row r="183" spans="3:12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2"/>
      <c r="DQ183" s="839"/>
      <c r="DR183" s="839"/>
      <c r="DS183" s="839"/>
      <c r="DT183" s="839"/>
    </row>
    <row r="184" spans="3:12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2"/>
      <c r="DQ184" s="839"/>
      <c r="DR184" s="839"/>
      <c r="DS184" s="839"/>
      <c r="DT184" s="839"/>
    </row>
    <row r="185" spans="3:12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2"/>
      <c r="DQ185" s="839"/>
      <c r="DR185" s="839"/>
      <c r="DS185" s="839"/>
      <c r="DT185" s="839"/>
    </row>
    <row r="186" spans="3:12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2"/>
      <c r="DQ186" s="839"/>
      <c r="DR186" s="839"/>
      <c r="DS186" s="839"/>
      <c r="DT186" s="839"/>
    </row>
    <row r="187" spans="3:12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2"/>
      <c r="DQ187" s="839"/>
      <c r="DR187" s="839"/>
      <c r="DS187" s="839"/>
      <c r="DT187" s="839"/>
    </row>
    <row r="188" spans="3:12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2"/>
      <c r="DQ188" s="839"/>
      <c r="DR188" s="839"/>
      <c r="DS188" s="839"/>
      <c r="DT188" s="839"/>
    </row>
  </sheetData>
  <mergeCells count="118"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  <mergeCell ref="BV3:BV4"/>
    <mergeCell ref="BK3:BK4"/>
    <mergeCell ref="DU3:DV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O3:DO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BG3:BG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DN3:DN4"/>
    <mergeCell ref="DM3:DM4"/>
    <mergeCell ref="DL3:DL4"/>
    <mergeCell ref="DP3:DT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D162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T13" sqref="DT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19" width="8" style="838" customWidth="1"/>
    <col min="120" max="120" width="8.42578125" bestFit="1" customWidth="1"/>
    <col min="121" max="124" width="8.42578125" style="838" customWidth="1"/>
    <col min="125" max="134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8"/>
      <c r="DQ1" s="914"/>
      <c r="DR1" s="914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4"/>
      <c r="DK2" s="914"/>
      <c r="DL2" s="914"/>
      <c r="DM2" s="914"/>
      <c r="DN2" s="914"/>
      <c r="DO2" s="914"/>
      <c r="DP2" s="8"/>
      <c r="DQ2" s="914"/>
      <c r="DR2" s="914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s="149" customFormat="1" ht="13.5" customHeight="1" x14ac:dyDescent="0.2">
      <c r="C3" s="150"/>
      <c r="D3" s="1055" t="str">
        <f>+entero!D3</f>
        <v>V   A   R   I   A   B   L   E   S     b/</v>
      </c>
      <c r="E3" s="1053" t="str">
        <f>+entero!E3</f>
        <v>2008                          A  fines de Dic*</v>
      </c>
      <c r="F3" s="1053" t="str">
        <f>+entero!F3</f>
        <v>2009                          A  fines de Ene*</v>
      </c>
      <c r="G3" s="1053" t="str">
        <f>+entero!G3</f>
        <v>2009                          A  fines de Feb*</v>
      </c>
      <c r="H3" s="1053" t="str">
        <f>+entero!H3</f>
        <v>2009                          A  fines de Mar*</v>
      </c>
      <c r="I3" s="1053" t="str">
        <f>+entero!I3</f>
        <v>2009                          A  fines de adr*</v>
      </c>
      <c r="J3" s="1053" t="str">
        <f>+entero!J3</f>
        <v>2009                          A  fines de May*</v>
      </c>
      <c r="K3" s="1053" t="str">
        <f>+entero!K3</f>
        <v>2009                          A  fines de Jun*</v>
      </c>
      <c r="L3" s="1053" t="str">
        <f>+entero!L3</f>
        <v>2009                          A  fines de Jul*</v>
      </c>
      <c r="M3" s="1053" t="str">
        <f>+entero!M3</f>
        <v>2009                          A  fines de Ago*</v>
      </c>
      <c r="N3" s="1053" t="str">
        <f>+entero!N3</f>
        <v>2009                          A  fines de Sep*</v>
      </c>
      <c r="O3" s="1053" t="str">
        <f>+entero!O3</f>
        <v>2009                          A  fines de Oct*</v>
      </c>
      <c r="P3" s="1053" t="str">
        <f>+entero!P3</f>
        <v>2009                          A  fines de Nov*</v>
      </c>
      <c r="Q3" s="1053" t="str">
        <f>+entero!Q3</f>
        <v>2009                          A  fines de Dic*</v>
      </c>
      <c r="R3" s="1053" t="str">
        <f>+entero!R3</f>
        <v>2010                          A  fines de Ene*</v>
      </c>
      <c r="S3" s="1053" t="str">
        <f>+entero!S3</f>
        <v>2010                          A  fines de Feb*</v>
      </c>
      <c r="T3" s="1053" t="str">
        <f>+entero!T3</f>
        <v>2010                          A  fines de Mar*</v>
      </c>
      <c r="U3" s="1053" t="str">
        <f>+entero!U3</f>
        <v>2010                          A  fines de adr*</v>
      </c>
      <c r="V3" s="1053" t="str">
        <f>+entero!V3</f>
        <v>2010                          A  fines de May*</v>
      </c>
      <c r="W3" s="1053" t="str">
        <f>+entero!W3</f>
        <v>2010                          A  fines de Jun*</v>
      </c>
      <c r="X3" s="1053" t="str">
        <f>+entero!X3</f>
        <v>2010                          A  fines de Jul*</v>
      </c>
      <c r="Y3" s="1053" t="str">
        <f>+entero!Y3</f>
        <v>2010                          A  fines de Ago*</v>
      </c>
      <c r="Z3" s="1053" t="str">
        <f>+entero!Z3</f>
        <v>2010                          A  fines de Sep*</v>
      </c>
      <c r="AA3" s="1053" t="str">
        <f>+entero!AA3</f>
        <v>2010                          A  fines de Oct*</v>
      </c>
      <c r="AB3" s="1053" t="str">
        <f>+entero!AB3</f>
        <v>2010                          A  fines de Nov*</v>
      </c>
      <c r="AC3" s="1053" t="str">
        <f>+entero!AC3</f>
        <v>2010                          A  fines de Dic*</v>
      </c>
      <c r="AD3" s="1053" t="str">
        <f>+entero!AD3</f>
        <v>2011                          A  fines de Ene*</v>
      </c>
      <c r="AE3" s="1053" t="str">
        <f>+entero!AE3</f>
        <v>2011                          A  fines de Feb*</v>
      </c>
      <c r="AF3" s="1053" t="str">
        <f>+entero!AF3</f>
        <v>2011                          A  fines de Mar*</v>
      </c>
      <c r="AG3" s="1053" t="str">
        <f>+entero!AG3</f>
        <v>2011                          A  fines de adr*</v>
      </c>
      <c r="AH3" s="1053" t="str">
        <f>+entero!AH3</f>
        <v>2011                          A  fines de May*</v>
      </c>
      <c r="AI3" s="1053" t="str">
        <f>+entero!AI3</f>
        <v>2011                          A  fines de Jun*</v>
      </c>
      <c r="AJ3" s="1053" t="str">
        <f>+entero!AJ3</f>
        <v>2011                          A  fines de Jul*</v>
      </c>
      <c r="AK3" s="1053" t="str">
        <f>+entero!AK3</f>
        <v>2011                          A  fines de Ago*</v>
      </c>
      <c r="AL3" s="1053" t="str">
        <f>+entero!AL3</f>
        <v>2011                          A  fines de Sep*</v>
      </c>
      <c r="AM3" s="1053" t="str">
        <f>+entero!AM3</f>
        <v>2011                          A  fines de Oct*</v>
      </c>
      <c r="AN3" s="1053" t="str">
        <f>+entero!AN3</f>
        <v>2011                          A  fines de Nov*</v>
      </c>
      <c r="AO3" s="1053" t="str">
        <f>+entero!AO3</f>
        <v>2011                          A  fines de Dic*</v>
      </c>
      <c r="AP3" s="1053" t="str">
        <f>+entero!AP3</f>
        <v>2012                          A  fines de Ene*</v>
      </c>
      <c r="AQ3" s="1053" t="str">
        <f>+entero!AQ3</f>
        <v>2012                          A  fines de Feb*</v>
      </c>
      <c r="AR3" s="1053" t="str">
        <f>+entero!AR3</f>
        <v>2012                          A  fines de Mar*</v>
      </c>
      <c r="AS3" s="1053" t="str">
        <f>+entero!AS3</f>
        <v>2012                          A  fines de adr*</v>
      </c>
      <c r="AT3" s="1053" t="str">
        <f>+entero!AT3</f>
        <v>2012                          A  fines de May*</v>
      </c>
      <c r="AU3" s="1053" t="str">
        <f>+entero!AU3</f>
        <v>2012                          A  fines de Jun*</v>
      </c>
      <c r="AV3" s="1053" t="str">
        <f>+entero!AV3</f>
        <v>2012                          A  fines de Jul*</v>
      </c>
      <c r="AW3" s="1053" t="str">
        <f>+entero!AW3</f>
        <v>2012                          A  fines de Ago*</v>
      </c>
      <c r="AX3" s="1053" t="str">
        <f>+entero!AX3</f>
        <v>2012                          A  fines de Sep*</v>
      </c>
      <c r="AY3" s="1053" t="str">
        <f>+entero!AY3</f>
        <v>2012                          A  fines de Oct*</v>
      </c>
      <c r="AZ3" s="1053" t="str">
        <f>+entero!AZ3</f>
        <v>2012                          A  fines de Nov*</v>
      </c>
      <c r="BA3" s="1053" t="str">
        <f>+entero!BA3</f>
        <v>2012                          A  fines de Dic*</v>
      </c>
      <c r="BB3" s="1053" t="str">
        <f>+entero!BB3</f>
        <v>2013                          A  fines de Ene*</v>
      </c>
      <c r="BC3" s="1053" t="str">
        <f>+entero!BC3</f>
        <v>2013                          A  fines de Feb*</v>
      </c>
      <c r="BD3" s="1053" t="str">
        <f>+entero!BD3</f>
        <v>2013                          A  fines de Mar*</v>
      </c>
      <c r="BE3" s="1053" t="str">
        <f>+entero!BE3</f>
        <v>2013                          A  fines de adr*</v>
      </c>
      <c r="BF3" s="1053" t="str">
        <f>+entero!BF3</f>
        <v>2013                          A  fines de May*</v>
      </c>
      <c r="BG3" s="1053" t="str">
        <f>+entero!BG3</f>
        <v>2013                          A  fines de Jun*</v>
      </c>
      <c r="BH3" s="1053" t="str">
        <f>+entero!BH3</f>
        <v>2013                          A  fines de Jul*</v>
      </c>
      <c r="BI3" s="1053" t="str">
        <f>+entero!BI3</f>
        <v>2013                          A  fines de Ago*</v>
      </c>
      <c r="BJ3" s="1053" t="str">
        <f>+entero!BJ3</f>
        <v>2013                          A  fines de Sep*</v>
      </c>
      <c r="BK3" s="1053" t="str">
        <f>+entero!BK3</f>
        <v>2013                          A  fines de Oct*</v>
      </c>
      <c r="BL3" s="1053" t="str">
        <f>+entero!BL3</f>
        <v>2013                          A  fines de Nov*</v>
      </c>
      <c r="BM3" s="1053" t="str">
        <f>+entero!BM3</f>
        <v>2013                          A  fines de Dic*</v>
      </c>
      <c r="BN3" s="1053" t="str">
        <f>+entero!BN3</f>
        <v>2014                          A  fines de Ene*</v>
      </c>
      <c r="BO3" s="1053" t="str">
        <f>+entero!BO3</f>
        <v>2014                          A  fines de Feb*</v>
      </c>
      <c r="BP3" s="1053" t="str">
        <f>+entero!BP3</f>
        <v>2014                          A  fines de Mar*</v>
      </c>
      <c r="BQ3" s="1053" t="str">
        <f>+entero!BQ3</f>
        <v>2014                          A  fines de adr*</v>
      </c>
      <c r="BR3" s="1053" t="str">
        <f>+entero!BR3</f>
        <v>2014                          A  fines de May*</v>
      </c>
      <c r="BS3" s="1053" t="str">
        <f>+entero!BS3</f>
        <v>2014                          A  fines de Jun*</v>
      </c>
      <c r="BT3" s="1053" t="str">
        <f>+entero!BT3</f>
        <v>2014                          A  fines de Jul*</v>
      </c>
      <c r="BU3" s="1053" t="str">
        <f>+entero!BU3</f>
        <v>2014                          A  fines de Ago*</v>
      </c>
      <c r="BV3" s="1053" t="str">
        <f>+entero!BV3</f>
        <v>2014                          A  fines de Sep*</v>
      </c>
      <c r="BW3" s="1053" t="str">
        <f>+entero!BW3</f>
        <v>2014                          A  fines de Oct*</v>
      </c>
      <c r="BX3" s="1053" t="str">
        <f>+entero!BX3</f>
        <v>2014                          A  fines de Nov*</v>
      </c>
      <c r="BY3" s="1053" t="str">
        <f>+entero!BY3</f>
        <v>2014                          A  fines de Dic*</v>
      </c>
      <c r="BZ3" s="1053" t="str">
        <f>+entero!BZ3</f>
        <v>2015                         A  fines de Ene*</v>
      </c>
      <c r="CA3" s="1053" t="str">
        <f>+entero!CA3</f>
        <v>2015                         A  fines de Feb*</v>
      </c>
      <c r="CB3" s="1053" t="str">
        <f>+entero!CB3</f>
        <v>2015                         A  fines de Mar*</v>
      </c>
      <c r="CC3" s="1053" t="str">
        <f>+entero!CC3</f>
        <v xml:space="preserve">2015                         A  fines de adr* </v>
      </c>
      <c r="CD3" s="1053" t="str">
        <f>+entero!CD3</f>
        <v xml:space="preserve">2015                         A  fines de May* </v>
      </c>
      <c r="CE3" s="1053" t="str">
        <f>+entero!CE3</f>
        <v xml:space="preserve">2015                         A  fines de Jun* </v>
      </c>
      <c r="CF3" s="1053" t="str">
        <f>+entero!CF3</f>
        <v xml:space="preserve">2015                         A  fines de Jul* </v>
      </c>
      <c r="CG3" s="1053" t="str">
        <f>+entero!CG3</f>
        <v xml:space="preserve">2015                         A  fines de Ago* </v>
      </c>
      <c r="CH3" s="1053" t="str">
        <f>+entero!CH3</f>
        <v xml:space="preserve">2015                         A  fines de Sep* </v>
      </c>
      <c r="CI3" s="1053" t="str">
        <f>+entero!CI3</f>
        <v xml:space="preserve">2015                         A  fines de Oct* </v>
      </c>
      <c r="CJ3" s="1053" t="str">
        <f>+entero!CJ3</f>
        <v xml:space="preserve">2015                         A  fines de Nov* </v>
      </c>
      <c r="CK3" s="1053" t="str">
        <f>+entero!CK3</f>
        <v xml:space="preserve">2015                         A  fines de Dic* </v>
      </c>
      <c r="CL3" s="1053" t="str">
        <f>+entero!CL3</f>
        <v xml:space="preserve">2016                         A  fines de Ene* </v>
      </c>
      <c r="CM3" s="1053" t="str">
        <f>+entero!CM3</f>
        <v xml:space="preserve">2016                         A  fines de Feb* </v>
      </c>
      <c r="CN3" s="1053" t="str">
        <f>+entero!CN3</f>
        <v xml:space="preserve">2016                         A  fines de Mar* </v>
      </c>
      <c r="CO3" s="1053" t="str">
        <f>+entero!CO3</f>
        <v xml:space="preserve">2016                         A  fines de adr* </v>
      </c>
      <c r="CP3" s="1053" t="str">
        <f>+entero!CP3</f>
        <v xml:space="preserve">2016                         A  fines de May* </v>
      </c>
      <c r="CQ3" s="1053" t="str">
        <f>+entero!CQ3</f>
        <v xml:space="preserve">2016                         A  fines de Jun* </v>
      </c>
      <c r="CR3" s="1053" t="str">
        <f>+entero!CR3</f>
        <v xml:space="preserve">2016                         A  fines de Jul* </v>
      </c>
      <c r="CS3" s="1053" t="str">
        <f>+entero!CS3</f>
        <v xml:space="preserve">2016                         A  fines de Ago* </v>
      </c>
      <c r="CT3" s="1053" t="str">
        <f>+entero!CT3</f>
        <v xml:space="preserve">2016                         A  fines de Sep* </v>
      </c>
      <c r="CU3" s="1053" t="str">
        <f>+entero!CU3</f>
        <v xml:space="preserve">2016                         A  fines de Oct* </v>
      </c>
      <c r="CV3" s="1053" t="str">
        <f>+entero!CV3</f>
        <v xml:space="preserve">2016                         A  fines de Nov* </v>
      </c>
      <c r="CW3" s="1053" t="str">
        <f>+entero!CW3</f>
        <v>2016                         A  fines de Dic* 15</v>
      </c>
      <c r="CX3" s="1053" t="str">
        <f>+entero!CX3</f>
        <v xml:space="preserve">2017                         A  fines de Ene* </v>
      </c>
      <c r="CY3" s="1053" t="str">
        <f>+entero!CY3</f>
        <v xml:space="preserve">2017                         A  fines de Feb* </v>
      </c>
      <c r="CZ3" s="1053" t="str">
        <f>+entero!CZ3</f>
        <v xml:space="preserve">2017                         A  fines de Mar* </v>
      </c>
      <c r="DA3" s="1053" t="str">
        <f>+entero!DA3</f>
        <v xml:space="preserve">2017                         A  fines de Abr* </v>
      </c>
      <c r="DB3" s="1053" t="str">
        <f>+entero!DB3</f>
        <v xml:space="preserve">2017                         A  fines de May* </v>
      </c>
      <c r="DC3" s="1053" t="str">
        <f>+entero!DC3</f>
        <v xml:space="preserve">2017                         A  fines de Jun* </v>
      </c>
      <c r="DD3" s="1053" t="str">
        <f>+entero!DD3</f>
        <v xml:space="preserve">2017                         A  fines de Jul* </v>
      </c>
      <c r="DE3" s="1053" t="str">
        <f>+entero!DE3</f>
        <v xml:space="preserve">2017                         A  fines de Ago* </v>
      </c>
      <c r="DF3" s="1053" t="str">
        <f>+entero!DF3</f>
        <v xml:space="preserve">2017                         A  fines de Sep* </v>
      </c>
      <c r="DG3" s="1053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43" t="str">
        <f>+entero!DO3</f>
        <v>Semana 1°</v>
      </c>
      <c r="DP3" s="1023" t="str">
        <f>+entero!DP3</f>
        <v>Semana 2°</v>
      </c>
      <c r="DQ3" s="1024"/>
      <c r="DR3" s="1024"/>
      <c r="DS3" s="1024"/>
      <c r="DT3" s="1025"/>
      <c r="DU3" s="1046" t="s">
        <v>254</v>
      </c>
      <c r="DV3" s="1047"/>
      <c r="DW3" s="172"/>
      <c r="DX3" s="172"/>
      <c r="DY3" s="172"/>
      <c r="DZ3" s="172"/>
      <c r="EA3" s="172"/>
      <c r="EB3" s="172"/>
      <c r="EC3" s="172"/>
      <c r="ED3" s="172"/>
    </row>
    <row r="4" spans="1:134" s="149" customFormat="1" ht="28.5" customHeight="1" thickBot="1" x14ac:dyDescent="0.25">
      <c r="C4" s="151"/>
      <c r="D4" s="1056"/>
      <c r="E4" s="1054"/>
      <c r="F4" s="1054"/>
      <c r="G4" s="1054"/>
      <c r="H4" s="1054"/>
      <c r="I4" s="1054"/>
      <c r="J4" s="1054"/>
      <c r="K4" s="1054"/>
      <c r="L4" s="1054"/>
      <c r="M4" s="1054"/>
      <c r="N4" s="1054"/>
      <c r="O4" s="1054"/>
      <c r="P4" s="1054"/>
      <c r="Q4" s="1054"/>
      <c r="R4" s="1054"/>
      <c r="S4" s="1054"/>
      <c r="T4" s="1054"/>
      <c r="U4" s="1054"/>
      <c r="V4" s="1054"/>
      <c r="W4" s="1054"/>
      <c r="X4" s="1054"/>
      <c r="Y4" s="1054"/>
      <c r="Z4" s="1054"/>
      <c r="AA4" s="1054"/>
      <c r="AB4" s="1054"/>
      <c r="AC4" s="1054"/>
      <c r="AD4" s="1054"/>
      <c r="AE4" s="1054"/>
      <c r="AF4" s="1054"/>
      <c r="AG4" s="1054"/>
      <c r="AH4" s="1054"/>
      <c r="AI4" s="1054"/>
      <c r="AJ4" s="1054"/>
      <c r="AK4" s="1054"/>
      <c r="AL4" s="1054"/>
      <c r="AM4" s="1054"/>
      <c r="AN4" s="1054"/>
      <c r="AO4" s="1054"/>
      <c r="AP4" s="1054"/>
      <c r="AQ4" s="1054"/>
      <c r="AR4" s="1054"/>
      <c r="AS4" s="1054"/>
      <c r="AT4" s="1054"/>
      <c r="AU4" s="1054"/>
      <c r="AV4" s="1054"/>
      <c r="AW4" s="1054"/>
      <c r="AX4" s="1054"/>
      <c r="AY4" s="1054"/>
      <c r="AZ4" s="1054"/>
      <c r="BA4" s="1054"/>
      <c r="BB4" s="1054"/>
      <c r="BC4" s="1054"/>
      <c r="BD4" s="1054"/>
      <c r="BE4" s="1054"/>
      <c r="BF4" s="1054"/>
      <c r="BG4" s="1054"/>
      <c r="BH4" s="1054"/>
      <c r="BI4" s="1054"/>
      <c r="BJ4" s="1054"/>
      <c r="BK4" s="1054"/>
      <c r="BL4" s="1054"/>
      <c r="BM4" s="1054"/>
      <c r="BN4" s="1054"/>
      <c r="BO4" s="1054"/>
      <c r="BP4" s="1054"/>
      <c r="BQ4" s="1054"/>
      <c r="BR4" s="1054"/>
      <c r="BS4" s="1054"/>
      <c r="BT4" s="1054"/>
      <c r="BU4" s="1054"/>
      <c r="BV4" s="1054"/>
      <c r="BW4" s="1054"/>
      <c r="BX4" s="1054"/>
      <c r="BY4" s="1054"/>
      <c r="BZ4" s="1054"/>
      <c r="CA4" s="1054"/>
      <c r="CB4" s="1054"/>
      <c r="CC4" s="1054"/>
      <c r="CD4" s="1054"/>
      <c r="CE4" s="1054"/>
      <c r="CF4" s="1054"/>
      <c r="CG4" s="1054"/>
      <c r="CH4" s="1054"/>
      <c r="CI4" s="1054"/>
      <c r="CJ4" s="1054"/>
      <c r="CK4" s="1054"/>
      <c r="CL4" s="1054"/>
      <c r="CM4" s="1054"/>
      <c r="CN4" s="1054"/>
      <c r="CO4" s="1054"/>
      <c r="CP4" s="1054"/>
      <c r="CQ4" s="1054"/>
      <c r="CR4" s="1054"/>
      <c r="CS4" s="1054"/>
      <c r="CT4" s="1054"/>
      <c r="CU4" s="1054"/>
      <c r="CV4" s="1054"/>
      <c r="CW4" s="1054"/>
      <c r="CX4" s="1054"/>
      <c r="CY4" s="1054"/>
      <c r="CZ4" s="1054"/>
      <c r="DA4" s="1054"/>
      <c r="DB4" s="1054"/>
      <c r="DC4" s="1054"/>
      <c r="DD4" s="1054"/>
      <c r="DE4" s="1054"/>
      <c r="DF4" s="1054"/>
      <c r="DG4" s="1054"/>
      <c r="DH4" s="1022"/>
      <c r="DI4" s="1022"/>
      <c r="DJ4" s="1022"/>
      <c r="DK4" s="1022"/>
      <c r="DL4" s="1022"/>
      <c r="DM4" s="1022"/>
      <c r="DN4" s="1022"/>
      <c r="DO4" s="1044"/>
      <c r="DP4" s="1008">
        <f>+entero!DP4</f>
        <v>43255</v>
      </c>
      <c r="DQ4" s="1008">
        <f>+entero!DQ4</f>
        <v>43256</v>
      </c>
      <c r="DR4" s="1008">
        <f>+entero!DR4</f>
        <v>43257</v>
      </c>
      <c r="DS4" s="1008">
        <f>+entero!DS4</f>
        <v>43258</v>
      </c>
      <c r="DT4" s="1008">
        <f>+entero!DT4</f>
        <v>43259</v>
      </c>
      <c r="DU4" s="1010" t="s">
        <v>247</v>
      </c>
      <c r="DV4" s="1011" t="s">
        <v>184</v>
      </c>
      <c r="DW4" s="172"/>
      <c r="DX4" s="172"/>
      <c r="DY4" s="172"/>
      <c r="DZ4" s="172"/>
      <c r="EA4" s="172"/>
      <c r="EB4" s="172"/>
      <c r="EC4" s="172"/>
      <c r="ED4" s="172"/>
    </row>
    <row r="5" spans="1:13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949">
        <v>7.5</v>
      </c>
      <c r="DQ5" s="949">
        <v>7.5</v>
      </c>
      <c r="DR5" s="949">
        <v>7.5</v>
      </c>
      <c r="DS5" s="949">
        <v>7.5</v>
      </c>
      <c r="DT5" s="949">
        <v>7.5</v>
      </c>
      <c r="DU5" s="902">
        <v>7.5</v>
      </c>
      <c r="DV5" s="957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950">
        <f>+entero!DP88</f>
        <v>6.96</v>
      </c>
      <c r="DQ6" s="950">
        <f>+entero!DQ88</f>
        <v>6.96</v>
      </c>
      <c r="DR6" s="950">
        <f>+entero!DR88</f>
        <v>6.96</v>
      </c>
      <c r="DS6" s="950">
        <f>+entero!DS88</f>
        <v>6.96</v>
      </c>
      <c r="DT6" s="950">
        <f>+entero!DT88</f>
        <v>6.96</v>
      </c>
      <c r="DU6" s="903">
        <f>+entero!DU88</f>
        <v>0</v>
      </c>
      <c r="DV6" s="951">
        <f>+entero!DV88</f>
        <v>0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950">
        <f>+entero!DP89</f>
        <v>6.86</v>
      </c>
      <c r="DQ7" s="950">
        <f>+entero!DQ89</f>
        <v>6.86</v>
      </c>
      <c r="DR7" s="950">
        <f>+entero!DR89</f>
        <v>6.86</v>
      </c>
      <c r="DS7" s="950">
        <f>+entero!DS89</f>
        <v>6.86</v>
      </c>
      <c r="DT7" s="950">
        <f>+entero!DT89</f>
        <v>6.86</v>
      </c>
      <c r="DU7" s="903">
        <f>+entero!DU89</f>
        <v>0</v>
      </c>
      <c r="DV7" s="951">
        <f>+entero!DV89</f>
        <v>0</v>
      </c>
      <c r="DW7" s="166"/>
      <c r="DX7" s="166"/>
      <c r="DY7" s="166"/>
      <c r="DZ7" s="166"/>
      <c r="EA7" s="166"/>
      <c r="EB7" s="166"/>
      <c r="EC7" s="166"/>
      <c r="ED7" s="166"/>
    </row>
    <row r="8" spans="1:134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6.9844398897752278</v>
      </c>
      <c r="DP8" s="469">
        <f>+entero!DP90</f>
        <v>6.9710125214977419</v>
      </c>
      <c r="DQ8" s="469">
        <f>+entero!DQ90</f>
        <v>6.9641584971302333</v>
      </c>
      <c r="DR8" s="469">
        <f>+entero!DR90</f>
        <v>6.9605583054765123</v>
      </c>
      <c r="DS8" s="469">
        <f>+entero!DS90</f>
        <v>6.9666902425812065</v>
      </c>
      <c r="DT8" s="469">
        <f>+entero!DT90</f>
        <v>6.9628786729419296</v>
      </c>
      <c r="DU8" s="862">
        <f>+entero!DU90</f>
        <v>-2.1561216833298147E-2</v>
      </c>
      <c r="DV8" s="952">
        <f>+entero!DV90</f>
        <v>-0.30870359217870513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64.888028560689733</v>
      </c>
      <c r="DN9" s="775">
        <f>+entero!DN91</f>
        <v>62.906072423406606</v>
      </c>
      <c r="DO9" s="1015"/>
      <c r="DP9" s="271"/>
      <c r="DQ9" s="271"/>
      <c r="DR9" s="271"/>
      <c r="DS9" s="271"/>
      <c r="DT9" s="271"/>
      <c r="DU9" s="850"/>
      <c r="DV9" s="841"/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2.2631600000000001</v>
      </c>
      <c r="DP10" s="950">
        <f>+entero!DP92</f>
        <v>2.2637299999999998</v>
      </c>
      <c r="DQ10" s="950">
        <f>+entero!DQ92</f>
        <v>2.2639200000000002</v>
      </c>
      <c r="DR10" s="950">
        <f>+entero!DR92</f>
        <v>2.2641100000000001</v>
      </c>
      <c r="DS10" s="950">
        <f>+entero!DS92</f>
        <v>2.2643</v>
      </c>
      <c r="DT10" s="950">
        <f>+entero!DT92</f>
        <v>2.2644899999999999</v>
      </c>
      <c r="DU10" s="903">
        <f>+entero!DU92</f>
        <v>1.3299999999998313E-3</v>
      </c>
      <c r="DV10" s="951">
        <f>+entero!DV92</f>
        <v>5.8767387193126019E-2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1015"/>
      <c r="DP11" s="271"/>
      <c r="DQ11" s="271"/>
      <c r="DR11" s="271"/>
      <c r="DS11" s="271"/>
      <c r="DT11" s="271"/>
      <c r="DU11" s="850"/>
      <c r="DV11" s="841"/>
      <c r="DW11" s="166"/>
      <c r="DX11" s="166"/>
      <c r="DY11" s="166"/>
      <c r="DZ11" s="166"/>
      <c r="EA11" s="166"/>
      <c r="EB11" s="166"/>
      <c r="EC11" s="166"/>
      <c r="ED11" s="166"/>
    </row>
    <row r="12" spans="1:13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27"/>
      <c r="DQ17" s="27"/>
      <c r="DR17" s="27"/>
      <c r="DS17" s="27"/>
      <c r="DT17" s="27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27"/>
      <c r="DQ18" s="27"/>
      <c r="DR18" s="27"/>
      <c r="DS18" s="27"/>
      <c r="DT18" s="27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27"/>
      <c r="DQ19" s="27"/>
      <c r="DR19" s="27"/>
      <c r="DS19" s="27"/>
      <c r="DT19" s="27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168"/>
      <c r="DQ20" s="780"/>
      <c r="DR20" s="780"/>
      <c r="DS20" s="780"/>
      <c r="DT20" s="780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168"/>
      <c r="DQ21" s="780"/>
      <c r="DR21" s="780"/>
      <c r="DS21" s="780"/>
      <c r="DT21" s="780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168"/>
      <c r="DQ22" s="780"/>
      <c r="DR22" s="780"/>
      <c r="DS22" s="780"/>
      <c r="DT22" s="780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168"/>
      <c r="DQ23" s="780"/>
      <c r="DR23" s="780"/>
      <c r="DS23" s="780"/>
      <c r="DT23" s="780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168"/>
      <c r="DQ24" s="780"/>
      <c r="DR24" s="780"/>
      <c r="DS24" s="780"/>
      <c r="DT24" s="780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168"/>
      <c r="DQ25" s="780"/>
      <c r="DR25" s="780"/>
      <c r="DS25" s="780"/>
      <c r="DT25" s="780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168"/>
      <c r="DQ26" s="780"/>
      <c r="DR26" s="780"/>
      <c r="DS26" s="780"/>
      <c r="DT26" s="780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168"/>
      <c r="DQ27" s="780"/>
      <c r="DR27" s="780"/>
      <c r="DS27" s="780"/>
      <c r="DT27" s="780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168"/>
      <c r="DQ28" s="780"/>
      <c r="DR28" s="780"/>
      <c r="DS28" s="780"/>
      <c r="DT28" s="780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168"/>
      <c r="DQ29" s="780"/>
      <c r="DR29" s="780"/>
      <c r="DS29" s="780"/>
      <c r="DT29" s="780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168"/>
      <c r="DQ30" s="780"/>
      <c r="DR30" s="780"/>
      <c r="DS30" s="780"/>
      <c r="DT30" s="780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8"/>
      <c r="DQ31" s="780"/>
      <c r="DR31" s="780"/>
      <c r="DS31" s="780"/>
      <c r="DT31" s="780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8"/>
      <c r="DQ32" s="780"/>
      <c r="DR32" s="780"/>
      <c r="DS32" s="780"/>
      <c r="DT32" s="780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8"/>
      <c r="DQ33" s="780"/>
      <c r="DR33" s="780"/>
      <c r="DS33" s="780"/>
      <c r="DT33" s="780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8"/>
      <c r="DQ34" s="780"/>
      <c r="DR34" s="780"/>
      <c r="DS34" s="780"/>
      <c r="DT34" s="780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8"/>
      <c r="DQ35" s="780"/>
      <c r="DR35" s="780"/>
      <c r="DS35" s="780"/>
      <c r="DT35" s="780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167"/>
      <c r="DQ66" s="779"/>
      <c r="DR66" s="779"/>
      <c r="DS66" s="779"/>
      <c r="DT66" s="779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167"/>
      <c r="DQ67" s="779"/>
      <c r="DR67" s="779"/>
      <c r="DS67" s="779"/>
      <c r="DT67" s="779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167"/>
      <c r="DQ68" s="779"/>
      <c r="DR68" s="779"/>
      <c r="DS68" s="779"/>
      <c r="DT68" s="779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167"/>
      <c r="DQ69" s="779"/>
      <c r="DR69" s="779"/>
      <c r="DS69" s="779"/>
      <c r="DT69" s="779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167"/>
      <c r="DQ70" s="779"/>
      <c r="DR70" s="779"/>
      <c r="DS70" s="779"/>
      <c r="DT70" s="779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167"/>
      <c r="DQ71" s="779"/>
      <c r="DR71" s="779"/>
      <c r="DS71" s="779"/>
      <c r="DT71" s="779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167"/>
      <c r="DQ72" s="779"/>
      <c r="DR72" s="779"/>
      <c r="DS72" s="779"/>
      <c r="DT72" s="779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167"/>
      <c r="DQ73" s="779"/>
      <c r="DR73" s="779"/>
      <c r="DS73" s="779"/>
      <c r="DT73" s="779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167"/>
      <c r="DQ74" s="779"/>
      <c r="DR74" s="779"/>
      <c r="DS74" s="779"/>
      <c r="DT74" s="779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167"/>
      <c r="DQ75" s="779"/>
      <c r="DR75" s="779"/>
      <c r="DS75" s="779"/>
      <c r="DT75" s="779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170"/>
      <c r="DQ76" s="781"/>
      <c r="DR76" s="781"/>
      <c r="DS76" s="781"/>
      <c r="DT76" s="781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170"/>
      <c r="DQ77" s="781"/>
      <c r="DR77" s="781"/>
      <c r="DS77" s="781"/>
      <c r="DT77" s="781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170"/>
      <c r="DQ78" s="781"/>
      <c r="DR78" s="781"/>
      <c r="DS78" s="781"/>
      <c r="DT78" s="781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170"/>
      <c r="DQ79" s="781"/>
      <c r="DR79" s="781"/>
      <c r="DS79" s="781"/>
      <c r="DT79" s="781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170"/>
      <c r="DQ80" s="781"/>
      <c r="DR80" s="781"/>
      <c r="DS80" s="781"/>
      <c r="DT80" s="781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170"/>
      <c r="DQ81" s="781"/>
      <c r="DR81" s="781"/>
      <c r="DS81" s="781"/>
      <c r="DT81" s="781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170"/>
      <c r="DQ82" s="781"/>
      <c r="DR82" s="781"/>
      <c r="DS82" s="781"/>
      <c r="DT82" s="781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170"/>
      <c r="DQ83" s="781"/>
      <c r="DR83" s="781"/>
      <c r="DS83" s="781"/>
      <c r="DT83" s="781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170"/>
      <c r="DQ84" s="781"/>
      <c r="DR84" s="781"/>
      <c r="DS84" s="781"/>
      <c r="DT84" s="781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170"/>
      <c r="DQ85" s="781"/>
      <c r="DR85" s="781"/>
      <c r="DS85" s="781"/>
      <c r="DT85" s="781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170"/>
      <c r="DQ86" s="781"/>
      <c r="DR86" s="781"/>
      <c r="DS86" s="781"/>
      <c r="DT86" s="781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170"/>
      <c r="DQ87" s="781"/>
      <c r="DR87" s="781"/>
      <c r="DS87" s="781"/>
      <c r="DT87" s="781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170"/>
      <c r="DQ88" s="781"/>
      <c r="DR88" s="781"/>
      <c r="DS88" s="781"/>
      <c r="DT88" s="781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170"/>
      <c r="DQ89" s="781"/>
      <c r="DR89" s="781"/>
      <c r="DS89" s="781"/>
      <c r="DT89" s="781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170"/>
      <c r="DQ90" s="781"/>
      <c r="DR90" s="781"/>
      <c r="DS90" s="781"/>
      <c r="DT90" s="781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170"/>
      <c r="DQ91" s="781"/>
      <c r="DR91" s="781"/>
      <c r="DS91" s="781"/>
      <c r="DT91" s="781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170"/>
      <c r="DQ92" s="781"/>
      <c r="DR92" s="781"/>
      <c r="DS92" s="781"/>
      <c r="DT92" s="781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2"/>
      <c r="DQ102" s="839"/>
      <c r="DR102" s="839"/>
      <c r="DS102" s="839"/>
      <c r="DT102" s="839"/>
    </row>
    <row r="103" spans="3:12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2"/>
      <c r="DQ103" s="839"/>
      <c r="DR103" s="839"/>
      <c r="DS103" s="839"/>
      <c r="DT103" s="839"/>
    </row>
    <row r="104" spans="3:12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2"/>
      <c r="DQ104" s="839"/>
      <c r="DR104" s="839"/>
      <c r="DS104" s="839"/>
      <c r="DT104" s="839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2"/>
      <c r="DQ105" s="839"/>
      <c r="DR105" s="839"/>
      <c r="DS105" s="839"/>
      <c r="DT105" s="839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2"/>
      <c r="DQ106" s="839"/>
      <c r="DR106" s="839"/>
      <c r="DS106" s="839"/>
      <c r="DT106" s="839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2"/>
      <c r="DQ107" s="839"/>
      <c r="DR107" s="839"/>
      <c r="DS107" s="839"/>
      <c r="DT107" s="839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2"/>
      <c r="DQ108" s="839"/>
      <c r="DR108" s="839"/>
      <c r="DS108" s="839"/>
      <c r="DT108" s="839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2"/>
      <c r="DQ109" s="839"/>
      <c r="DR109" s="839"/>
      <c r="DS109" s="839"/>
      <c r="DT109" s="839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2"/>
      <c r="DQ110" s="839"/>
      <c r="DR110" s="839"/>
      <c r="DS110" s="839"/>
      <c r="DT110" s="839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2"/>
      <c r="DQ111" s="839"/>
      <c r="DR111" s="839"/>
      <c r="DS111" s="839"/>
      <c r="DT111" s="839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2"/>
      <c r="DQ112" s="839"/>
      <c r="DR112" s="839"/>
      <c r="DS112" s="839"/>
      <c r="DT112" s="839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2"/>
      <c r="DQ113" s="839"/>
      <c r="DR113" s="839"/>
      <c r="DS113" s="839"/>
      <c r="DT113" s="839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2"/>
      <c r="DQ114" s="839"/>
      <c r="DR114" s="839"/>
      <c r="DS114" s="839"/>
      <c r="DT114" s="839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2"/>
      <c r="DQ115" s="839"/>
      <c r="DR115" s="839"/>
      <c r="DS115" s="839"/>
      <c r="DT115" s="839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2"/>
      <c r="DQ116" s="839"/>
      <c r="DR116" s="839"/>
      <c r="DS116" s="839"/>
      <c r="DT116" s="839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2"/>
      <c r="DQ117" s="839"/>
      <c r="DR117" s="839"/>
      <c r="DS117" s="839"/>
      <c r="DT117" s="839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2"/>
      <c r="DQ118" s="839"/>
      <c r="DR118" s="839"/>
      <c r="DS118" s="839"/>
      <c r="DT118" s="839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2"/>
      <c r="DQ119" s="839"/>
      <c r="DR119" s="839"/>
      <c r="DS119" s="839"/>
      <c r="DT119" s="839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2"/>
      <c r="DQ120" s="839"/>
      <c r="DR120" s="839"/>
      <c r="DS120" s="839"/>
      <c r="DT120" s="839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2"/>
      <c r="DQ121" s="839"/>
      <c r="DR121" s="839"/>
      <c r="DS121" s="839"/>
      <c r="DT121" s="839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2"/>
      <c r="DQ122" s="839"/>
      <c r="DR122" s="839"/>
      <c r="DS122" s="839"/>
      <c r="DT122" s="839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2"/>
      <c r="DQ123" s="839"/>
      <c r="DR123" s="839"/>
      <c r="DS123" s="839"/>
      <c r="DT123" s="839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2"/>
      <c r="DQ124" s="839"/>
      <c r="DR124" s="839"/>
      <c r="DS124" s="839"/>
      <c r="DT124" s="839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2"/>
      <c r="DQ125" s="839"/>
      <c r="DR125" s="839"/>
      <c r="DS125" s="839"/>
      <c r="DT125" s="839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2"/>
      <c r="DQ126" s="839"/>
      <c r="DR126" s="839"/>
      <c r="DS126" s="839"/>
      <c r="DT126" s="839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2"/>
      <c r="DQ127" s="839"/>
      <c r="DR127" s="839"/>
      <c r="DS127" s="839"/>
      <c r="DT127" s="839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2"/>
      <c r="DQ128" s="839"/>
      <c r="DR128" s="839"/>
      <c r="DS128" s="839"/>
      <c r="DT128" s="839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2"/>
      <c r="DQ129" s="839"/>
      <c r="DR129" s="839"/>
      <c r="DS129" s="839"/>
      <c r="DT129" s="839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2"/>
      <c r="DQ130" s="839"/>
      <c r="DR130" s="839"/>
      <c r="DS130" s="839"/>
      <c r="DT130" s="839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2"/>
      <c r="DQ131" s="839"/>
      <c r="DR131" s="839"/>
      <c r="DS131" s="839"/>
      <c r="DT131" s="839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2"/>
      <c r="DQ132" s="839"/>
      <c r="DR132" s="839"/>
      <c r="DS132" s="839"/>
      <c r="DT132" s="839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2"/>
      <c r="DQ133" s="839"/>
      <c r="DR133" s="839"/>
      <c r="DS133" s="839"/>
      <c r="DT133" s="839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2"/>
      <c r="DQ134" s="839"/>
      <c r="DR134" s="839"/>
      <c r="DS134" s="839"/>
      <c r="DT134" s="839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2"/>
      <c r="DQ135" s="839"/>
      <c r="DR135" s="839"/>
      <c r="DS135" s="839"/>
      <c r="DT135" s="839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2"/>
      <c r="DQ136" s="839"/>
      <c r="DR136" s="839"/>
      <c r="DS136" s="839"/>
      <c r="DT136" s="839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2"/>
      <c r="DQ137" s="839"/>
      <c r="DR137" s="839"/>
      <c r="DS137" s="839"/>
      <c r="DT137" s="839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2"/>
      <c r="DQ138" s="839"/>
      <c r="DR138" s="839"/>
      <c r="DS138" s="839"/>
      <c r="DT138" s="839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2"/>
      <c r="DQ139" s="839"/>
      <c r="DR139" s="839"/>
      <c r="DS139" s="839"/>
      <c r="DT139" s="839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2"/>
      <c r="DQ140" s="839"/>
      <c r="DR140" s="839"/>
      <c r="DS140" s="839"/>
      <c r="DT140" s="839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2"/>
      <c r="DQ141" s="839"/>
      <c r="DR141" s="839"/>
      <c r="DS141" s="839"/>
      <c r="DT141" s="839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2"/>
      <c r="DQ142" s="839"/>
      <c r="DR142" s="839"/>
      <c r="DS142" s="839"/>
      <c r="DT142" s="839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2"/>
      <c r="DQ143" s="839"/>
      <c r="DR143" s="839"/>
      <c r="DS143" s="839"/>
      <c r="DT143" s="839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2"/>
      <c r="DQ144" s="839"/>
      <c r="DR144" s="839"/>
      <c r="DS144" s="839"/>
      <c r="DT144" s="839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2"/>
      <c r="DQ145" s="839"/>
      <c r="DR145" s="839"/>
      <c r="DS145" s="839"/>
      <c r="DT145" s="839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2"/>
      <c r="DQ146" s="839"/>
      <c r="DR146" s="839"/>
      <c r="DS146" s="839"/>
      <c r="DT146" s="839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2"/>
      <c r="DQ147" s="839"/>
      <c r="DR147" s="839"/>
      <c r="DS147" s="839"/>
      <c r="DT147" s="839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2"/>
      <c r="DQ148" s="839"/>
      <c r="DR148" s="839"/>
      <c r="DS148" s="839"/>
      <c r="DT148" s="839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2"/>
      <c r="DQ149" s="839"/>
      <c r="DR149" s="839"/>
      <c r="DS149" s="839"/>
      <c r="DT149" s="839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2"/>
      <c r="DQ150" s="839"/>
      <c r="DR150" s="839"/>
      <c r="DS150" s="839"/>
      <c r="DT150" s="839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2"/>
      <c r="DQ151" s="839"/>
      <c r="DR151" s="839"/>
      <c r="DS151" s="839"/>
      <c r="DT151" s="839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2"/>
      <c r="DQ152" s="839"/>
      <c r="DR152" s="839"/>
      <c r="DS152" s="839"/>
      <c r="DT152" s="839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2"/>
      <c r="DQ153" s="839"/>
      <c r="DR153" s="839"/>
      <c r="DS153" s="839"/>
      <c r="DT153" s="839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2"/>
      <c r="DQ154" s="839"/>
      <c r="DR154" s="839"/>
      <c r="DS154" s="839"/>
      <c r="DT154" s="839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2"/>
      <c r="DQ155" s="839"/>
      <c r="DR155" s="839"/>
      <c r="DS155" s="839"/>
      <c r="DT155" s="839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2"/>
      <c r="DQ156" s="839"/>
      <c r="DR156" s="839"/>
      <c r="DS156" s="839"/>
      <c r="DT156" s="839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2"/>
      <c r="DQ157" s="839"/>
      <c r="DR157" s="839"/>
      <c r="DS157" s="839"/>
      <c r="DT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2"/>
      <c r="DQ158" s="839"/>
      <c r="DR158" s="839"/>
      <c r="DS158" s="839"/>
      <c r="DT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2"/>
      <c r="DQ161" s="839"/>
      <c r="DR161" s="839"/>
      <c r="DS161" s="839"/>
      <c r="DT161" s="83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2"/>
      <c r="DQ162" s="839"/>
      <c r="DR162" s="839"/>
      <c r="DS162" s="839"/>
      <c r="DT162" s="839"/>
    </row>
  </sheetData>
  <mergeCells count="118">
    <mergeCell ref="DU3:DV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BD3:BD4"/>
    <mergeCell ref="R3:R4"/>
    <mergeCell ref="AE3:AE4"/>
    <mergeCell ref="AD3:AD4"/>
    <mergeCell ref="Z3:Z4"/>
    <mergeCell ref="AB3:AB4"/>
    <mergeCell ref="AA3:AA4"/>
    <mergeCell ref="V3:V4"/>
    <mergeCell ref="X3:X4"/>
    <mergeCell ref="DO3:DO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BI3:BI4"/>
    <mergeCell ref="AI3:AI4"/>
    <mergeCell ref="BU3:BU4"/>
    <mergeCell ref="BG3:B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BR3:BR4"/>
    <mergeCell ref="CJ3:CJ4"/>
    <mergeCell ref="CP3:CP4"/>
    <mergeCell ref="CD3:CD4"/>
    <mergeCell ref="CL3:CL4"/>
    <mergeCell ref="CE3:CE4"/>
    <mergeCell ref="CF3:CF4"/>
    <mergeCell ref="CM3:CM4"/>
    <mergeCell ref="BA3:BA4"/>
    <mergeCell ref="BJ3:BJ4"/>
    <mergeCell ref="CN3:CN4"/>
    <mergeCell ref="CO3:CO4"/>
    <mergeCell ref="DN3:DN4"/>
    <mergeCell ref="AK3:AK4"/>
    <mergeCell ref="CG3:CG4"/>
    <mergeCell ref="DP3:DT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BK3:BK4"/>
    <mergeCell ref="DL3:DL4"/>
    <mergeCell ref="CQ3:CQ4"/>
    <mergeCell ref="CT3:CT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I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T12" sqref="DT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19" width="7.7109375" style="838" customWidth="1"/>
    <col min="120" max="120" width="8.140625" customWidth="1"/>
    <col min="121" max="124" width="8.140625" style="838" customWidth="1"/>
    <col min="125" max="125" width="9.28515625" style="169" customWidth="1"/>
    <col min="126" max="139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8"/>
      <c r="DQ1" s="914"/>
      <c r="DR1" s="914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8"/>
      <c r="DQ2" s="914"/>
      <c r="DR2" s="914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9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entero!CT3</f>
        <v xml:space="preserve">2016                         A  fines de Sep* </v>
      </c>
      <c r="CU3" s="1035" t="str">
        <f>entero!CU3</f>
        <v xml:space="preserve">2016                         A  fines de Oct* </v>
      </c>
      <c r="CV3" s="1035" t="str">
        <f>entero!CV3</f>
        <v xml:space="preserve">2016                         A  fines de Nov* </v>
      </c>
      <c r="CW3" s="1035" t="str">
        <f>entero!CW3</f>
        <v>2016                         A  fines de Dic* 15</v>
      </c>
      <c r="CX3" s="1035" t="str">
        <f>entero!CX3</f>
        <v xml:space="preserve">2017                         A  fines de Ene* </v>
      </c>
      <c r="CY3" s="1035" t="str">
        <f>entero!CY3</f>
        <v xml:space="preserve">2017                         A  fines de Feb* </v>
      </c>
      <c r="CZ3" s="1035" t="str">
        <f>entero!CZ3</f>
        <v xml:space="preserve">2017                         A  fines de Mar* </v>
      </c>
      <c r="DA3" s="1035" t="str">
        <f>entero!DA3</f>
        <v xml:space="preserve">2017                         A  fines de Abr* </v>
      </c>
      <c r="DB3" s="1035" t="str">
        <f>entero!DB3</f>
        <v xml:space="preserve">2017                         A  fines de May* </v>
      </c>
      <c r="DC3" s="1035" t="str">
        <f>entero!DC3</f>
        <v xml:space="preserve">2017                         A  fines de Jun* </v>
      </c>
      <c r="DD3" s="1035" t="str">
        <f>entero!DD3</f>
        <v xml:space="preserve">2017                         A  fines de Jul* </v>
      </c>
      <c r="DE3" s="1035" t="str">
        <f>entero!DE3</f>
        <v xml:space="preserve">2017                         A  fines de Ago* </v>
      </c>
      <c r="DF3" s="1035" t="str">
        <f>entero!DF3</f>
        <v xml:space="preserve">2017                         A  fines de Sep* </v>
      </c>
      <c r="DG3" s="1035" t="str">
        <f>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43" t="str">
        <f>+entero!DO3</f>
        <v>Semana 1°</v>
      </c>
      <c r="DP3" s="1023" t="str">
        <f>+entero!DP3</f>
        <v>Semana 2°</v>
      </c>
      <c r="DQ3" s="1024"/>
      <c r="DR3" s="1024"/>
      <c r="DS3" s="1024"/>
      <c r="DT3" s="1025"/>
      <c r="DU3" s="1046" t="s">
        <v>254</v>
      </c>
      <c r="DV3" s="1047"/>
      <c r="DW3" s="166"/>
      <c r="DX3" s="166"/>
      <c r="DY3" s="166"/>
      <c r="DZ3" s="166"/>
      <c r="EA3" s="166"/>
      <c r="EB3" s="166"/>
      <c r="EC3" s="166"/>
      <c r="ED3" s="166"/>
    </row>
    <row r="4" spans="1:134" ht="27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 t="str">
        <f>entero!CT3</f>
        <v xml:space="preserve">2016                         A  fines de Sep* </v>
      </c>
      <c r="CU4" s="1042" t="str">
        <f>entero!CU3</f>
        <v xml:space="preserve">2016                         A  fines de Oct* </v>
      </c>
      <c r="CV4" s="1042" t="str">
        <f>entero!CV3</f>
        <v xml:space="preserve">2016                         A  fines de Nov* </v>
      </c>
      <c r="CW4" s="1042" t="str">
        <f>entero!CW3</f>
        <v>2016                         A  fines de Dic* 15</v>
      </c>
      <c r="CX4" s="1042" t="str">
        <f>entero!CX3</f>
        <v xml:space="preserve">2017                         A  fines de Ene* </v>
      </c>
      <c r="CY4" s="1042" t="str">
        <f>entero!CY3</f>
        <v xml:space="preserve">2017                         A  fines de Feb* </v>
      </c>
      <c r="CZ4" s="1042" t="str">
        <f>entero!CZ3</f>
        <v xml:space="preserve">2017                         A  fines de Mar* </v>
      </c>
      <c r="DA4" s="1042" t="str">
        <f>entero!DA3</f>
        <v xml:space="preserve">2017                         A  fines de Abr* </v>
      </c>
      <c r="DB4" s="1042" t="str">
        <f>entero!DB3</f>
        <v xml:space="preserve">2017                         A  fines de May* </v>
      </c>
      <c r="DC4" s="1042" t="str">
        <f>entero!DC3</f>
        <v xml:space="preserve">2017                         A  fines de Jun* </v>
      </c>
      <c r="DD4" s="1042" t="str">
        <f>entero!DD3</f>
        <v xml:space="preserve">2017                         A  fines de Jul* </v>
      </c>
      <c r="DE4" s="1042" t="str">
        <f>entero!DE3</f>
        <v xml:space="preserve">2017                         A  fines de Ago* </v>
      </c>
      <c r="DF4" s="1042" t="str">
        <f>entero!DF3</f>
        <v xml:space="preserve">2017                         A  fines de Sep* </v>
      </c>
      <c r="DG4" s="1042" t="str">
        <f>entero!DG3</f>
        <v xml:space="preserve">2017                         A  fines de Oct* </v>
      </c>
      <c r="DH4" s="1022"/>
      <c r="DI4" s="1022"/>
      <c r="DJ4" s="1022"/>
      <c r="DK4" s="1022"/>
      <c r="DL4" s="1022"/>
      <c r="DM4" s="1022"/>
      <c r="DN4" s="1022"/>
      <c r="DO4" s="1044"/>
      <c r="DP4" s="1008">
        <f>+entero!DP4</f>
        <v>43255</v>
      </c>
      <c r="DQ4" s="1008">
        <f>+entero!DQ4</f>
        <v>43256</v>
      </c>
      <c r="DR4" s="1008">
        <f>+entero!DR4</f>
        <v>43257</v>
      </c>
      <c r="DS4" s="1008">
        <f>+entero!DS4</f>
        <v>43258</v>
      </c>
      <c r="DT4" s="1008">
        <f>+entero!DT4</f>
        <v>43259</v>
      </c>
      <c r="DU4" s="1010" t="s">
        <v>247</v>
      </c>
      <c r="DV4" s="1012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931"/>
      <c r="DW5" s="166"/>
      <c r="DX5" s="166"/>
      <c r="DY5" s="166"/>
      <c r="DZ5" s="166"/>
      <c r="EA5" s="166"/>
      <c r="EB5" s="166"/>
      <c r="EC5" s="166"/>
      <c r="ED5" s="166"/>
    </row>
    <row r="6" spans="1:13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931" t="e">
        <f>+entero!#REF!</f>
        <v>#REF!</v>
      </c>
      <c r="DW6" s="166"/>
      <c r="DX6" s="166"/>
      <c r="DY6" s="166"/>
      <c r="DZ6" s="166"/>
      <c r="EA6" s="166"/>
      <c r="EB6" s="166"/>
      <c r="EC6" s="166"/>
      <c r="ED6" s="166"/>
    </row>
    <row r="7" spans="1:13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931" t="e">
        <f>+entero!#REF!</f>
        <v>#REF!</v>
      </c>
      <c r="DW7" s="166"/>
      <c r="DX7" s="166"/>
      <c r="DY7" s="166"/>
      <c r="DZ7" s="166"/>
      <c r="EA7" s="166"/>
      <c r="EB7" s="166"/>
      <c r="EC7" s="166"/>
      <c r="ED7" s="166"/>
    </row>
    <row r="8" spans="1:13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931" t="e">
        <f>+entero!#REF!</f>
        <v>#REF!</v>
      </c>
      <c r="DW8" s="166"/>
      <c r="DX8" s="166"/>
      <c r="DY8" s="166"/>
      <c r="DZ8" s="166"/>
      <c r="EA8" s="166"/>
      <c r="EB8" s="166"/>
      <c r="EC8" s="166"/>
      <c r="ED8" s="166"/>
    </row>
    <row r="9" spans="1:13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931" t="e">
        <f>+entero!#REF!</f>
        <v>#REF!</v>
      </c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847.07891820105181</v>
      </c>
      <c r="DO10" s="798">
        <f>+entero!DO95</f>
        <v>845.79052938326743</v>
      </c>
      <c r="DP10" s="985">
        <f>+entero!DP95</f>
        <v>845.79052938326743</v>
      </c>
      <c r="DQ10" s="985">
        <f>+entero!DQ95</f>
        <v>845.79052938326743</v>
      </c>
      <c r="DR10" s="985">
        <f>+entero!DR95</f>
        <v>845.79052938326743</v>
      </c>
      <c r="DS10" s="985">
        <f>+entero!DS95</f>
        <v>845.79052938326743</v>
      </c>
      <c r="DT10" s="985">
        <f>+entero!DT95</f>
        <v>855.9985720377864</v>
      </c>
      <c r="DU10" s="908">
        <f>+entero!DU95</f>
        <v>10.208042654518977</v>
      </c>
      <c r="DV10" s="953">
        <f>+entero!DV95</f>
        <v>1.2069232628984849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166"/>
      <c r="DV11" s="166"/>
      <c r="DW11" s="166"/>
      <c r="DX11" s="166"/>
      <c r="DY11" s="166"/>
      <c r="DZ11" s="166"/>
      <c r="EA11" s="166"/>
      <c r="EB11" s="166"/>
      <c r="EC11" s="166"/>
      <c r="ED11" s="166"/>
    </row>
    <row r="12" spans="1:13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27"/>
      <c r="DQ12" s="27"/>
      <c r="DR12" s="27"/>
      <c r="DS12" s="27"/>
      <c r="DT12" s="27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27"/>
      <c r="DQ13" s="27"/>
      <c r="DR13" s="27"/>
      <c r="DS13" s="27"/>
      <c r="DT13" s="27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27"/>
      <c r="DQ14" s="27"/>
      <c r="DR14" s="27"/>
      <c r="DS14" s="27"/>
      <c r="DT14" s="27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173"/>
      <c r="DQ15" s="782"/>
      <c r="DR15" s="782"/>
      <c r="DS15" s="782"/>
      <c r="DT15" s="782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173"/>
      <c r="DQ16" s="782"/>
      <c r="DR16" s="782"/>
      <c r="DS16" s="782"/>
      <c r="DT16" s="782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168"/>
      <c r="DQ17" s="780"/>
      <c r="DR17" s="780"/>
      <c r="DS17" s="780"/>
      <c r="DT17" s="780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168"/>
      <c r="DQ18" s="780"/>
      <c r="DR18" s="780"/>
      <c r="DS18" s="780"/>
      <c r="DT18" s="780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168"/>
      <c r="DQ19" s="780"/>
      <c r="DR19" s="780"/>
      <c r="DS19" s="780"/>
      <c r="DT19" s="780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168"/>
      <c r="DQ20" s="780"/>
      <c r="DR20" s="780"/>
      <c r="DS20" s="780"/>
      <c r="DT20" s="780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168"/>
      <c r="DQ21" s="780"/>
      <c r="DR21" s="780"/>
      <c r="DS21" s="780"/>
      <c r="DT21" s="780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168"/>
      <c r="DQ22" s="780"/>
      <c r="DR22" s="780"/>
      <c r="DS22" s="780"/>
      <c r="DT22" s="780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168"/>
      <c r="DQ23" s="780"/>
      <c r="DR23" s="780"/>
      <c r="DS23" s="780"/>
      <c r="DT23" s="780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168"/>
      <c r="DQ24" s="780"/>
      <c r="DR24" s="780"/>
      <c r="DS24" s="780"/>
      <c r="DT24" s="780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168"/>
      <c r="DQ25" s="780"/>
      <c r="DR25" s="780"/>
      <c r="DS25" s="780"/>
      <c r="DT25" s="780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168"/>
      <c r="DQ26" s="780"/>
      <c r="DR26" s="780"/>
      <c r="DS26" s="780"/>
      <c r="DT26" s="780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168"/>
      <c r="DQ27" s="780"/>
      <c r="DR27" s="780"/>
      <c r="DS27" s="780"/>
      <c r="DT27" s="780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168"/>
      <c r="DQ28" s="780"/>
      <c r="DR28" s="780"/>
      <c r="DS28" s="780"/>
      <c r="DT28" s="780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168"/>
      <c r="DQ29" s="780"/>
      <c r="DR29" s="780"/>
      <c r="DS29" s="780"/>
      <c r="DT29" s="780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168"/>
      <c r="DQ30" s="780"/>
      <c r="DR30" s="780"/>
      <c r="DS30" s="780"/>
      <c r="DT30" s="780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8"/>
      <c r="DQ31" s="780"/>
      <c r="DR31" s="780"/>
      <c r="DS31" s="780"/>
      <c r="DT31" s="780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8"/>
      <c r="DQ32" s="780"/>
      <c r="DR32" s="780"/>
      <c r="DS32" s="780"/>
      <c r="DT32" s="780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8"/>
      <c r="DQ33" s="780"/>
      <c r="DR33" s="780"/>
      <c r="DS33" s="780"/>
      <c r="DT33" s="780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8"/>
      <c r="DQ34" s="780"/>
      <c r="DR34" s="780"/>
      <c r="DS34" s="780"/>
      <c r="DT34" s="780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8"/>
      <c r="DQ35" s="780"/>
      <c r="DR35" s="780"/>
      <c r="DS35" s="780"/>
      <c r="DT35" s="780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167"/>
      <c r="DQ64" s="779"/>
      <c r="DR64" s="779"/>
      <c r="DS64" s="779"/>
      <c r="DT64" s="779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167"/>
      <c r="DQ65" s="779"/>
      <c r="DR65" s="779"/>
      <c r="DS65" s="779"/>
      <c r="DT65" s="779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167"/>
      <c r="DQ66" s="779"/>
      <c r="DR66" s="779"/>
      <c r="DS66" s="779"/>
      <c r="DT66" s="779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167"/>
      <c r="DQ67" s="779"/>
      <c r="DR67" s="779"/>
      <c r="DS67" s="779"/>
      <c r="DT67" s="779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167"/>
      <c r="DQ68" s="779"/>
      <c r="DR68" s="779"/>
      <c r="DS68" s="779"/>
      <c r="DT68" s="779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167"/>
      <c r="DQ69" s="779"/>
      <c r="DR69" s="779"/>
      <c r="DS69" s="779"/>
      <c r="DT69" s="779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167"/>
      <c r="DQ70" s="779"/>
      <c r="DR70" s="779"/>
      <c r="DS70" s="779"/>
      <c r="DT70" s="779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167"/>
      <c r="DQ71" s="779"/>
      <c r="DR71" s="779"/>
      <c r="DS71" s="779"/>
      <c r="DT71" s="779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167"/>
      <c r="DQ72" s="779"/>
      <c r="DR72" s="779"/>
      <c r="DS72" s="779"/>
      <c r="DT72" s="779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167"/>
      <c r="DQ73" s="779"/>
      <c r="DR73" s="779"/>
      <c r="DS73" s="779"/>
      <c r="DT73" s="779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170"/>
      <c r="DQ74" s="781"/>
      <c r="DR74" s="781"/>
      <c r="DS74" s="781"/>
      <c r="DT74" s="781"/>
    </row>
    <row r="75" spans="1:134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170"/>
      <c r="DQ75" s="781"/>
      <c r="DR75" s="781"/>
      <c r="DS75" s="781"/>
      <c r="DT75" s="781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170"/>
      <c r="DQ76" s="781"/>
      <c r="DR76" s="781"/>
      <c r="DS76" s="781"/>
      <c r="DT76" s="781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170"/>
      <c r="DQ77" s="781"/>
      <c r="DR77" s="781"/>
      <c r="DS77" s="781"/>
      <c r="DT77" s="781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170"/>
      <c r="DQ78" s="781"/>
      <c r="DR78" s="781"/>
      <c r="DS78" s="781"/>
      <c r="DT78" s="781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170"/>
      <c r="DQ79" s="781"/>
      <c r="DR79" s="781"/>
      <c r="DS79" s="781"/>
      <c r="DT79" s="781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170"/>
      <c r="DQ80" s="781"/>
      <c r="DR80" s="781"/>
      <c r="DS80" s="781"/>
      <c r="DT80" s="781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170"/>
      <c r="DQ81" s="781"/>
      <c r="DR81" s="781"/>
      <c r="DS81" s="781"/>
      <c r="DT81" s="781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170"/>
      <c r="DQ82" s="781"/>
      <c r="DR82" s="781"/>
      <c r="DS82" s="781"/>
      <c r="DT82" s="781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170"/>
      <c r="DQ83" s="781"/>
      <c r="DR83" s="781"/>
      <c r="DS83" s="781"/>
      <c r="DT83" s="781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170"/>
      <c r="DQ84" s="781"/>
      <c r="DR84" s="781"/>
      <c r="DS84" s="781"/>
      <c r="DT84" s="781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170"/>
      <c r="DQ85" s="781"/>
      <c r="DR85" s="781"/>
      <c r="DS85" s="781"/>
      <c r="DT85" s="781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170"/>
      <c r="DQ86" s="781"/>
      <c r="DR86" s="781"/>
      <c r="DS86" s="781"/>
      <c r="DT86" s="781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170"/>
      <c r="DQ87" s="781"/>
      <c r="DR87" s="781"/>
      <c r="DS87" s="781"/>
      <c r="DT87" s="781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170"/>
      <c r="DQ88" s="781"/>
      <c r="DR88" s="781"/>
      <c r="DS88" s="781"/>
      <c r="DT88" s="781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170"/>
      <c r="DQ89" s="781"/>
      <c r="DR89" s="781"/>
      <c r="DS89" s="781"/>
      <c r="DT89" s="781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170"/>
      <c r="DQ90" s="781"/>
      <c r="DR90" s="781"/>
      <c r="DS90" s="781"/>
      <c r="DT90" s="781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170"/>
      <c r="DQ91" s="781"/>
      <c r="DR91" s="781"/>
      <c r="DS91" s="781"/>
      <c r="DT91" s="781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170"/>
      <c r="DQ92" s="781"/>
      <c r="DR92" s="781"/>
      <c r="DS92" s="781"/>
      <c r="DT92" s="781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170"/>
      <c r="DQ122" s="781"/>
      <c r="DR122" s="781"/>
      <c r="DS122" s="781"/>
      <c r="DT122" s="78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170"/>
      <c r="DQ123" s="781"/>
      <c r="DR123" s="781"/>
      <c r="DS123" s="781"/>
      <c r="DT123" s="78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170"/>
      <c r="DQ124" s="781"/>
      <c r="DR124" s="781"/>
      <c r="DS124" s="781"/>
      <c r="DT124" s="78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170"/>
      <c r="DQ125" s="781"/>
      <c r="DR125" s="781"/>
      <c r="DS125" s="781"/>
      <c r="DT125" s="78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170"/>
      <c r="DQ126" s="781"/>
      <c r="DR126" s="781"/>
      <c r="DS126" s="781"/>
      <c r="DT126" s="78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170"/>
      <c r="DQ127" s="781"/>
      <c r="DR127" s="781"/>
      <c r="DS127" s="781"/>
      <c r="DT127" s="78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170"/>
      <c r="DQ128" s="781"/>
      <c r="DR128" s="781"/>
      <c r="DS128" s="781"/>
      <c r="DT128" s="78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170"/>
      <c r="DQ129" s="781"/>
      <c r="DR129" s="781"/>
      <c r="DS129" s="781"/>
      <c r="DT129" s="78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170"/>
      <c r="DQ130" s="781"/>
      <c r="DR130" s="781"/>
      <c r="DS130" s="781"/>
      <c r="DT130" s="78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170"/>
      <c r="DQ131" s="781"/>
      <c r="DR131" s="781"/>
      <c r="DS131" s="781"/>
      <c r="DT131" s="78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170"/>
      <c r="DQ132" s="781"/>
      <c r="DR132" s="781"/>
      <c r="DS132" s="781"/>
      <c r="DT132" s="78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170"/>
      <c r="DQ133" s="781"/>
      <c r="DR133" s="781"/>
      <c r="DS133" s="781"/>
      <c r="DT133" s="78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170"/>
      <c r="DQ134" s="781"/>
      <c r="DR134" s="781"/>
      <c r="DS134" s="781"/>
      <c r="DT134" s="78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170"/>
      <c r="DQ135" s="781"/>
      <c r="DR135" s="781"/>
      <c r="DS135" s="781"/>
      <c r="DT135" s="78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170"/>
      <c r="DQ136" s="781"/>
      <c r="DR136" s="781"/>
      <c r="DS136" s="781"/>
      <c r="DT136" s="78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170"/>
      <c r="DQ137" s="781"/>
      <c r="DR137" s="781"/>
      <c r="DS137" s="781"/>
      <c r="DT137" s="78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170"/>
      <c r="DQ138" s="781"/>
      <c r="DR138" s="781"/>
      <c r="DS138" s="781"/>
      <c r="DT138" s="78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170"/>
      <c r="DQ139" s="781"/>
      <c r="DR139" s="781"/>
      <c r="DS139" s="781"/>
      <c r="DT139" s="78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170"/>
      <c r="DQ140" s="781"/>
      <c r="DR140" s="781"/>
      <c r="DS140" s="781"/>
      <c r="DT140" s="78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170"/>
      <c r="DQ141" s="781"/>
      <c r="DR141" s="781"/>
      <c r="DS141" s="781"/>
      <c r="DT141" s="78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170"/>
      <c r="DQ142" s="781"/>
      <c r="DR142" s="781"/>
      <c r="DS142" s="781"/>
      <c r="DT142" s="78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170"/>
      <c r="DQ143" s="781"/>
      <c r="DR143" s="781"/>
      <c r="DS143" s="781"/>
      <c r="DT143" s="78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170"/>
      <c r="DQ144" s="781"/>
      <c r="DR144" s="781"/>
      <c r="DS144" s="781"/>
      <c r="DT144" s="78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170"/>
      <c r="DQ145" s="781"/>
      <c r="DR145" s="781"/>
      <c r="DS145" s="781"/>
      <c r="DT145" s="78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170"/>
      <c r="DQ146" s="781"/>
      <c r="DR146" s="781"/>
      <c r="DS146" s="781"/>
      <c r="DT146" s="78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170"/>
      <c r="DQ147" s="781"/>
      <c r="DR147" s="781"/>
      <c r="DS147" s="781"/>
      <c r="DT147" s="78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170"/>
      <c r="DQ148" s="781"/>
      <c r="DR148" s="781"/>
      <c r="DS148" s="781"/>
      <c r="DT148" s="78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170"/>
      <c r="DQ149" s="781"/>
      <c r="DR149" s="781"/>
      <c r="DS149" s="781"/>
      <c r="DT149" s="78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170"/>
      <c r="DQ150" s="781"/>
      <c r="DR150" s="781"/>
      <c r="DS150" s="781"/>
      <c r="DT150" s="78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170"/>
      <c r="DQ151" s="781"/>
      <c r="DR151" s="781"/>
      <c r="DS151" s="781"/>
      <c r="DT151" s="78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170"/>
      <c r="DQ152" s="781"/>
      <c r="DR152" s="781"/>
      <c r="DS152" s="781"/>
      <c r="DT152" s="78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170"/>
      <c r="DQ153" s="781"/>
      <c r="DR153" s="781"/>
      <c r="DS153" s="781"/>
      <c r="DT153" s="78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170"/>
      <c r="DQ154" s="781"/>
      <c r="DR154" s="781"/>
      <c r="DS154" s="781"/>
      <c r="DT154" s="78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170"/>
      <c r="DQ155" s="781"/>
      <c r="DR155" s="781"/>
      <c r="DS155" s="781"/>
      <c r="DT155" s="78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170"/>
      <c r="DQ156" s="781"/>
      <c r="DR156" s="781"/>
      <c r="DS156" s="781"/>
      <c r="DT156" s="781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170"/>
      <c r="DQ157" s="781"/>
      <c r="DR157" s="781"/>
      <c r="DS157" s="781"/>
      <c r="DT157" s="781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170"/>
      <c r="DQ158" s="781"/>
      <c r="DR158" s="781"/>
      <c r="DS158" s="781"/>
      <c r="DT158" s="781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</sheetData>
  <mergeCells count="118"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DU3:DV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AW3:AW4"/>
    <mergeCell ref="CY3:CY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BZ3:BZ4"/>
    <mergeCell ref="CC3:CC4"/>
    <mergeCell ref="BH3:BH4"/>
    <mergeCell ref="BR3:BR4"/>
    <mergeCell ref="DN3:DN4"/>
    <mergeCell ref="DM3:DM4"/>
    <mergeCell ref="DL3:D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P3:DT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CL3:CL4"/>
    <mergeCell ref="DK3:DK4"/>
    <mergeCell ref="BT3:BT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B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T22" sqref="DT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19" width="7.7109375" style="838" customWidth="1"/>
    <col min="120" max="120" width="8" customWidth="1"/>
    <col min="121" max="124" width="8" style="838" customWidth="1"/>
    <col min="125" max="132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U2" s="166"/>
      <c r="DV2" s="166"/>
      <c r="DW2" s="166"/>
      <c r="DX2" s="166"/>
      <c r="DY2" s="166"/>
      <c r="DZ2" s="166"/>
      <c r="EA2" s="166"/>
    </row>
    <row r="3" spans="1:131" ht="13.5" customHeight="1" x14ac:dyDescent="0.2">
      <c r="C3" s="11"/>
      <c r="D3" s="1049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43" t="str">
        <f>+entero!DO3</f>
        <v>Semana 1°</v>
      </c>
      <c r="DP3" s="1024" t="str">
        <f>+entero!DP3</f>
        <v>Semana 2°</v>
      </c>
      <c r="DQ3" s="1024"/>
      <c r="DR3" s="1024"/>
      <c r="DS3" s="1024"/>
      <c r="DT3" s="1025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36"/>
      <c r="DH4" s="1022"/>
      <c r="DI4" s="1022"/>
      <c r="DJ4" s="1022"/>
      <c r="DK4" s="1022"/>
      <c r="DL4" s="1022"/>
      <c r="DM4" s="1022"/>
      <c r="DN4" s="1022"/>
      <c r="DO4" s="1044"/>
      <c r="DP4" s="1008">
        <f>+entero!DP4</f>
        <v>43255</v>
      </c>
      <c r="DQ4" s="1008">
        <f>+entero!DQ4</f>
        <v>43256</v>
      </c>
      <c r="DR4" s="1008">
        <f>+entero!DR4</f>
        <v>43257</v>
      </c>
      <c r="DS4" s="1008">
        <f>+entero!DS4</f>
        <v>43258</v>
      </c>
      <c r="DT4" s="1009">
        <f>+entero!DT4</f>
        <v>43259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3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955"/>
      <c r="DQ5" s="955"/>
      <c r="DR5" s="955"/>
      <c r="DS5" s="955"/>
      <c r="DT5" s="954"/>
      <c r="DU5" s="166"/>
      <c r="DV5" s="166"/>
      <c r="DW5" s="166"/>
      <c r="DX5" s="166"/>
      <c r="DY5" s="166"/>
      <c r="DZ5" s="166"/>
      <c r="EA5" s="166"/>
    </row>
    <row r="6" spans="1:131" ht="12.75" hidden="1" customHeight="1" x14ac:dyDescent="0.2">
      <c r="A6" s="3"/>
      <c r="B6" s="1030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956"/>
      <c r="DQ6" s="956"/>
      <c r="DR6" s="956"/>
      <c r="DS6" s="956"/>
      <c r="DT6" s="989"/>
      <c r="DU6" s="174"/>
      <c r="DV6" s="174"/>
      <c r="DW6" s="174"/>
      <c r="DX6" s="174"/>
      <c r="DY6" s="166"/>
      <c r="DZ6" s="166"/>
      <c r="EA6" s="166"/>
    </row>
    <row r="7" spans="1:131" x14ac:dyDescent="0.2">
      <c r="A7" s="3"/>
      <c r="B7" s="1030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0.11725323567834955</v>
      </c>
      <c r="DO7" s="1016"/>
      <c r="DP7" s="956"/>
      <c r="DQ7" s="956"/>
      <c r="DR7" s="956"/>
      <c r="DS7" s="956"/>
      <c r="DT7" s="989"/>
      <c r="DU7" s="174"/>
      <c r="DV7" s="174"/>
      <c r="DW7" s="174"/>
      <c r="DX7" s="174"/>
      <c r="DY7" s="166"/>
      <c r="DZ7" s="166"/>
      <c r="EA7" s="166"/>
    </row>
    <row r="8" spans="1:131" x14ac:dyDescent="0.2">
      <c r="A8" s="3"/>
      <c r="B8" s="1030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1016"/>
      <c r="DP8" s="956"/>
      <c r="DQ8" s="956"/>
      <c r="DR8" s="956"/>
      <c r="DS8" s="956"/>
      <c r="DT8" s="989"/>
      <c r="DU8" s="174"/>
      <c r="DV8" s="174"/>
      <c r="DW8" s="174"/>
      <c r="DX8" s="174"/>
      <c r="DY8" s="166"/>
      <c r="DZ8" s="166"/>
      <c r="EA8" s="166"/>
    </row>
    <row r="9" spans="1:131" x14ac:dyDescent="0.2">
      <c r="A9" s="3"/>
      <c r="B9" s="1030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1016"/>
      <c r="DP9" s="956"/>
      <c r="DQ9" s="956"/>
      <c r="DR9" s="956"/>
      <c r="DS9" s="956"/>
      <c r="DT9" s="989"/>
      <c r="DU9" s="174"/>
      <c r="DV9" s="174"/>
      <c r="DW9" s="174"/>
      <c r="DX9" s="174"/>
      <c r="DY9" s="166"/>
      <c r="DZ9" s="166"/>
      <c r="EA9" s="166"/>
    </row>
    <row r="10" spans="1:131" hidden="1" x14ac:dyDescent="0.2">
      <c r="A10" s="3"/>
      <c r="B10" s="1030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1016"/>
      <c r="DP10" s="956"/>
      <c r="DQ10" s="956"/>
      <c r="DR10" s="956"/>
      <c r="DS10" s="956"/>
      <c r="DT10" s="989"/>
      <c r="DU10" s="174"/>
      <c r="DV10" s="174"/>
      <c r="DW10" s="174"/>
      <c r="DX10" s="174"/>
      <c r="DY10" s="166"/>
      <c r="DZ10" s="166"/>
      <c r="EA10" s="166"/>
    </row>
    <row r="11" spans="1:131" x14ac:dyDescent="0.2">
      <c r="A11" s="3"/>
      <c r="B11" s="1030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1016"/>
      <c r="DP11" s="956"/>
      <c r="DQ11" s="956"/>
      <c r="DR11" s="956"/>
      <c r="DS11" s="956"/>
      <c r="DT11" s="989"/>
      <c r="DU11" s="174"/>
      <c r="DV11" s="174"/>
      <c r="DW11" s="174"/>
      <c r="DX11" s="174"/>
      <c r="DY11" s="166"/>
      <c r="DZ11" s="166"/>
      <c r="EA11" s="166"/>
    </row>
    <row r="12" spans="1:131" x14ac:dyDescent="0.2">
      <c r="A12" s="3"/>
      <c r="B12" s="1030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1016"/>
      <c r="DP12" s="956"/>
      <c r="DQ12" s="956"/>
      <c r="DR12" s="956"/>
      <c r="DS12" s="956"/>
      <c r="DT12" s="989"/>
      <c r="DU12" s="174"/>
      <c r="DV12" s="174"/>
      <c r="DW12" s="174"/>
      <c r="DX12" s="174"/>
      <c r="DY12" s="166"/>
      <c r="DZ12" s="166"/>
      <c r="EA12" s="166"/>
    </row>
    <row r="13" spans="1:131" x14ac:dyDescent="0.2">
      <c r="A13" s="3"/>
      <c r="B13" s="1030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1016"/>
      <c r="DP13" s="956"/>
      <c r="DQ13" s="956"/>
      <c r="DR13" s="956"/>
      <c r="DS13" s="956"/>
      <c r="DT13" s="989"/>
      <c r="DU13" s="174"/>
      <c r="DV13" s="174"/>
      <c r="DW13" s="174"/>
      <c r="DX13" s="174"/>
      <c r="DY13" s="166"/>
      <c r="DZ13" s="166"/>
      <c r="EA13" s="166"/>
    </row>
    <row r="14" spans="1:13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/>
      <c r="DO14" s="1016"/>
      <c r="DP14" s="956"/>
      <c r="DQ14" s="956"/>
      <c r="DR14" s="956"/>
      <c r="DS14" s="956"/>
      <c r="DT14" s="989"/>
      <c r="DU14" s="174"/>
      <c r="DV14" s="174"/>
      <c r="DW14" s="174"/>
      <c r="DX14" s="174"/>
      <c r="DY14" s="166"/>
      <c r="DZ14" s="166"/>
      <c r="EA14" s="166"/>
    </row>
    <row r="15" spans="1:13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/>
      <c r="DO15" s="1016"/>
      <c r="DP15" s="956"/>
      <c r="DQ15" s="956"/>
      <c r="DR15" s="956"/>
      <c r="DS15" s="956"/>
      <c r="DT15" s="989"/>
      <c r="DU15" s="174"/>
      <c r="DV15" s="174"/>
      <c r="DW15" s="174"/>
      <c r="DX15" s="174"/>
      <c r="DY15" s="166"/>
      <c r="DZ15" s="166"/>
      <c r="EA15" s="166"/>
    </row>
    <row r="16" spans="1:13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/>
      <c r="DO16" s="1016"/>
      <c r="DP16" s="956"/>
      <c r="DQ16" s="956"/>
      <c r="DR16" s="956"/>
      <c r="DS16" s="956"/>
      <c r="DT16" s="989"/>
      <c r="DU16" s="174"/>
      <c r="DV16" s="174"/>
      <c r="DW16" s="174"/>
      <c r="DX16" s="174"/>
      <c r="DY16" s="166"/>
      <c r="DZ16" s="166"/>
      <c r="EA16" s="166"/>
    </row>
    <row r="17" spans="1:13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/>
      <c r="DO17" s="1017"/>
      <c r="DP17" s="986"/>
      <c r="DQ17" s="986"/>
      <c r="DR17" s="986"/>
      <c r="DS17" s="986"/>
      <c r="DT17" s="995"/>
      <c r="DU17" s="174"/>
      <c r="DV17" s="174"/>
      <c r="DW17" s="174"/>
      <c r="DX17" s="174"/>
      <c r="DY17" s="166"/>
      <c r="DZ17" s="166"/>
      <c r="EA17" s="166"/>
    </row>
    <row r="18" spans="1:131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469"/>
      <c r="DQ18" s="469"/>
      <c r="DR18" s="469"/>
      <c r="DS18" s="469"/>
      <c r="DT18" s="952"/>
      <c r="DU18" s="174"/>
      <c r="DV18" s="174"/>
      <c r="DW18" s="174"/>
      <c r="DX18" s="174"/>
      <c r="DY18" s="166"/>
      <c r="DZ18" s="166"/>
      <c r="EA18" s="166"/>
    </row>
    <row r="19" spans="1:131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469">
        <f>+entero!DP110</f>
        <v>2.5</v>
      </c>
      <c r="DQ19" s="469">
        <f>+entero!DQ110</f>
        <v>2.5</v>
      </c>
      <c r="DR19" s="469">
        <f>+entero!DR110</f>
        <v>2.5</v>
      </c>
      <c r="DS19" s="469">
        <f>+entero!DS110</f>
        <v>2.5</v>
      </c>
      <c r="DT19" s="952">
        <f>+entero!DT110</f>
        <v>2.5</v>
      </c>
      <c r="DU19" s="174"/>
      <c r="DV19" s="174"/>
      <c r="DW19" s="174"/>
      <c r="DX19" s="174"/>
      <c r="DY19" s="166"/>
      <c r="DZ19" s="166"/>
      <c r="EA19" s="166"/>
    </row>
    <row r="20" spans="1:131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987">
        <f>+entero!DP111</f>
        <v>4</v>
      </c>
      <c r="DQ20" s="987">
        <f>+entero!DQ111</f>
        <v>4</v>
      </c>
      <c r="DR20" s="987">
        <f>+entero!DR111</f>
        <v>4</v>
      </c>
      <c r="DS20" s="987">
        <f>+entero!DS111</f>
        <v>4</v>
      </c>
      <c r="DT20" s="996">
        <f>+entero!DT111</f>
        <v>4</v>
      </c>
      <c r="DU20" s="174"/>
      <c r="DV20" s="174"/>
      <c r="DW20" s="174"/>
      <c r="DX20" s="174"/>
      <c r="DY20" s="166"/>
      <c r="DZ20" s="166"/>
      <c r="EA20" s="166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U23" s="166"/>
      <c r="DV23" s="166"/>
      <c r="DW23" s="166"/>
      <c r="DX23" s="166"/>
      <c r="DY23" s="166"/>
      <c r="DZ23" s="166"/>
      <c r="EA23" s="166"/>
    </row>
    <row r="24" spans="1:13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U24" s="166"/>
      <c r="DV24" s="166"/>
      <c r="DW24" s="166"/>
      <c r="DX24" s="166"/>
      <c r="DY24" s="166"/>
      <c r="DZ24" s="166"/>
      <c r="EA24" s="166"/>
    </row>
    <row r="25" spans="1:13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U25" s="166"/>
      <c r="DV25" s="166"/>
      <c r="DW25" s="166"/>
      <c r="DX25" s="166"/>
      <c r="DY25" s="166"/>
      <c r="DZ25" s="166"/>
      <c r="EA25" s="166"/>
    </row>
    <row r="26" spans="1:13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U26" s="166"/>
      <c r="DV26" s="166"/>
      <c r="DW26" s="166"/>
      <c r="DX26" s="166"/>
      <c r="DY26" s="166"/>
      <c r="DZ26" s="166"/>
      <c r="EA26" s="166"/>
    </row>
    <row r="27" spans="1:13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U27" s="166"/>
      <c r="DV27" s="166"/>
      <c r="DW27" s="166"/>
      <c r="DX27" s="166"/>
      <c r="DY27" s="166"/>
      <c r="DZ27" s="166"/>
      <c r="EA27" s="166"/>
    </row>
    <row r="28" spans="1:13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U28" s="166"/>
      <c r="DV28" s="166"/>
      <c r="DW28" s="166"/>
      <c r="DX28" s="166"/>
      <c r="DY28" s="166"/>
      <c r="DZ28" s="166"/>
      <c r="EA28" s="166"/>
    </row>
    <row r="29" spans="1:13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U29" s="166"/>
      <c r="DV29" s="166"/>
      <c r="DW29" s="166"/>
      <c r="DX29" s="166"/>
      <c r="DY29" s="166"/>
      <c r="DZ29" s="166"/>
      <c r="EA29" s="166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6"/>
      <c r="DQ31" s="826"/>
      <c r="DR31" s="826"/>
      <c r="DS31" s="826"/>
      <c r="DT31" s="82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6"/>
      <c r="DQ32" s="826"/>
      <c r="DR32" s="826"/>
      <c r="DS32" s="826"/>
      <c r="DT32" s="82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6"/>
      <c r="DQ33" s="826"/>
      <c r="DR33" s="826"/>
      <c r="DS33" s="826"/>
      <c r="DT33" s="82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6"/>
      <c r="DQ34" s="826"/>
      <c r="DR34" s="826"/>
      <c r="DS34" s="826"/>
      <c r="DT34" s="82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6"/>
      <c r="DQ35" s="826"/>
      <c r="DR35" s="826"/>
      <c r="DS35" s="826"/>
      <c r="DT35" s="82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6"/>
      <c r="DQ36" s="826"/>
      <c r="DR36" s="826"/>
      <c r="DS36" s="826"/>
      <c r="DT36" s="82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6"/>
      <c r="DQ37" s="826"/>
      <c r="DR37" s="826"/>
      <c r="DS37" s="826"/>
      <c r="DT37" s="82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6"/>
      <c r="DQ38" s="826"/>
      <c r="DR38" s="826"/>
      <c r="DS38" s="826"/>
      <c r="DT38" s="82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6"/>
      <c r="DQ39" s="826"/>
      <c r="DR39" s="826"/>
      <c r="DS39" s="826"/>
      <c r="DT39" s="82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6"/>
      <c r="DQ40" s="826"/>
      <c r="DR40" s="826"/>
      <c r="DS40" s="826"/>
      <c r="DT40" s="82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6"/>
      <c r="DQ41" s="826"/>
      <c r="DR41" s="826"/>
      <c r="DS41" s="826"/>
      <c r="DT41" s="82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6"/>
      <c r="DQ42" s="826"/>
      <c r="DR42" s="826"/>
      <c r="DS42" s="826"/>
      <c r="DT42" s="82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6"/>
      <c r="DQ43" s="826"/>
      <c r="DR43" s="826"/>
      <c r="DS43" s="826"/>
      <c r="DT43" s="82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6"/>
      <c r="DQ44" s="826"/>
      <c r="DR44" s="826"/>
      <c r="DS44" s="826"/>
      <c r="DT44" s="82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6"/>
      <c r="DQ45" s="826"/>
      <c r="DR45" s="826"/>
      <c r="DS45" s="826"/>
      <c r="DT45" s="82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6"/>
      <c r="DQ46" s="826"/>
      <c r="DR46" s="826"/>
      <c r="DS46" s="826"/>
      <c r="DT46" s="82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6"/>
      <c r="DQ47" s="826"/>
      <c r="DR47" s="826"/>
      <c r="DS47" s="826"/>
      <c r="DT47" s="82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6"/>
      <c r="DQ48" s="826"/>
      <c r="DR48" s="826"/>
      <c r="DS48" s="826"/>
      <c r="DT48" s="82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6"/>
      <c r="DQ49" s="826"/>
      <c r="DR49" s="826"/>
      <c r="DS49" s="826"/>
      <c r="DT49" s="82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6"/>
      <c r="DQ50" s="826"/>
      <c r="DR50" s="826"/>
      <c r="DS50" s="826"/>
      <c r="DT50" s="82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6"/>
      <c r="DQ51" s="826"/>
      <c r="DR51" s="826"/>
      <c r="DS51" s="826"/>
      <c r="DT51" s="82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6"/>
      <c r="DQ52" s="826"/>
      <c r="DR52" s="826"/>
      <c r="DS52" s="826"/>
      <c r="DT52" s="82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6"/>
      <c r="DQ53" s="826"/>
      <c r="DR53" s="826"/>
      <c r="DS53" s="826"/>
      <c r="DT53" s="82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6"/>
      <c r="DQ54" s="826"/>
      <c r="DR54" s="826"/>
      <c r="DS54" s="826"/>
      <c r="DT54" s="82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6"/>
      <c r="DQ55" s="826"/>
      <c r="DR55" s="826"/>
      <c r="DS55" s="826"/>
      <c r="DT55" s="82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6"/>
      <c r="DQ56" s="826"/>
      <c r="DR56" s="826"/>
      <c r="DS56" s="826"/>
      <c r="DT56" s="82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6"/>
      <c r="DQ57" s="826"/>
      <c r="DR57" s="826"/>
      <c r="DS57" s="826"/>
      <c r="DT57" s="82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6"/>
      <c r="DQ58" s="826"/>
      <c r="DR58" s="826"/>
      <c r="DS58" s="826"/>
      <c r="DT58" s="82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6"/>
      <c r="DQ59" s="826"/>
      <c r="DR59" s="826"/>
      <c r="DS59" s="826"/>
      <c r="DT59" s="82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6"/>
      <c r="DQ60" s="826"/>
      <c r="DR60" s="826"/>
      <c r="DS60" s="826"/>
      <c r="DT60" s="82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6"/>
      <c r="DQ61" s="826"/>
      <c r="DR61" s="826"/>
      <c r="DS61" s="826"/>
      <c r="DT61" s="82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6"/>
      <c r="DQ62" s="826"/>
      <c r="DR62" s="826"/>
      <c r="DS62" s="826"/>
      <c r="DT62" s="82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6"/>
      <c r="DQ63" s="826"/>
      <c r="DR63" s="826"/>
      <c r="DS63" s="826"/>
      <c r="DT63" s="82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6"/>
      <c r="DQ64" s="826"/>
      <c r="DR64" s="826"/>
      <c r="DS64" s="826"/>
      <c r="DT64" s="82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6"/>
      <c r="DQ65" s="826"/>
      <c r="DR65" s="826"/>
      <c r="DS65" s="826"/>
      <c r="DT65" s="82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6"/>
      <c r="DQ66" s="826"/>
      <c r="DR66" s="826"/>
      <c r="DS66" s="826"/>
      <c r="DT66" s="82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6"/>
      <c r="DQ67" s="826"/>
      <c r="DR67" s="826"/>
      <c r="DS67" s="826"/>
      <c r="DT67" s="82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6"/>
      <c r="DQ68" s="826"/>
      <c r="DR68" s="826"/>
      <c r="DS68" s="826"/>
      <c r="DT68" s="82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6"/>
      <c r="DQ69" s="826"/>
      <c r="DR69" s="826"/>
      <c r="DS69" s="826"/>
      <c r="DT69" s="82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6"/>
      <c r="DQ70" s="826"/>
      <c r="DR70" s="826"/>
      <c r="DS70" s="826"/>
      <c r="DT70" s="82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6"/>
      <c r="DQ71" s="826"/>
      <c r="DR71" s="826"/>
      <c r="DS71" s="826"/>
      <c r="DT71" s="82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6"/>
      <c r="DQ72" s="826"/>
      <c r="DR72" s="826"/>
      <c r="DS72" s="826"/>
      <c r="DT72" s="82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6"/>
      <c r="DQ73" s="826"/>
      <c r="DR73" s="826"/>
      <c r="DS73" s="826"/>
      <c r="DT73" s="82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6"/>
      <c r="DQ74" s="826"/>
      <c r="DR74" s="826"/>
      <c r="DS74" s="826"/>
      <c r="DT74" s="82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6"/>
      <c r="DQ75" s="826"/>
      <c r="DR75" s="826"/>
      <c r="DS75" s="826"/>
      <c r="DT75" s="82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6"/>
      <c r="DQ76" s="826"/>
      <c r="DR76" s="826"/>
      <c r="DS76" s="826"/>
      <c r="DT76" s="82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6"/>
      <c r="DQ77" s="826"/>
      <c r="DR77" s="826"/>
      <c r="DS77" s="826"/>
      <c r="DT77" s="82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166"/>
      <c r="DQ78" s="826"/>
      <c r="DR78" s="826"/>
      <c r="DS78" s="826"/>
      <c r="DT78" s="82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166"/>
      <c r="DQ79" s="826"/>
      <c r="DR79" s="826"/>
      <c r="DS79" s="826"/>
      <c r="DT79" s="82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166"/>
      <c r="DQ80" s="826"/>
      <c r="DR80" s="826"/>
      <c r="DS80" s="826"/>
      <c r="DT80" s="82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166"/>
      <c r="DQ81" s="826"/>
      <c r="DR81" s="826"/>
      <c r="DS81" s="826"/>
      <c r="DT81" s="82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166"/>
      <c r="DQ82" s="826"/>
      <c r="DR82" s="826"/>
      <c r="DS82" s="826"/>
      <c r="DT82" s="82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166"/>
      <c r="DQ83" s="826"/>
      <c r="DR83" s="826"/>
      <c r="DS83" s="826"/>
      <c r="DT83" s="82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6"/>
      <c r="DQ84" s="826"/>
      <c r="DR84" s="826"/>
      <c r="DS84" s="826"/>
      <c r="DT84" s="82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166"/>
      <c r="DQ85" s="826"/>
      <c r="DR85" s="826"/>
      <c r="DS85" s="826"/>
      <c r="DT85" s="82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166"/>
      <c r="DQ86" s="826"/>
      <c r="DR86" s="826"/>
      <c r="DS86" s="826"/>
      <c r="DT86" s="82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166"/>
      <c r="DQ87" s="826"/>
      <c r="DR87" s="826"/>
      <c r="DS87" s="826"/>
      <c r="DT87" s="82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Q88" s="827"/>
      <c r="DR88" s="827"/>
      <c r="DS88" s="827"/>
      <c r="DT88" s="827"/>
    </row>
    <row r="89" spans="1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Q89" s="827"/>
      <c r="DR89" s="827"/>
      <c r="DS89" s="827"/>
      <c r="DT89" s="827"/>
    </row>
    <row r="90" spans="1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Q90" s="827"/>
      <c r="DR90" s="827"/>
      <c r="DS90" s="827"/>
      <c r="DT90" s="827"/>
    </row>
    <row r="91" spans="1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Q91" s="827"/>
      <c r="DR91" s="827"/>
      <c r="DS91" s="827"/>
      <c r="DT91" s="827"/>
    </row>
    <row r="92" spans="1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Q92" s="827"/>
      <c r="DR92" s="827"/>
      <c r="DS92" s="827"/>
      <c r="DT92" s="827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Q93" s="827"/>
      <c r="DR93" s="827"/>
      <c r="DS93" s="827"/>
      <c r="DT93" s="827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Q94" s="827"/>
      <c r="DR94" s="827"/>
      <c r="DS94" s="827"/>
      <c r="DT94" s="827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Q95" s="827"/>
      <c r="DR95" s="827"/>
      <c r="DS95" s="827"/>
      <c r="DT95" s="827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Q96" s="827"/>
      <c r="DR96" s="827"/>
      <c r="DS96" s="827"/>
      <c r="DT96" s="827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Q97" s="827"/>
      <c r="DR97" s="827"/>
      <c r="DS97" s="827"/>
      <c r="DT97" s="827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Q98" s="827"/>
      <c r="DR98" s="827"/>
      <c r="DS98" s="827"/>
      <c r="DT98" s="827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Q99" s="827"/>
      <c r="DR99" s="827"/>
      <c r="DS99" s="827"/>
      <c r="DT99" s="827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Q100" s="827"/>
      <c r="DR100" s="827"/>
      <c r="DS100" s="827"/>
      <c r="DT100" s="827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Q101" s="827"/>
      <c r="DR101" s="827"/>
      <c r="DS101" s="827"/>
      <c r="DT101" s="827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Q102" s="827"/>
      <c r="DR102" s="827"/>
      <c r="DS102" s="827"/>
      <c r="DT102" s="827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Q103" s="827"/>
      <c r="DR103" s="827"/>
      <c r="DS103" s="827"/>
      <c r="DT103" s="827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Q104" s="827"/>
      <c r="DR104" s="827"/>
      <c r="DS104" s="827"/>
      <c r="DT104" s="827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Q105" s="827"/>
      <c r="DR105" s="827"/>
      <c r="DS105" s="827"/>
      <c r="DT105" s="827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Q106" s="827"/>
      <c r="DR106" s="827"/>
      <c r="DS106" s="827"/>
      <c r="DT106" s="827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Q107" s="827"/>
      <c r="DR107" s="827"/>
      <c r="DS107" s="827"/>
      <c r="DT107" s="827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Q108" s="827"/>
      <c r="DR108" s="827"/>
      <c r="DS108" s="827"/>
      <c r="DT108" s="827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Q109" s="827"/>
      <c r="DR109" s="827"/>
      <c r="DS109" s="827"/>
      <c r="DT109" s="827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Q110" s="827"/>
      <c r="DR110" s="827"/>
      <c r="DS110" s="827"/>
      <c r="DT110" s="827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Q111" s="827"/>
      <c r="DR111" s="827"/>
      <c r="DS111" s="827"/>
      <c r="DT111" s="827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Q112" s="827"/>
      <c r="DR112" s="827"/>
      <c r="DS112" s="827"/>
      <c r="DT112" s="827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Q113" s="827"/>
      <c r="DR113" s="827"/>
      <c r="DS113" s="827"/>
      <c r="DT113" s="827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Q114" s="827"/>
      <c r="DR114" s="827"/>
      <c r="DS114" s="827"/>
      <c r="DT114" s="827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Q115" s="827"/>
      <c r="DR115" s="827"/>
      <c r="DS115" s="827"/>
      <c r="DT115" s="827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Q116" s="827"/>
      <c r="DR116" s="827"/>
      <c r="DS116" s="827"/>
      <c r="DT116" s="827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Q117" s="827"/>
      <c r="DR117" s="827"/>
      <c r="DS117" s="827"/>
      <c r="DT117" s="827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Q118" s="827"/>
      <c r="DR118" s="827"/>
      <c r="DS118" s="827"/>
      <c r="DT118" s="827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Q119" s="827"/>
      <c r="DR119" s="827"/>
      <c r="DS119" s="827"/>
      <c r="DT119" s="827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Q120" s="827"/>
      <c r="DR120" s="827"/>
      <c r="DS120" s="827"/>
      <c r="DT120" s="827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Q121" s="827"/>
      <c r="DR121" s="827"/>
      <c r="DS121" s="827"/>
      <c r="DT121" s="827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Q122" s="827"/>
      <c r="DR122" s="827"/>
      <c r="DS122" s="827"/>
      <c r="DT122" s="827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Q123" s="827"/>
      <c r="DR123" s="827"/>
      <c r="DS123" s="827"/>
      <c r="DT123" s="827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Q124" s="827"/>
      <c r="DR124" s="827"/>
      <c r="DS124" s="827"/>
      <c r="DT124" s="827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Q125" s="827"/>
      <c r="DR125" s="827"/>
      <c r="DS125" s="827"/>
      <c r="DT125" s="827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Q126" s="827"/>
      <c r="DR126" s="827"/>
      <c r="DS126" s="827"/>
      <c r="DT126" s="827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Q127" s="827"/>
      <c r="DR127" s="827"/>
      <c r="DS127" s="827"/>
      <c r="DT127" s="827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Q128" s="827"/>
      <c r="DR128" s="827"/>
      <c r="DS128" s="827"/>
      <c r="DT128" s="827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Q129" s="827"/>
      <c r="DR129" s="827"/>
      <c r="DS129" s="827"/>
      <c r="DT129" s="827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Q130" s="827"/>
      <c r="DR130" s="827"/>
      <c r="DS130" s="827"/>
      <c r="DT130" s="827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Q131" s="827"/>
      <c r="DR131" s="827"/>
      <c r="DS131" s="827"/>
      <c r="DT131" s="827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Q132" s="827"/>
      <c r="DR132" s="827"/>
      <c r="DS132" s="827"/>
      <c r="DT132" s="827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Q133" s="827"/>
      <c r="DR133" s="827"/>
      <c r="DS133" s="827"/>
      <c r="DT133" s="827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Q134" s="827"/>
      <c r="DR134" s="827"/>
      <c r="DS134" s="827"/>
      <c r="DT134" s="827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Q135" s="827"/>
      <c r="DR135" s="827"/>
      <c r="DS135" s="827"/>
      <c r="DT135" s="827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Q136" s="827"/>
      <c r="DR136" s="827"/>
      <c r="DS136" s="827"/>
      <c r="DT136" s="827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Q137" s="827"/>
      <c r="DR137" s="827"/>
      <c r="DS137" s="827"/>
      <c r="DT137" s="827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Q138" s="827"/>
      <c r="DR138" s="827"/>
      <c r="DS138" s="827"/>
      <c r="DT138" s="827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Q139" s="827"/>
      <c r="DR139" s="827"/>
      <c r="DS139" s="827"/>
      <c r="DT139" s="827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Q140" s="827"/>
      <c r="DR140" s="827"/>
      <c r="DS140" s="827"/>
      <c r="DT140" s="827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Q141" s="827"/>
      <c r="DR141" s="827"/>
      <c r="DS141" s="827"/>
      <c r="DT141" s="827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Q142" s="827"/>
      <c r="DR142" s="827"/>
      <c r="DS142" s="827"/>
      <c r="DT142" s="827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Q143" s="827"/>
      <c r="DR143" s="827"/>
      <c r="DS143" s="827"/>
      <c r="DT143" s="827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Q144" s="827"/>
      <c r="DR144" s="827"/>
      <c r="DS144" s="827"/>
      <c r="DT144" s="827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Q145" s="827"/>
      <c r="DR145" s="827"/>
      <c r="DS145" s="827"/>
      <c r="DT145" s="827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Q146" s="827"/>
      <c r="DR146" s="827"/>
      <c r="DS146" s="827"/>
      <c r="DT146" s="827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Q147" s="827"/>
      <c r="DR147" s="827"/>
      <c r="DS147" s="827"/>
      <c r="DT147" s="827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Q148" s="827"/>
      <c r="DR148" s="827"/>
      <c r="DS148" s="827"/>
      <c r="DT148" s="827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Q149" s="827"/>
      <c r="DR149" s="827"/>
      <c r="DS149" s="827"/>
      <c r="DT149" s="827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Q150" s="827"/>
      <c r="DR150" s="827"/>
      <c r="DS150" s="827"/>
      <c r="DT150" s="827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Q151" s="827"/>
      <c r="DR151" s="827"/>
      <c r="DS151" s="827"/>
      <c r="DT151" s="827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Q152" s="827"/>
      <c r="DR152" s="827"/>
      <c r="DS152" s="827"/>
      <c r="DT152" s="827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Q153" s="827"/>
      <c r="DR153" s="827"/>
      <c r="DS153" s="827"/>
      <c r="DT153" s="827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Q154" s="827"/>
      <c r="DR154" s="827"/>
      <c r="DS154" s="827"/>
      <c r="DT154" s="827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Q155" s="827"/>
      <c r="DR155" s="827"/>
      <c r="DS155" s="827"/>
      <c r="DT155" s="827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Q156" s="827"/>
      <c r="DR156" s="827"/>
      <c r="DS156" s="827"/>
      <c r="DT156" s="827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</row>
  </sheetData>
  <mergeCells count="118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P3:DT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2018-06-15T22:27:30Z</cp:lastPrinted>
  <dcterms:created xsi:type="dcterms:W3CDTF">2002-08-27T17:11:09Z</dcterms:created>
  <dcterms:modified xsi:type="dcterms:W3CDTF">2018-06-15T22:30:13Z</dcterms:modified>
</cp:coreProperties>
</file>