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<sst xmlns="http://schemas.openxmlformats.org/spreadsheetml/2006/main" count="431" uniqueCount="209">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</sst>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1" width="8.85546875" customWidth="1"/>
    <col min="52" max="52" width="8.140625" style="272" customWidth="1"/>
    <col min="53" max="54" width="9.7109375" style="272" customWidth="1"/>
    <col min="55" max="55" width="9.7109375" style="334" customWidth="1"/>
    <col min="56" max="56" width="9.7109375" style="272" customWidth="1"/>
    <col min="57" max="57" width="9" style="272" customWidth="1"/>
    <col min="58" max="58" width="9.85546875" style="272" customWidth="1"/>
    <col min="60" max="60" width="8.5703125" customWidth="1"/>
    <col min="61" max="61" width="14.85546875" customWidth="1"/>
  </cols>
  <sheetData>
    <row r="1" spans="1:6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429"/>
      <c r="BA1" s="429"/>
      <c r="BB1" s="429"/>
      <c r="BC1" s="330"/>
      <c r="BD1" s="429"/>
      <c r="BE1" s="429"/>
      <c r="BF1" s="429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429"/>
      <c r="BA2" s="429"/>
      <c r="BB2" s="429"/>
      <c r="BC2" s="330"/>
      <c r="BD2" s="429"/>
      <c r="BE2" s="429"/>
      <c r="BF2" s="429"/>
    </row>
    <row r="3" spans="1:63" ht="19.5" customHeight="1" thickBot="1" x14ac:dyDescent="0.3">
      <c r="C3" s="16"/>
      <c r="D3" s="639" t="s">
        <v>150</v>
      </c>
      <c r="E3" s="641" t="s">
        <v>130</v>
      </c>
      <c r="F3" s="641" t="s">
        <v>132</v>
      </c>
      <c r="G3" s="641" t="s">
        <v>133</v>
      </c>
      <c r="H3" s="641" t="s">
        <v>134</v>
      </c>
      <c r="I3" s="641" t="s">
        <v>135</v>
      </c>
      <c r="J3" s="641" t="s">
        <v>137</v>
      </c>
      <c r="K3" s="641" t="s">
        <v>139</v>
      </c>
      <c r="L3" s="627" t="s">
        <v>140</v>
      </c>
      <c r="M3" s="629" t="s">
        <v>141</v>
      </c>
      <c r="N3" s="627" t="s">
        <v>142</v>
      </c>
      <c r="O3" s="627" t="s">
        <v>143</v>
      </c>
      <c r="P3" s="629" t="s">
        <v>144</v>
      </c>
      <c r="Q3" s="627" t="s">
        <v>145</v>
      </c>
      <c r="R3" s="627" t="s">
        <v>146</v>
      </c>
      <c r="S3" s="627" t="s">
        <v>147</v>
      </c>
      <c r="T3" s="627" t="s">
        <v>148</v>
      </c>
      <c r="U3" s="627" t="s">
        <v>170</v>
      </c>
      <c r="V3" s="627" t="s">
        <v>171</v>
      </c>
      <c r="W3" s="627" t="s">
        <v>172</v>
      </c>
      <c r="X3" s="627" t="s">
        <v>173</v>
      </c>
      <c r="Y3" s="627" t="s">
        <v>177</v>
      </c>
      <c r="Z3" s="627" t="s">
        <v>179</v>
      </c>
      <c r="AA3" s="627" t="s">
        <v>180</v>
      </c>
      <c r="AB3" s="627" t="s">
        <v>181</v>
      </c>
      <c r="AC3" s="627" t="s">
        <v>182</v>
      </c>
      <c r="AD3" s="627" t="s">
        <v>183</v>
      </c>
      <c r="AE3" s="627" t="s">
        <v>184</v>
      </c>
      <c r="AF3" s="627" t="s">
        <v>185</v>
      </c>
      <c r="AG3" s="627" t="s">
        <v>186</v>
      </c>
      <c r="AH3" s="627" t="s">
        <v>187</v>
      </c>
      <c r="AI3" s="627" t="s">
        <v>188</v>
      </c>
      <c r="AJ3" s="627" t="s">
        <v>189</v>
      </c>
      <c r="AK3" s="627" t="s">
        <v>190</v>
      </c>
      <c r="AL3" s="627" t="s">
        <v>192</v>
      </c>
      <c r="AM3" s="627" t="s">
        <v>194</v>
      </c>
      <c r="AN3" s="627" t="s">
        <v>195</v>
      </c>
      <c r="AO3" s="627" t="s">
        <v>196</v>
      </c>
      <c r="AP3" s="627" t="s">
        <v>197</v>
      </c>
      <c r="AQ3" s="627" t="s">
        <v>198</v>
      </c>
      <c r="AR3" s="627" t="s">
        <v>199</v>
      </c>
      <c r="AS3" s="627" t="s">
        <v>201</v>
      </c>
      <c r="AT3" s="627" t="s">
        <v>202</v>
      </c>
      <c r="AU3" s="627" t="s">
        <v>203</v>
      </c>
      <c r="AV3" s="629" t="s">
        <v>205</v>
      </c>
      <c r="AW3" s="627" t="s">
        <v>207</v>
      </c>
      <c r="AX3" s="588" t="s">
        <v>206</v>
      </c>
      <c r="AY3" s="588" t="s">
        <v>204</v>
      </c>
      <c r="AZ3" s="634" t="s">
        <v>208</v>
      </c>
      <c r="BA3" s="635"/>
      <c r="BB3" s="635"/>
      <c r="BC3" s="635"/>
      <c r="BD3" s="635"/>
      <c r="BE3" s="632" t="s">
        <v>191</v>
      </c>
      <c r="BF3" s="633"/>
    </row>
    <row r="4" spans="1:63" ht="16.5" customHeight="1" x14ac:dyDescent="0.2">
      <c r="C4" s="24"/>
      <c r="D4" s="640"/>
      <c r="E4" s="642"/>
      <c r="F4" s="642"/>
      <c r="G4" s="642"/>
      <c r="H4" s="642"/>
      <c r="I4" s="642"/>
      <c r="J4" s="642"/>
      <c r="K4" s="642"/>
      <c r="L4" s="628"/>
      <c r="M4" s="630"/>
      <c r="N4" s="628"/>
      <c r="O4" s="628"/>
      <c r="P4" s="630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30"/>
      <c r="AW4" s="628"/>
      <c r="AX4" s="589">
        <v>41159</v>
      </c>
      <c r="AY4" s="589">
        <v>41166</v>
      </c>
      <c r="AZ4" s="557">
        <v>41169</v>
      </c>
      <c r="BA4" s="557">
        <v>41170</v>
      </c>
      <c r="BB4" s="557">
        <v>41171</v>
      </c>
      <c r="BC4" s="557">
        <v>41172</v>
      </c>
      <c r="BD4" s="558">
        <v>41173</v>
      </c>
      <c r="BE4" s="556" t="s">
        <v>25</v>
      </c>
      <c r="BF4" s="430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59"/>
      <c r="AW5" s="507"/>
      <c r="AX5" s="590"/>
      <c r="AY5" s="554"/>
      <c r="AZ5" s="449"/>
      <c r="BA5" s="439"/>
      <c r="BB5" s="439"/>
      <c r="BC5" s="499"/>
      <c r="BD5" s="440"/>
      <c r="BE5" s="431"/>
      <c r="BF5" s="277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0"/>
      <c r="AW6" s="508"/>
      <c r="AX6" s="82"/>
      <c r="AY6" s="331"/>
      <c r="AZ6" s="506"/>
      <c r="BA6" s="441"/>
      <c r="BB6" s="441"/>
      <c r="BC6" s="441"/>
      <c r="BD6" s="442"/>
      <c r="BE6" s="417"/>
      <c r="BF6" s="418"/>
    </row>
    <row r="7" spans="1:63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1">
        <v>12747.304303879999</v>
      </c>
      <c r="AW7" s="347">
        <v>13063.635038319999</v>
      </c>
      <c r="AX7" s="509">
        <v>13312.9159662</v>
      </c>
      <c r="AY7" s="509">
        <v>13418.417627529998</v>
      </c>
      <c r="AZ7" s="526">
        <v>13431.085156449999</v>
      </c>
      <c r="BA7" s="526">
        <v>13419.44886466</v>
      </c>
      <c r="BB7" s="526">
        <v>13440.49776292</v>
      </c>
      <c r="BC7" s="526">
        <v>13434.18790334</v>
      </c>
      <c r="BD7" s="526">
        <v>13409.284969239998</v>
      </c>
      <c r="BE7" s="451">
        <v>-9.1326582900001085</v>
      </c>
      <c r="BF7" s="396">
        <v>-6.8060620436072305E-4</v>
      </c>
      <c r="BG7" s="405"/>
      <c r="BH7" s="625"/>
      <c r="BI7" s="626"/>
      <c r="BJ7" s="405"/>
      <c r="BK7" s="415"/>
    </row>
    <row r="8" spans="1:63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1">
        <v>10273.265025860001</v>
      </c>
      <c r="AW8" s="347">
        <v>10537.965686510001</v>
      </c>
      <c r="AX8" s="509">
        <v>10724.1746294</v>
      </c>
      <c r="AY8" s="509">
        <v>10737.789960579999</v>
      </c>
      <c r="AZ8" s="526">
        <v>10742.142826300002</v>
      </c>
      <c r="BA8" s="526">
        <v>10746.39988099</v>
      </c>
      <c r="BB8" s="526">
        <v>10752.36502166</v>
      </c>
      <c r="BC8" s="526">
        <v>10747.045845249999</v>
      </c>
      <c r="BD8" s="526">
        <v>10724.67913043</v>
      </c>
      <c r="BE8" s="451">
        <v>-13.110830149998947</v>
      </c>
      <c r="BF8" s="396">
        <v>-1.2209989390862264E-3</v>
      </c>
      <c r="BG8" s="405"/>
      <c r="BH8" s="625"/>
      <c r="BI8" s="626"/>
      <c r="BJ8" s="405"/>
      <c r="BK8" s="415"/>
    </row>
    <row r="9" spans="1:63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1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26">
        <v>255.52146223</v>
      </c>
      <c r="BA9" s="526">
        <v>255.54290205999999</v>
      </c>
      <c r="BB9" s="526">
        <v>255.12235167999998</v>
      </c>
      <c r="BC9" s="526">
        <v>254.52863349999998</v>
      </c>
      <c r="BD9" s="526">
        <v>254.35546569000002</v>
      </c>
      <c r="BE9" s="451">
        <v>0.32654500000001008</v>
      </c>
      <c r="BF9" s="396">
        <v>1.2854638720387612E-3</v>
      </c>
      <c r="BG9" s="405"/>
      <c r="BH9" s="625"/>
      <c r="BI9" s="626"/>
      <c r="BJ9" s="405"/>
      <c r="BK9" s="415"/>
    </row>
    <row r="10" spans="1:63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1">
        <v>2211.9321375999998</v>
      </c>
      <c r="AW10" s="347">
        <v>2261.4427270199999</v>
      </c>
      <c r="AX10" s="509">
        <v>2323.79866954</v>
      </c>
      <c r="AY10" s="509">
        <v>2412.92858376</v>
      </c>
      <c r="AZ10" s="526">
        <v>2419.67038667</v>
      </c>
      <c r="BA10" s="526">
        <v>2403.7544466099998</v>
      </c>
      <c r="BB10" s="526">
        <v>2419.2813858300001</v>
      </c>
      <c r="BC10" s="526">
        <v>2418.9163708400001</v>
      </c>
      <c r="BD10" s="526">
        <v>2416.56263812</v>
      </c>
      <c r="BE10" s="451">
        <v>3.6340543599999364</v>
      </c>
      <c r="BF10" s="396">
        <v>1.506076219768282E-3</v>
      </c>
      <c r="BG10" s="405"/>
      <c r="BH10" s="625"/>
      <c r="BI10" s="626"/>
      <c r="BJ10" s="405"/>
      <c r="BK10" s="415"/>
    </row>
    <row r="11" spans="1:63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1">
        <v>13.381725000000001</v>
      </c>
      <c r="AW11" s="347">
        <v>13.492839999999999</v>
      </c>
      <c r="AX11" s="509">
        <v>13.529405000000001</v>
      </c>
      <c r="AY11" s="509">
        <v>13.6701625</v>
      </c>
      <c r="AZ11" s="526">
        <v>13.75048125</v>
      </c>
      <c r="BA11" s="526">
        <v>13.751635</v>
      </c>
      <c r="BB11" s="526">
        <v>13.72900375</v>
      </c>
      <c r="BC11" s="526">
        <v>13.697053749999998</v>
      </c>
      <c r="BD11" s="526">
        <v>13.687735</v>
      </c>
      <c r="BE11" s="451">
        <v>1.7572499999999991E-2</v>
      </c>
      <c r="BF11" s="396">
        <v>1.2854638706745192E-3</v>
      </c>
      <c r="BG11" s="405"/>
      <c r="BH11" s="625"/>
      <c r="BI11" s="626"/>
      <c r="BJ11" s="405"/>
      <c r="BK11" s="415"/>
    </row>
    <row r="12" spans="1:63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2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27">
        <v>13430.93444727</v>
      </c>
      <c r="BA12" s="527">
        <v>13419.244210480001</v>
      </c>
      <c r="BB12" s="527">
        <v>13439.620668740001</v>
      </c>
      <c r="BC12" s="527">
        <v>13434.0115056</v>
      </c>
      <c r="BD12" s="527">
        <v>13409.091498999998</v>
      </c>
      <c r="BE12" s="451">
        <v>-9.1754193500000838</v>
      </c>
      <c r="BF12" s="396">
        <v>-6.8380062833983679E-4</v>
      </c>
      <c r="BG12" s="405"/>
      <c r="BH12" s="625"/>
      <c r="BI12" s="626"/>
      <c r="BJ12" s="405"/>
      <c r="BK12" s="415"/>
    </row>
    <row r="13" spans="1:63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3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35">
        <v>1222.7132773716482</v>
      </c>
      <c r="BA13" s="535">
        <v>1226.0007138745641</v>
      </c>
      <c r="BB13" s="535">
        <v>1232.2521009095492</v>
      </c>
      <c r="BC13" s="535">
        <v>1221.0177716610719</v>
      </c>
      <c r="BD13" s="535">
        <v>1217.0513170152997</v>
      </c>
      <c r="BE13" s="451">
        <v>-1.3922112411883063</v>
      </c>
      <c r="BF13" s="396">
        <v>-1.1426144986632636E-3</v>
      </c>
      <c r="BG13" s="405"/>
      <c r="BH13" s="625"/>
      <c r="BI13" s="626"/>
      <c r="BJ13" s="405"/>
      <c r="BK13" s="415"/>
    </row>
    <row r="14" spans="1:63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3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35">
        <v>175.04506497521865</v>
      </c>
      <c r="BA14" s="535">
        <v>174.87614924927109</v>
      </c>
      <c r="BB14" s="535">
        <v>174.9918535029154</v>
      </c>
      <c r="BC14" s="535">
        <v>177.10447453935865</v>
      </c>
      <c r="BD14" s="535">
        <v>176.73189929591837</v>
      </c>
      <c r="BE14" s="451">
        <v>2.1359650612245673</v>
      </c>
      <c r="BF14" s="396">
        <v>1.2233761745868543E-2</v>
      </c>
      <c r="BG14" s="405"/>
      <c r="BH14" s="625"/>
      <c r="BI14" s="626"/>
      <c r="BJ14" s="405"/>
      <c r="BK14" s="415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3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35">
        <v>14828.692789616865</v>
      </c>
      <c r="BA15" s="535">
        <v>14820.121073603836</v>
      </c>
      <c r="BB15" s="535">
        <v>14846.864623152465</v>
      </c>
      <c r="BC15" s="535">
        <v>14832.133751800431</v>
      </c>
      <c r="BD15" s="535">
        <v>14802.874715311216</v>
      </c>
      <c r="BE15" s="451">
        <v>-8.4316655299644481</v>
      </c>
      <c r="BF15" s="396">
        <v>-5.6927223792158088E-4</v>
      </c>
      <c r="BG15" s="405"/>
      <c r="BH15" s="625"/>
      <c r="BI15" s="626"/>
      <c r="BJ15" s="405"/>
      <c r="BK15" s="415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4">
        <v>36.6</v>
      </c>
      <c r="AW16" s="258">
        <v>31.1</v>
      </c>
      <c r="AX16" s="511">
        <v>57.8</v>
      </c>
      <c r="AY16" s="511">
        <v>7.5</v>
      </c>
      <c r="AZ16" s="528">
        <v>0</v>
      </c>
      <c r="BA16" s="528">
        <v>1</v>
      </c>
      <c r="BB16" s="528">
        <v>0</v>
      </c>
      <c r="BC16" s="528">
        <v>0</v>
      </c>
      <c r="BD16" s="528">
        <v>0</v>
      </c>
      <c r="BE16" s="451">
        <v>-6.5</v>
      </c>
      <c r="BF16" s="396">
        <v>-0.8666666666666667</v>
      </c>
      <c r="BG16" s="405"/>
      <c r="BH16" s="625"/>
      <c r="BI16" s="626"/>
      <c r="BJ16" s="405"/>
      <c r="BK16" s="415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4">
        <v>0</v>
      </c>
      <c r="AW17" s="258">
        <v>0</v>
      </c>
      <c r="AX17" s="511">
        <v>0</v>
      </c>
      <c r="AY17" s="511">
        <v>0</v>
      </c>
      <c r="AZ17" s="528">
        <v>0</v>
      </c>
      <c r="BA17" s="528">
        <v>0</v>
      </c>
      <c r="BB17" s="528">
        <v>0</v>
      </c>
      <c r="BC17" s="528">
        <v>0</v>
      </c>
      <c r="BD17" s="528">
        <v>0</v>
      </c>
      <c r="BE17" s="451" t="s">
        <v>3</v>
      </c>
      <c r="BF17" s="396" t="s">
        <v>3</v>
      </c>
      <c r="BG17" s="405"/>
      <c r="BH17" s="625"/>
      <c r="BI17" s="626"/>
      <c r="BJ17" s="405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4">
        <v>0</v>
      </c>
      <c r="AW18" s="258">
        <v>0</v>
      </c>
      <c r="AX18" s="511">
        <v>0</v>
      </c>
      <c r="AY18" s="511">
        <v>0</v>
      </c>
      <c r="AZ18" s="528">
        <v>0</v>
      </c>
      <c r="BA18" s="528">
        <v>0</v>
      </c>
      <c r="BB18" s="528">
        <v>0</v>
      </c>
      <c r="BC18" s="528">
        <v>0</v>
      </c>
      <c r="BD18" s="528">
        <v>0</v>
      </c>
      <c r="BE18" s="451" t="s">
        <v>3</v>
      </c>
      <c r="BF18" s="396" t="s">
        <v>3</v>
      </c>
      <c r="BG18" s="405"/>
      <c r="BH18" s="625"/>
      <c r="BI18" s="626"/>
      <c r="BJ18" s="405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5">
        <v>0</v>
      </c>
      <c r="AW19" s="259">
        <v>0</v>
      </c>
      <c r="AX19" s="512">
        <v>0</v>
      </c>
      <c r="AY19" s="512">
        <v>0</v>
      </c>
      <c r="AZ19" s="529">
        <v>0</v>
      </c>
      <c r="BA19" s="529">
        <v>0</v>
      </c>
      <c r="BB19" s="529">
        <v>0</v>
      </c>
      <c r="BC19" s="529">
        <v>0</v>
      </c>
      <c r="BD19" s="529">
        <v>0</v>
      </c>
      <c r="BE19" s="451" t="s">
        <v>3</v>
      </c>
      <c r="BF19" s="396" t="s">
        <v>3</v>
      </c>
      <c r="BG19" s="405"/>
      <c r="BH19" s="625"/>
      <c r="BI19" s="626"/>
      <c r="BJ19" s="405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6"/>
      <c r="AW20" s="393"/>
      <c r="AX20" s="591"/>
      <c r="AY20" s="260"/>
      <c r="AZ20" s="463"/>
      <c r="BA20" s="462"/>
      <c r="BB20" s="463"/>
      <c r="BC20" s="461"/>
      <c r="BD20" s="461"/>
      <c r="BE20" s="452"/>
      <c r="BF20" s="397" t="s">
        <v>3</v>
      </c>
      <c r="BG20" s="405"/>
      <c r="BH20" s="625"/>
      <c r="BI20" s="626"/>
      <c r="BJ20" s="405"/>
    </row>
    <row r="21" spans="1:63" x14ac:dyDescent="0.2">
      <c r="A21" s="3"/>
      <c r="B21" s="636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2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27">
        <v>38901.930607470407</v>
      </c>
      <c r="BA21" s="527">
        <v>38503.313884823168</v>
      </c>
      <c r="BB21" s="527">
        <v>38461.046395010126</v>
      </c>
      <c r="BC21" s="527">
        <v>38511.022199606887</v>
      </c>
      <c r="BD21" s="527">
        <v>38399.875655389442</v>
      </c>
      <c r="BE21" s="451">
        <v>-520.34909329169022</v>
      </c>
      <c r="BF21" s="396">
        <v>-1.3369632283773525E-2</v>
      </c>
      <c r="BG21" s="405"/>
      <c r="BH21" s="625"/>
      <c r="BI21" s="626"/>
      <c r="BJ21" s="405"/>
      <c r="BK21" s="415"/>
    </row>
    <row r="22" spans="1:63" x14ac:dyDescent="0.2">
      <c r="A22" s="3"/>
      <c r="B22" s="636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2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27">
        <v>29235.96029992</v>
      </c>
      <c r="BA22" s="527">
        <v>29196.473302860002</v>
      </c>
      <c r="BB22" s="527">
        <v>29171.69352397</v>
      </c>
      <c r="BC22" s="527">
        <v>29123.35724609</v>
      </c>
      <c r="BD22" s="527">
        <v>29124.65658381</v>
      </c>
      <c r="BE22" s="451">
        <v>-127.81278234000274</v>
      </c>
      <c r="BF22" s="396">
        <v>-4.3692989039723074E-3</v>
      </c>
      <c r="BG22" s="405"/>
      <c r="BH22" s="625"/>
      <c r="BI22" s="626"/>
      <c r="BJ22" s="405"/>
      <c r="BK22" s="415"/>
    </row>
    <row r="23" spans="1:63" x14ac:dyDescent="0.2">
      <c r="A23" s="3"/>
      <c r="B23" s="636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2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27">
        <v>-62900.250008308656</v>
      </c>
      <c r="BA23" s="527">
        <v>-62859.541981002541</v>
      </c>
      <c r="BB23" s="527">
        <v>-63024.104263613168</v>
      </c>
      <c r="BC23" s="527">
        <v>-63033.961682413654</v>
      </c>
      <c r="BD23" s="527">
        <v>-62861.71109931299</v>
      </c>
      <c r="BE23" s="451">
        <v>-64.86940571271407</v>
      </c>
      <c r="BF23" s="396">
        <v>1.033004271603799E-3</v>
      </c>
      <c r="BG23" s="405"/>
      <c r="BH23" s="625"/>
      <c r="BI23" s="626"/>
      <c r="BJ23" s="405"/>
      <c r="BK23" s="415"/>
    </row>
    <row r="24" spans="1:63" x14ac:dyDescent="0.2">
      <c r="A24" s="3"/>
      <c r="B24" s="636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2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27">
        <v>-32301.931918315142</v>
      </c>
      <c r="BA24" s="527">
        <v>-32781.047390105508</v>
      </c>
      <c r="BB24" s="527">
        <v>-32930.97385280548</v>
      </c>
      <c r="BC24" s="527">
        <v>-32839.390827394265</v>
      </c>
      <c r="BD24" s="527">
        <v>-32945.475645323444</v>
      </c>
      <c r="BE24" s="451">
        <v>-553.17619124122939</v>
      </c>
      <c r="BF24" s="396">
        <v>1.7077398041018599E-2</v>
      </c>
      <c r="BG24" s="405"/>
      <c r="BH24" s="625"/>
      <c r="BI24" s="626"/>
      <c r="BJ24" s="405"/>
      <c r="BK24" s="415"/>
    </row>
    <row r="25" spans="1:63" x14ac:dyDescent="0.2">
      <c r="A25" s="3"/>
      <c r="B25" s="636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2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27">
        <v>-19208.539417763815</v>
      </c>
      <c r="BA25" s="527">
        <v>-18850.202996378455</v>
      </c>
      <c r="BB25" s="527">
        <v>-18821.760803284575</v>
      </c>
      <c r="BC25" s="527">
        <v>-18923.392742142147</v>
      </c>
      <c r="BD25" s="527">
        <v>-18745.229225794577</v>
      </c>
      <c r="BE25" s="451">
        <v>441.67567868163314</v>
      </c>
      <c r="BF25" s="396">
        <v>-2.3019641827619286E-2</v>
      </c>
      <c r="BG25" s="405"/>
      <c r="BH25" s="625"/>
      <c r="BI25" s="626"/>
      <c r="BJ25" s="405"/>
      <c r="BK25" s="415"/>
    </row>
    <row r="26" spans="1:63" ht="13.5" x14ac:dyDescent="0.2">
      <c r="A26" s="3"/>
      <c r="B26" s="636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7"/>
      <c r="AW26" s="261"/>
      <c r="AX26" s="592"/>
      <c r="AY26" s="261"/>
      <c r="AZ26" s="253"/>
      <c r="BA26" s="253"/>
      <c r="BB26" s="253"/>
      <c r="BC26" s="253"/>
      <c r="BD26" s="253"/>
      <c r="BE26" s="453"/>
      <c r="BF26" s="398"/>
      <c r="BG26" s="405"/>
      <c r="BH26" s="625"/>
      <c r="BI26" s="626"/>
      <c r="BJ26" s="405"/>
    </row>
    <row r="27" spans="1:63" x14ac:dyDescent="0.2">
      <c r="A27" s="3"/>
      <c r="B27" s="636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3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35">
        <v>44232.7232167123</v>
      </c>
      <c r="BA27" s="535">
        <v>44288.742572142291</v>
      </c>
      <c r="BB27" s="535">
        <v>44254.143480212304</v>
      </c>
      <c r="BC27" s="535">
        <v>44086.050009762301</v>
      </c>
      <c r="BD27" s="535">
        <v>44162.078174891154</v>
      </c>
      <c r="BE27" s="451">
        <v>-438.96271307115967</v>
      </c>
      <c r="BF27" s="396">
        <v>-9.8419836024418172E-3</v>
      </c>
      <c r="BG27" s="405"/>
      <c r="BH27" s="625"/>
      <c r="BI27" s="626"/>
      <c r="BJ27" s="405"/>
      <c r="BK27" s="415"/>
    </row>
    <row r="28" spans="1:63" x14ac:dyDescent="0.2">
      <c r="A28" s="3"/>
      <c r="B28" s="636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3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35">
        <v>72728.844840725913</v>
      </c>
      <c r="BA28" s="535">
        <v>72751.430786125886</v>
      </c>
      <c r="BB28" s="535">
        <v>72631.160302125922</v>
      </c>
      <c r="BC28" s="535">
        <v>72544.300534175898</v>
      </c>
      <c r="BD28" s="535">
        <v>72524.266894037966</v>
      </c>
      <c r="BE28" s="451">
        <v>-686.72394181795244</v>
      </c>
      <c r="BF28" s="396">
        <v>-9.3800662165279824E-3</v>
      </c>
      <c r="BG28" s="405"/>
      <c r="BH28" s="625"/>
      <c r="BI28" s="626"/>
      <c r="BJ28" s="405"/>
      <c r="BK28" s="415"/>
    </row>
    <row r="29" spans="1:63" x14ac:dyDescent="0.2">
      <c r="A29" s="3"/>
      <c r="B29" s="636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3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35">
        <v>107181.96462697552</v>
      </c>
      <c r="BA29" s="535">
        <v>107175.3171340555</v>
      </c>
      <c r="BB29" s="535">
        <v>107114.7174499855</v>
      </c>
      <c r="BC29" s="535">
        <v>107053.94334746549</v>
      </c>
      <c r="BD29" s="535">
        <v>107083.9056096526</v>
      </c>
      <c r="BE29" s="451">
        <v>-540.94333564292174</v>
      </c>
      <c r="BF29" s="396">
        <v>-5.0261936805865437E-3</v>
      </c>
      <c r="BG29" s="405"/>
      <c r="BH29" s="625"/>
      <c r="BI29" s="626"/>
      <c r="BJ29" s="405"/>
      <c r="BK29" s="415"/>
    </row>
    <row r="30" spans="1:63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8"/>
      <c r="AW30" s="408"/>
      <c r="AX30" s="593"/>
      <c r="AY30" s="263"/>
      <c r="AZ30" s="555"/>
      <c r="BA30" s="555"/>
      <c r="BB30" s="555"/>
      <c r="BC30" s="555"/>
      <c r="BD30" s="555"/>
      <c r="BE30" s="453"/>
      <c r="BF30" s="399"/>
      <c r="BG30" s="405"/>
      <c r="BH30" s="625"/>
      <c r="BI30" s="626"/>
      <c r="BJ30" s="405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69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539">
        <v>0.85785108272589095</v>
      </c>
      <c r="BA31" s="539">
        <v>0.85730440842643907</v>
      </c>
      <c r="BB31" s="539">
        <v>0.85743165640134689</v>
      </c>
      <c r="BC31" s="539">
        <v>0.85994363995904077</v>
      </c>
      <c r="BD31" s="539">
        <v>0.85843791538709868</v>
      </c>
      <c r="BE31" s="451"/>
      <c r="BF31" s="396"/>
      <c r="BG31" s="405"/>
      <c r="BH31" s="625"/>
      <c r="BI31" s="626"/>
      <c r="BJ31" s="405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69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539">
        <v>0.78432292205067911</v>
      </c>
      <c r="BA32" s="539">
        <v>0.78426553628563933</v>
      </c>
      <c r="BB32" s="539">
        <v>0.78392633567733372</v>
      </c>
      <c r="BC32" s="539">
        <v>0.7855661914563663</v>
      </c>
      <c r="BD32" s="539">
        <v>0.78460981640494432</v>
      </c>
      <c r="BE32" s="451"/>
      <c r="BF32" s="396"/>
      <c r="BG32" s="405"/>
      <c r="BH32" s="625"/>
      <c r="BI32" s="626"/>
      <c r="BJ32" s="405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69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539">
        <v>0.77111552718501919</v>
      </c>
      <c r="BA33" s="539">
        <v>0.77109872471519059</v>
      </c>
      <c r="BB33" s="539">
        <v>0.77103171289369343</v>
      </c>
      <c r="BC33" s="539">
        <v>0.77224421583395664</v>
      </c>
      <c r="BD33" s="539">
        <v>0.77173250237021551</v>
      </c>
      <c r="BE33" s="451"/>
      <c r="BF33" s="396"/>
      <c r="BG33" s="405"/>
      <c r="BH33" s="625"/>
      <c r="BI33" s="626"/>
      <c r="BJ33" s="405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69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539">
        <v>0.69322849811817655</v>
      </c>
      <c r="BA34" s="539">
        <v>0.69353532800452389</v>
      </c>
      <c r="BB34" s="539">
        <v>0.69352022122517154</v>
      </c>
      <c r="BC34" s="539">
        <v>0.69516902167986816</v>
      </c>
      <c r="BD34" s="539">
        <v>0.69448407334735018</v>
      </c>
      <c r="BE34" s="451"/>
      <c r="BF34" s="396"/>
      <c r="BG34" s="405"/>
      <c r="BH34" s="625"/>
      <c r="BI34" s="626"/>
      <c r="BJ34" s="405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0"/>
      <c r="AW35" s="265"/>
      <c r="AX35" s="594"/>
      <c r="AY35" s="265"/>
      <c r="AZ35" s="254"/>
      <c r="BA35" s="254"/>
      <c r="BB35" s="254"/>
      <c r="BC35" s="254"/>
      <c r="BD35" s="254"/>
      <c r="BE35" s="454" t="s">
        <v>3</v>
      </c>
      <c r="BF35" s="400"/>
      <c r="BG35" s="405"/>
      <c r="BH35" s="625"/>
      <c r="BI35" s="626"/>
      <c r="BJ35" s="405"/>
    </row>
    <row r="36" spans="1:66" ht="12.75" customHeight="1" x14ac:dyDescent="0.2">
      <c r="A36" s="3"/>
      <c r="B36" s="638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1">
        <v>2811.4154404198252</v>
      </c>
      <c r="AW36" s="349">
        <v>2685.9185330874634</v>
      </c>
      <c r="AX36" s="595">
        <v>2691.2873582784259</v>
      </c>
      <c r="AY36" s="595">
        <v>2686.4252651020406</v>
      </c>
      <c r="AZ36" s="611">
        <v>2686.4252651020406</v>
      </c>
      <c r="BA36" s="533">
        <v>2686.4252651020406</v>
      </c>
      <c r="BB36" s="533">
        <v>2686.4252651020406</v>
      </c>
      <c r="BC36" s="533">
        <v>2686.4252651020406</v>
      </c>
      <c r="BD36" s="615">
        <v>2677.7200669693875</v>
      </c>
      <c r="BE36" s="451">
        <v>-8.7051981326530949</v>
      </c>
      <c r="BF36" s="396">
        <v>-3.2404393473132176E-3</v>
      </c>
      <c r="BG36" s="405"/>
      <c r="BH36" s="625"/>
      <c r="BI36" s="626"/>
      <c r="BJ36" s="405"/>
      <c r="BK36" s="415"/>
    </row>
    <row r="37" spans="1:66" x14ac:dyDescent="0.2">
      <c r="A37" s="3"/>
      <c r="B37" s="638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2">
        <v>1113.7147061763849</v>
      </c>
      <c r="AW37" s="350">
        <v>1105.8214179562683</v>
      </c>
      <c r="AX37" s="596">
        <v>1104.6202594591837</v>
      </c>
      <c r="AY37" s="596">
        <v>1102.1208939650146</v>
      </c>
      <c r="AZ37" s="612">
        <v>1102.1208939650146</v>
      </c>
      <c r="BA37" s="534">
        <v>1102.1208939650146</v>
      </c>
      <c r="BB37" s="534">
        <v>1102.1208939650146</v>
      </c>
      <c r="BC37" s="534">
        <v>1102.1208939650146</v>
      </c>
      <c r="BD37" s="616">
        <v>1102.211513893586</v>
      </c>
      <c r="BE37" s="451">
        <v>9.0619928571413766E-2</v>
      </c>
      <c r="BF37" s="396">
        <v>8.2223219855181995E-5</v>
      </c>
      <c r="BG37" s="405"/>
      <c r="BH37" s="625"/>
      <c r="BI37" s="626"/>
      <c r="BJ37" s="405"/>
      <c r="BK37" s="415"/>
    </row>
    <row r="38" spans="1:66" ht="12.75" customHeight="1" x14ac:dyDescent="0.2">
      <c r="A38" s="3"/>
      <c r="B38" s="638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3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613">
        <v>7560.5493326000005</v>
      </c>
      <c r="BA38" s="535">
        <v>7560.5493326000005</v>
      </c>
      <c r="BB38" s="535">
        <v>7560.5493326000005</v>
      </c>
      <c r="BC38" s="535">
        <v>7560.5493326000005</v>
      </c>
      <c r="BD38" s="617">
        <v>7561.170985310001</v>
      </c>
      <c r="BE38" s="451">
        <v>0.62165271000048961</v>
      </c>
      <c r="BF38" s="396">
        <v>8.2223219855181995E-5</v>
      </c>
      <c r="BG38" s="405"/>
      <c r="BH38" s="625"/>
      <c r="BI38" s="626"/>
      <c r="BJ38" s="405"/>
      <c r="BK38" s="415"/>
    </row>
    <row r="39" spans="1:66" ht="12.75" customHeight="1" x14ac:dyDescent="0.2">
      <c r="A39" s="3"/>
      <c r="B39" s="638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3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613">
        <v>1.0047518372857667E-14</v>
      </c>
      <c r="BA39" s="535">
        <v>1.0047518372857667E-14</v>
      </c>
      <c r="BB39" s="535">
        <v>1.0047518372857667E-14</v>
      </c>
      <c r="BC39" s="535">
        <v>1.0047518372857667E-14</v>
      </c>
      <c r="BD39" s="617">
        <v>1.0047518372857667E-14</v>
      </c>
      <c r="BE39" s="451" t="s">
        <v>3</v>
      </c>
      <c r="BF39" s="396" t="s">
        <v>3</v>
      </c>
      <c r="BG39" s="405"/>
      <c r="BH39" s="625"/>
      <c r="BI39" s="626"/>
      <c r="BJ39" s="405"/>
      <c r="BK39" s="415"/>
    </row>
    <row r="40" spans="1:66" x14ac:dyDescent="0.2">
      <c r="A40" s="3"/>
      <c r="B40" s="638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2">
        <v>1697.7007342434401</v>
      </c>
      <c r="AW40" s="350">
        <v>1580.0971151311953</v>
      </c>
      <c r="AX40" s="596">
        <v>1586.6670988192423</v>
      </c>
      <c r="AY40" s="596">
        <v>1584.3043711370262</v>
      </c>
      <c r="AZ40" s="612">
        <v>1584.3043711370262</v>
      </c>
      <c r="BA40" s="534">
        <v>1584.3043711370262</v>
      </c>
      <c r="BB40" s="534">
        <v>1584.3043711370262</v>
      </c>
      <c r="BC40" s="534">
        <v>1584.3043711370262</v>
      </c>
      <c r="BD40" s="616">
        <v>1575.5085530758017</v>
      </c>
      <c r="BE40" s="451">
        <v>-8.7958180612245087</v>
      </c>
      <c r="BF40" s="396">
        <v>-5.5518486355699004E-3</v>
      </c>
      <c r="BG40" s="405"/>
      <c r="BH40" s="625"/>
      <c r="BI40" s="626"/>
      <c r="BJ40" s="405"/>
      <c r="BK40" s="415"/>
    </row>
    <row r="41" spans="1:66" x14ac:dyDescent="0.2">
      <c r="A41" s="3"/>
      <c r="B41" s="638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3">
        <v>11646.227036910001</v>
      </c>
      <c r="AW41" s="348">
        <v>10839.466209800001</v>
      </c>
      <c r="AX41" s="502">
        <v>10884.536297900002</v>
      </c>
      <c r="AY41" s="502">
        <v>10868.327986</v>
      </c>
      <c r="AZ41" s="613">
        <v>10868.327986</v>
      </c>
      <c r="BA41" s="535">
        <v>10868.327986</v>
      </c>
      <c r="BB41" s="535">
        <v>10868.327986</v>
      </c>
      <c r="BC41" s="535">
        <v>10868.327986</v>
      </c>
      <c r="BD41" s="617">
        <v>10807.988674100001</v>
      </c>
      <c r="BE41" s="451">
        <v>-60.339311899999302</v>
      </c>
      <c r="BF41" s="396">
        <v>-5.5518486355697894E-3</v>
      </c>
      <c r="BG41" s="405"/>
      <c r="BH41" s="625"/>
      <c r="BI41" s="626"/>
      <c r="BJ41" s="405"/>
      <c r="BK41" s="415"/>
    </row>
    <row r="42" spans="1:66" ht="12.75" customHeight="1" x14ac:dyDescent="0.2">
      <c r="A42" s="3"/>
      <c r="B42" s="638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3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613">
        <v>128.25799999999995</v>
      </c>
      <c r="BA42" s="535">
        <v>128.25799999999995</v>
      </c>
      <c r="BB42" s="535">
        <v>128.25799999999995</v>
      </c>
      <c r="BC42" s="535">
        <v>128.25799999999995</v>
      </c>
      <c r="BD42" s="617">
        <v>127.91099999999996</v>
      </c>
      <c r="BE42" s="451">
        <v>-0.3469999999999942</v>
      </c>
      <c r="BF42" s="396">
        <v>-2.7054842582918681E-3</v>
      </c>
      <c r="BG42" s="405"/>
      <c r="BH42" s="625"/>
      <c r="BI42" s="626"/>
      <c r="BJ42" s="405"/>
      <c r="BK42" s="415"/>
    </row>
    <row r="43" spans="1:66" x14ac:dyDescent="0.2">
      <c r="A43" s="3"/>
      <c r="B43" s="638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3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614">
        <v>-1.50712775592865E-14</v>
      </c>
      <c r="BA43" s="536">
        <v>-1.50712775592865E-14</v>
      </c>
      <c r="BB43" s="536">
        <v>-1.50712775592865E-14</v>
      </c>
      <c r="BC43" s="536">
        <v>-1.50712775592865E-14</v>
      </c>
      <c r="BD43" s="618">
        <v>-1.50712775592865E-14</v>
      </c>
      <c r="BE43" s="451" t="s">
        <v>3</v>
      </c>
      <c r="BF43" s="396" t="s">
        <v>3</v>
      </c>
      <c r="BG43" s="405"/>
      <c r="BH43" s="625"/>
      <c r="BI43" s="626"/>
      <c r="BJ43" s="405"/>
    </row>
    <row r="44" spans="1:66" x14ac:dyDescent="0.2">
      <c r="A44" s="3"/>
      <c r="B44" s="638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3">
        <v>1.2771137026239066E-3</v>
      </c>
      <c r="AW44" s="266">
        <v>0.15</v>
      </c>
      <c r="AX44" s="467">
        <v>0</v>
      </c>
      <c r="AY44" s="266">
        <v>0</v>
      </c>
      <c r="AZ44" s="544">
        <v>0</v>
      </c>
      <c r="BA44" s="544">
        <v>0</v>
      </c>
      <c r="BB44" s="544">
        <v>0</v>
      </c>
      <c r="BC44" s="544">
        <v>0</v>
      </c>
      <c r="BD44" s="545">
        <v>0</v>
      </c>
      <c r="BE44" s="451" t="s">
        <v>136</v>
      </c>
      <c r="BF44" s="396" t="s">
        <v>3</v>
      </c>
      <c r="BG44" s="405"/>
      <c r="BH44" s="625"/>
      <c r="BI44" s="626"/>
      <c r="BJ44" s="405"/>
    </row>
    <row r="45" spans="1:66" x14ac:dyDescent="0.2">
      <c r="A45" s="3"/>
      <c r="B45" s="638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3">
        <v>1.2771137026239066E-3</v>
      </c>
      <c r="AW45" s="266">
        <v>0.15</v>
      </c>
      <c r="AX45" s="467">
        <v>0</v>
      </c>
      <c r="AY45" s="266">
        <v>0</v>
      </c>
      <c r="AZ45" s="544">
        <v>0</v>
      </c>
      <c r="BA45" s="544">
        <v>0</v>
      </c>
      <c r="BB45" s="544">
        <v>0</v>
      </c>
      <c r="BC45" s="544">
        <v>0</v>
      </c>
      <c r="BD45" s="544">
        <v>0</v>
      </c>
      <c r="BE45" s="451" t="s">
        <v>3</v>
      </c>
      <c r="BF45" s="396" t="s">
        <v>3</v>
      </c>
      <c r="BG45" s="405"/>
      <c r="BH45" s="625"/>
      <c r="BI45" s="626"/>
      <c r="BJ45" s="405"/>
    </row>
    <row r="46" spans="1:66" ht="12.75" hidden="1" customHeight="1" x14ac:dyDescent="0.2">
      <c r="A46" s="3"/>
      <c r="B46" s="638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4">
        <v>8.7609999999999997E-3</v>
      </c>
      <c r="AW46" s="446">
        <v>0</v>
      </c>
      <c r="AX46" s="597">
        <v>0</v>
      </c>
      <c r="AY46" s="597">
        <v>0</v>
      </c>
      <c r="AZ46" s="538">
        <v>0</v>
      </c>
      <c r="BA46" s="538">
        <v>0</v>
      </c>
      <c r="BB46" s="538">
        <v>0</v>
      </c>
      <c r="BC46" s="538">
        <v>0</v>
      </c>
      <c r="BD46" s="538">
        <v>0</v>
      </c>
      <c r="BE46" s="455" t="s">
        <v>3</v>
      </c>
      <c r="BF46" s="396" t="s">
        <v>3</v>
      </c>
      <c r="BG46" s="405"/>
      <c r="BH46" s="625"/>
      <c r="BI46" s="626"/>
      <c r="BJ46" s="405"/>
      <c r="BN46">
        <v>61286</v>
      </c>
    </row>
    <row r="47" spans="1:66" ht="12.75" hidden="1" customHeight="1" x14ac:dyDescent="0.2">
      <c r="A47" s="3"/>
      <c r="B47" s="638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4">
        <v>0</v>
      </c>
      <c r="AW47" s="446">
        <v>0.15</v>
      </c>
      <c r="AX47" s="597">
        <v>0</v>
      </c>
      <c r="AY47" s="597">
        <v>0</v>
      </c>
      <c r="AZ47" s="538">
        <v>0</v>
      </c>
      <c r="BA47" s="538">
        <v>0</v>
      </c>
      <c r="BB47" s="538">
        <v>0</v>
      </c>
      <c r="BC47" s="538">
        <v>0</v>
      </c>
      <c r="BD47" s="538">
        <v>0</v>
      </c>
      <c r="BE47" s="451" t="s">
        <v>3</v>
      </c>
      <c r="BF47" s="396" t="s">
        <v>3</v>
      </c>
      <c r="BG47" s="405"/>
      <c r="BH47" s="625"/>
      <c r="BI47" s="626"/>
      <c r="BJ47" s="405"/>
      <c r="BN47">
        <v>6.1286E-2</v>
      </c>
    </row>
    <row r="48" spans="1:66" x14ac:dyDescent="0.2">
      <c r="A48" s="3"/>
      <c r="B48" s="638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3">
        <v>0</v>
      </c>
      <c r="AW48" s="266">
        <v>0</v>
      </c>
      <c r="AX48" s="467">
        <v>0</v>
      </c>
      <c r="AY48" s="467">
        <v>0</v>
      </c>
      <c r="AZ48" s="546">
        <v>0</v>
      </c>
      <c r="BA48" s="546">
        <v>0</v>
      </c>
      <c r="BB48" s="546">
        <v>0</v>
      </c>
      <c r="BC48" s="546">
        <v>0</v>
      </c>
      <c r="BD48" s="537">
        <v>0</v>
      </c>
      <c r="BE48" s="451" t="s">
        <v>3</v>
      </c>
      <c r="BF48" s="396" t="s">
        <v>3</v>
      </c>
      <c r="BG48" s="405"/>
      <c r="BH48" s="625"/>
      <c r="BI48" s="626"/>
      <c r="BJ48" s="405"/>
    </row>
    <row r="49" spans="1:63" ht="12.75" hidden="1" customHeight="1" x14ac:dyDescent="0.2">
      <c r="A49" s="3"/>
      <c r="B49" s="638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3">
        <v>0</v>
      </c>
      <c r="AW49" s="266">
        <v>0</v>
      </c>
      <c r="AX49" s="467">
        <v>0</v>
      </c>
      <c r="AY49" s="467">
        <v>0</v>
      </c>
      <c r="AZ49" s="546">
        <v>0</v>
      </c>
      <c r="BA49" s="546">
        <v>0</v>
      </c>
      <c r="BB49" s="546">
        <v>0</v>
      </c>
      <c r="BC49" s="546">
        <v>0</v>
      </c>
      <c r="BD49" s="546">
        <v>0</v>
      </c>
      <c r="BE49" s="451" t="s">
        <v>3</v>
      </c>
      <c r="BF49" s="396" t="s">
        <v>3</v>
      </c>
      <c r="BG49" s="405"/>
      <c r="BH49" s="625"/>
      <c r="BI49" s="626"/>
      <c r="BJ49" s="405"/>
    </row>
    <row r="50" spans="1:63" ht="12.75" hidden="1" customHeight="1" x14ac:dyDescent="0.2">
      <c r="A50" s="3"/>
      <c r="B50" s="638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3">
        <v>0</v>
      </c>
      <c r="AW50" s="266">
        <v>0</v>
      </c>
      <c r="AX50" s="467">
        <v>0</v>
      </c>
      <c r="AY50" s="467">
        <v>0</v>
      </c>
      <c r="AZ50" s="546">
        <v>0</v>
      </c>
      <c r="BA50" s="546">
        <v>0</v>
      </c>
      <c r="BB50" s="546">
        <v>0</v>
      </c>
      <c r="BC50" s="546">
        <v>0</v>
      </c>
      <c r="BD50" s="546">
        <v>0</v>
      </c>
      <c r="BE50" s="451" t="s">
        <v>3</v>
      </c>
      <c r="BF50" s="396" t="s">
        <v>3</v>
      </c>
      <c r="BG50" s="405"/>
      <c r="BH50" s="625"/>
      <c r="BI50" s="626"/>
      <c r="BJ50" s="405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5"/>
      <c r="AW51" s="267"/>
      <c r="AX51" s="598"/>
      <c r="AY51" s="267"/>
      <c r="AZ51" s="255"/>
      <c r="BA51" s="255"/>
      <c r="BB51" s="255"/>
      <c r="BC51" s="255"/>
      <c r="BD51" s="255"/>
      <c r="BE51" s="454"/>
      <c r="BF51" s="400"/>
      <c r="BG51" s="405"/>
      <c r="BH51" s="625"/>
      <c r="BI51" s="626"/>
      <c r="BJ51" s="405"/>
    </row>
    <row r="52" spans="1:63" ht="12.75" customHeight="1" x14ac:dyDescent="0.2">
      <c r="A52" s="3"/>
      <c r="B52" s="637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3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35">
        <v>11842.570760443994</v>
      </c>
      <c r="BA52" s="535">
        <v>11851.414441538747</v>
      </c>
      <c r="BB52" s="535">
        <v>11848.750631392977</v>
      </c>
      <c r="BC52" s="535">
        <v>11842.795052687434</v>
      </c>
      <c r="BD52" s="535">
        <v>11848.193282516459</v>
      </c>
      <c r="BE52" s="451">
        <v>-48.30730887943173</v>
      </c>
      <c r="BF52" s="396">
        <v>-4.0606318226361626E-3</v>
      </c>
      <c r="BG52" s="405"/>
      <c r="BH52" s="625"/>
      <c r="BI52" s="626"/>
      <c r="BJ52" s="405"/>
      <c r="BK52" s="415"/>
    </row>
    <row r="53" spans="1:63" ht="12.75" customHeight="1" x14ac:dyDescent="0.2">
      <c r="A53" s="3"/>
      <c r="B53" s="637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3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35">
        <v>9654.5872533259189</v>
      </c>
      <c r="BA53" s="535">
        <v>9662.1842546743155</v>
      </c>
      <c r="BB53" s="535">
        <v>9656.1234033142591</v>
      </c>
      <c r="BC53" s="535">
        <v>9645.1640242399117</v>
      </c>
      <c r="BD53" s="535">
        <v>9647.5370534887606</v>
      </c>
      <c r="BE53" s="451">
        <v>-59.825997344447387</v>
      </c>
      <c r="BF53" s="396">
        <v>-6.1629504357841869E-3</v>
      </c>
      <c r="BG53" s="405"/>
      <c r="BH53" s="625"/>
      <c r="BI53" s="626"/>
      <c r="BJ53" s="405"/>
      <c r="BK53" s="415"/>
    </row>
    <row r="54" spans="1:63" ht="12.75" customHeight="1" x14ac:dyDescent="0.2">
      <c r="A54" s="3"/>
      <c r="B54" s="637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6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40">
        <v>0.69419029395378817</v>
      </c>
      <c r="BA54" s="540">
        <v>0.69440926507839651</v>
      </c>
      <c r="BB54" s="540">
        <v>0.69431543629448667</v>
      </c>
      <c r="BC54" s="540">
        <v>0.69614774892345299</v>
      </c>
      <c r="BD54" s="540">
        <v>0.69520293888618856</v>
      </c>
      <c r="BE54" s="451" t="s">
        <v>3</v>
      </c>
      <c r="BF54" s="401" t="s">
        <v>3</v>
      </c>
      <c r="BG54" s="405"/>
      <c r="BH54" s="625"/>
      <c r="BI54" s="626"/>
      <c r="BJ54" s="405"/>
      <c r="BK54" s="415"/>
    </row>
    <row r="55" spans="1:63" x14ac:dyDescent="0.2">
      <c r="A55" s="3"/>
      <c r="B55" s="637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3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35">
        <v>2633.9136351431926</v>
      </c>
      <c r="BA55" s="535">
        <v>2650.2879496140372</v>
      </c>
      <c r="BB55" s="535">
        <v>2652.8286974114139</v>
      </c>
      <c r="BC55" s="535">
        <v>2629.1996799201597</v>
      </c>
      <c r="BD55" s="535">
        <v>2639.1524313296136</v>
      </c>
      <c r="BE55" s="451">
        <v>-37.404860867515254</v>
      </c>
      <c r="BF55" s="396">
        <v>-1.3974989803715476E-2</v>
      </c>
      <c r="BG55" s="405"/>
      <c r="BH55" s="625"/>
      <c r="BI55" s="626"/>
      <c r="BJ55" s="405"/>
      <c r="BK55" s="415"/>
    </row>
    <row r="56" spans="1:63" x14ac:dyDescent="0.2">
      <c r="A56" s="3"/>
      <c r="B56" s="637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6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40">
        <v>0.6476808151251342</v>
      </c>
      <c r="BA56" s="540">
        <v>0.64789299760327856</v>
      </c>
      <c r="BB56" s="540">
        <v>0.64880320963124194</v>
      </c>
      <c r="BC56" s="540">
        <v>0.65321579476995972</v>
      </c>
      <c r="BD56" s="540">
        <v>0.65028206390537191</v>
      </c>
      <c r="BE56" s="451" t="s">
        <v>3</v>
      </c>
      <c r="BF56" s="396" t="s">
        <v>3</v>
      </c>
      <c r="BG56" s="405"/>
      <c r="BH56" s="625"/>
      <c r="BI56" s="626"/>
      <c r="BJ56" s="405"/>
      <c r="BK56" s="415"/>
    </row>
    <row r="57" spans="1:63" x14ac:dyDescent="0.2">
      <c r="A57" s="3"/>
      <c r="B57" s="637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3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35">
        <v>3244.4542160909041</v>
      </c>
      <c r="BA57" s="535">
        <v>3242.0350535253056</v>
      </c>
      <c r="BB57" s="535">
        <v>3227.7545686900303</v>
      </c>
      <c r="BC57" s="535">
        <v>3239.6953882920702</v>
      </c>
      <c r="BD57" s="535">
        <v>3227.6318473173187</v>
      </c>
      <c r="BE57" s="451">
        <v>-30.179877467463484</v>
      </c>
      <c r="BF57" s="396">
        <v>-9.2638494845669328E-3</v>
      </c>
      <c r="BG57" s="405"/>
      <c r="BH57" s="625"/>
      <c r="BI57" s="626"/>
      <c r="BJ57" s="405"/>
      <c r="BK57" s="415"/>
    </row>
    <row r="58" spans="1:63" x14ac:dyDescent="0.2">
      <c r="A58" s="3"/>
      <c r="B58" s="637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6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40">
        <v>0.64416531075633354</v>
      </c>
      <c r="BA58" s="540">
        <v>0.64531995440143564</v>
      </c>
      <c r="BB58" s="540">
        <v>0.64331712131363306</v>
      </c>
      <c r="BC58" s="540">
        <v>0.64470335430040115</v>
      </c>
      <c r="BD58" s="540">
        <v>0.64360373580619346</v>
      </c>
      <c r="BE58" s="451" t="s">
        <v>3</v>
      </c>
      <c r="BF58" s="396" t="s">
        <v>3</v>
      </c>
      <c r="BG58" s="405"/>
      <c r="BH58" s="625"/>
      <c r="BI58" s="626"/>
      <c r="BJ58" s="405"/>
      <c r="BK58" s="415"/>
    </row>
    <row r="59" spans="1:63" x14ac:dyDescent="0.2">
      <c r="A59" s="3"/>
      <c r="B59" s="637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3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35">
        <v>3566.3307395310067</v>
      </c>
      <c r="BA59" s="535">
        <v>3560.9346142175955</v>
      </c>
      <c r="BB59" s="535">
        <v>3567.81262246395</v>
      </c>
      <c r="BC59" s="535">
        <v>3572.7265368968951</v>
      </c>
      <c r="BD59" s="535">
        <v>3574.2643187866397</v>
      </c>
      <c r="BE59" s="451">
        <v>11.279107488870068</v>
      </c>
      <c r="BF59" s="396">
        <v>3.1656341017374245E-3</v>
      </c>
      <c r="BG59" s="405"/>
      <c r="BH59" s="625"/>
      <c r="BI59" s="626"/>
      <c r="BJ59" s="405"/>
      <c r="BK59" s="415"/>
    </row>
    <row r="60" spans="1:63" x14ac:dyDescent="0.2">
      <c r="A60" s="3"/>
      <c r="B60" s="637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6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40">
        <v>0.77323791364680439</v>
      </c>
      <c r="BA60" s="540">
        <v>0.77289770451580375</v>
      </c>
      <c r="BB60" s="540">
        <v>0.77359703623728227</v>
      </c>
      <c r="BC60" s="540">
        <v>0.77399226521759135</v>
      </c>
      <c r="BD60" s="540">
        <v>0.77416418935016484</v>
      </c>
      <c r="BE60" s="451" t="s">
        <v>3</v>
      </c>
      <c r="BF60" s="396" t="s">
        <v>3</v>
      </c>
      <c r="BG60" s="405"/>
      <c r="BH60" s="625"/>
      <c r="BI60" s="626"/>
      <c r="BJ60" s="405"/>
      <c r="BK60" s="415"/>
    </row>
    <row r="61" spans="1:63" x14ac:dyDescent="0.2">
      <c r="A61" s="3"/>
      <c r="B61" s="637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3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36">
        <v>209.8886625608163</v>
      </c>
      <c r="BA61" s="536">
        <v>208.92663731737611</v>
      </c>
      <c r="BB61" s="536">
        <v>207.727514748863</v>
      </c>
      <c r="BC61" s="536">
        <v>203.54241913078715</v>
      </c>
      <c r="BD61" s="536">
        <v>206.48845605518949</v>
      </c>
      <c r="BE61" s="451">
        <v>-3.5203664983382055</v>
      </c>
      <c r="BF61" s="396">
        <v>-1.6762945744533742E-2</v>
      </c>
      <c r="BG61" s="405"/>
      <c r="BH61" s="625"/>
      <c r="BI61" s="626"/>
      <c r="BJ61" s="405"/>
      <c r="BK61" s="415"/>
    </row>
    <row r="62" spans="1:63" x14ac:dyDescent="0.2">
      <c r="A62" s="3"/>
      <c r="B62" s="637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6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40">
        <v>0.67339538117615305</v>
      </c>
      <c r="BA62" s="540">
        <v>0.67500782866454601</v>
      </c>
      <c r="BB62" s="540">
        <v>0.67150540063448894</v>
      </c>
      <c r="BC62" s="540">
        <v>0.66797247796794479</v>
      </c>
      <c r="BD62" s="540">
        <v>0.67345064350975958</v>
      </c>
      <c r="BE62" s="451" t="s">
        <v>3</v>
      </c>
      <c r="BF62" s="396" t="s">
        <v>3</v>
      </c>
      <c r="BG62" s="405"/>
      <c r="BH62" s="625"/>
      <c r="BI62" s="626"/>
      <c r="BJ62" s="405"/>
      <c r="BK62" s="415"/>
    </row>
    <row r="63" spans="1:63" ht="12.75" customHeight="1" x14ac:dyDescent="0.2">
      <c r="A63" s="3"/>
      <c r="B63" s="637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3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35">
        <v>2187.9835071180755</v>
      </c>
      <c r="BA63" s="535">
        <v>2189.2301868644313</v>
      </c>
      <c r="BB63" s="535">
        <v>2192.6272280787171</v>
      </c>
      <c r="BC63" s="535">
        <v>2197.6310284475217</v>
      </c>
      <c r="BD63" s="535">
        <v>2200.656229027697</v>
      </c>
      <c r="BE63" s="451">
        <v>11.518688465014748</v>
      </c>
      <c r="BF63" s="396">
        <v>5.2617472642007002E-3</v>
      </c>
      <c r="BG63" s="405"/>
      <c r="BH63" s="625"/>
      <c r="BI63" s="626"/>
      <c r="BJ63" s="405"/>
      <c r="BK63" s="415"/>
    </row>
    <row r="64" spans="1:63" ht="12.75" customHeight="1" x14ac:dyDescent="0.2">
      <c r="A64" s="3"/>
      <c r="B64" s="637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6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40">
        <v>0.69072001136951855</v>
      </c>
      <c r="BA64" s="540">
        <v>0.69140682778478024</v>
      </c>
      <c r="BB64" s="540">
        <v>0.69174741025909936</v>
      </c>
      <c r="BC64" s="540">
        <v>0.69262197705949657</v>
      </c>
      <c r="BD64" s="540">
        <v>0.69306259851841201</v>
      </c>
      <c r="BE64" s="451" t="s">
        <v>3</v>
      </c>
      <c r="BF64" s="396" t="s">
        <v>3</v>
      </c>
      <c r="BG64" s="405"/>
      <c r="BH64" s="625"/>
      <c r="BI64" s="626"/>
      <c r="BJ64" s="405"/>
      <c r="BK64" s="415"/>
    </row>
    <row r="65" spans="1:63" ht="3" customHeight="1" x14ac:dyDescent="0.2">
      <c r="A65" s="3"/>
      <c r="B65" s="637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7">
        <v>0.46585231055525966</v>
      </c>
      <c r="AW65" s="269">
        <v>0.46344394527835397</v>
      </c>
      <c r="AX65" s="599">
        <v>0.46344394527835397</v>
      </c>
      <c r="AY65" s="269">
        <v>0.46344394527835397</v>
      </c>
      <c r="AZ65" s="392">
        <v>0.46421064961270542</v>
      </c>
      <c r="BA65" s="392">
        <v>0.46585231055525966</v>
      </c>
      <c r="BB65" s="392">
        <v>0.46466908882450209</v>
      </c>
      <c r="BC65" s="392">
        <v>0.46466908882450209</v>
      </c>
      <c r="BD65" s="392">
        <v>0.46344394527835397</v>
      </c>
      <c r="BE65" s="451"/>
      <c r="BF65" s="401"/>
      <c r="BG65" s="405"/>
      <c r="BH65" s="625"/>
      <c r="BI65" s="626"/>
      <c r="BJ65" s="405"/>
      <c r="BK65" s="415"/>
    </row>
    <row r="66" spans="1:63" ht="12.75" customHeight="1" x14ac:dyDescent="0.2">
      <c r="A66" s="3"/>
      <c r="B66" s="637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3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35">
        <v>2192.4298833819244</v>
      </c>
      <c r="BA66" s="535">
        <v>2138.3492711370263</v>
      </c>
      <c r="BB66" s="535">
        <v>2136.09416909621</v>
      </c>
      <c r="BC66" s="535">
        <v>2150.1797376093295</v>
      </c>
      <c r="BD66" s="535">
        <v>2132.2565597667635</v>
      </c>
      <c r="BE66" s="451">
        <v>-61.003935860058846</v>
      </c>
      <c r="BF66" s="396">
        <v>-2.7814268292204902E-2</v>
      </c>
      <c r="BG66" s="405"/>
      <c r="BH66" s="625"/>
      <c r="BI66" s="626"/>
      <c r="BJ66" s="405"/>
      <c r="BK66" s="415"/>
    </row>
    <row r="67" spans="1:63" x14ac:dyDescent="0.2">
      <c r="A67" s="3"/>
      <c r="B67" s="637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3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35">
        <v>679.61530612244894</v>
      </c>
      <c r="BA67" s="535">
        <v>616.42857142857133</v>
      </c>
      <c r="BB67" s="535">
        <v>619.6001457725946</v>
      </c>
      <c r="BC67" s="535">
        <v>632.15379008746345</v>
      </c>
      <c r="BD67" s="535">
        <v>618.52478134110788</v>
      </c>
      <c r="BE67" s="451">
        <v>-63.457142857142912</v>
      </c>
      <c r="BF67" s="396">
        <v>-9.3048130171110022E-2</v>
      </c>
      <c r="BG67" s="405"/>
      <c r="BH67" s="625"/>
      <c r="BI67" s="626"/>
      <c r="BJ67" s="405"/>
      <c r="BK67" s="415"/>
    </row>
    <row r="68" spans="1:63" x14ac:dyDescent="0.2">
      <c r="A68" s="3"/>
      <c r="B68" s="637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3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35">
        <v>329.12740524781344</v>
      </c>
      <c r="BA68" s="535">
        <v>330.16895043731773</v>
      </c>
      <c r="BB68" s="535">
        <v>330.18469387755101</v>
      </c>
      <c r="BC68" s="535">
        <v>330.2</v>
      </c>
      <c r="BD68" s="535">
        <v>329.61720116618073</v>
      </c>
      <c r="BE68" s="451">
        <v>0.53600583090383225</v>
      </c>
      <c r="BF68" s="396">
        <v>1.6287950770257353E-3</v>
      </c>
      <c r="BG68" s="405"/>
      <c r="BH68" s="625"/>
      <c r="BI68" s="626"/>
      <c r="BJ68" s="405"/>
      <c r="BK68" s="415"/>
    </row>
    <row r="69" spans="1:63" x14ac:dyDescent="0.2">
      <c r="A69" s="3"/>
      <c r="B69" s="637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3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35">
        <v>572.92244897959176</v>
      </c>
      <c r="BA69" s="535">
        <v>583.80320699708454</v>
      </c>
      <c r="BB69" s="535">
        <v>578.33265306122451</v>
      </c>
      <c r="BC69" s="535">
        <v>579.85903790087457</v>
      </c>
      <c r="BD69" s="535">
        <v>576.9788629737609</v>
      </c>
      <c r="BE69" s="451">
        <v>5.5291545189504632</v>
      </c>
      <c r="BF69" s="396">
        <v>9.6756625073817215E-3</v>
      </c>
      <c r="BG69" s="405"/>
      <c r="BH69" s="625"/>
      <c r="BI69" s="626"/>
      <c r="BJ69" s="405"/>
      <c r="BK69" s="415"/>
    </row>
    <row r="70" spans="1:63" x14ac:dyDescent="0.2">
      <c r="A70" s="3"/>
      <c r="B70" s="637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3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35">
        <v>610.76472303207004</v>
      </c>
      <c r="BA70" s="535">
        <v>607.94854227405244</v>
      </c>
      <c r="BB70" s="535">
        <v>607.97667638483961</v>
      </c>
      <c r="BC70" s="535">
        <v>607.96690962099126</v>
      </c>
      <c r="BD70" s="535">
        <v>607.13571428571424</v>
      </c>
      <c r="BE70" s="451">
        <v>-3.611953352769774</v>
      </c>
      <c r="BF70" s="396">
        <v>-5.9139863222659184E-3</v>
      </c>
      <c r="BG70" s="405"/>
      <c r="BH70" s="625"/>
      <c r="BI70" s="626"/>
      <c r="BJ70" s="405"/>
      <c r="BK70" s="415"/>
    </row>
    <row r="71" spans="1:63" x14ac:dyDescent="0.2">
      <c r="A71" s="3"/>
      <c r="B71" s="637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3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35">
        <v>559.40145772594758</v>
      </c>
      <c r="BA71" s="535">
        <v>502.43746355685141</v>
      </c>
      <c r="BB71" s="535">
        <v>500.66078717201162</v>
      </c>
      <c r="BC71" s="535">
        <v>509.81049562682216</v>
      </c>
      <c r="BD71" s="535">
        <v>488.42769679300289</v>
      </c>
      <c r="BE71" s="451">
        <v>-75.969825072886294</v>
      </c>
      <c r="BF71" s="396">
        <v>-0.1346033994297694</v>
      </c>
      <c r="BG71" s="405"/>
      <c r="BH71" s="625"/>
      <c r="BI71" s="626"/>
      <c r="BJ71" s="405"/>
      <c r="BK71" s="415"/>
    </row>
    <row r="72" spans="1:63" x14ac:dyDescent="0.2">
      <c r="A72" s="3"/>
      <c r="B72" s="637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3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35">
        <v>455.23775510204086</v>
      </c>
      <c r="BA72" s="535">
        <v>389.73250728862979</v>
      </c>
      <c r="BB72" s="535">
        <v>392.45408163265301</v>
      </c>
      <c r="BC72" s="535">
        <v>398.4167638483965</v>
      </c>
      <c r="BD72" s="535">
        <v>379.10204081632656</v>
      </c>
      <c r="BE72" s="451">
        <v>-82.149854227405285</v>
      </c>
      <c r="BF72" s="396">
        <v>-0.17810193326060275</v>
      </c>
      <c r="BG72" s="405"/>
      <c r="BH72" s="625"/>
      <c r="BI72" s="626"/>
      <c r="BJ72" s="405"/>
      <c r="BK72" s="415"/>
    </row>
    <row r="73" spans="1:63" x14ac:dyDescent="0.2">
      <c r="A73" s="3"/>
      <c r="B73" s="637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3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35">
        <v>104.16370262390672</v>
      </c>
      <c r="BA73" s="535">
        <v>112.70495626822162</v>
      </c>
      <c r="BB73" s="535">
        <v>108.20670553935862</v>
      </c>
      <c r="BC73" s="535">
        <v>111.39373177842566</v>
      </c>
      <c r="BD73" s="535">
        <v>109.32565597667633</v>
      </c>
      <c r="BE73" s="451">
        <v>6.1800291545190049</v>
      </c>
      <c r="BF73" s="396">
        <v>5.9915571264834711E-2</v>
      </c>
      <c r="BG73" s="405"/>
      <c r="BH73" s="625"/>
      <c r="BI73" s="626"/>
      <c r="BJ73" s="405"/>
      <c r="BK73" s="415"/>
    </row>
    <row r="74" spans="1:63" ht="12.75" hidden="1" customHeight="1" x14ac:dyDescent="0.2">
      <c r="A74" s="3"/>
      <c r="B74" s="637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8">
        <v>0</v>
      </c>
      <c r="AW74" s="270">
        <v>0</v>
      </c>
      <c r="AX74" s="514">
        <v>0</v>
      </c>
      <c r="AY74" s="514">
        <v>0</v>
      </c>
      <c r="AZ74" s="609">
        <v>0</v>
      </c>
      <c r="BA74" s="609">
        <v>0</v>
      </c>
      <c r="BB74" s="609">
        <v>0</v>
      </c>
      <c r="BC74" s="609">
        <v>0</v>
      </c>
      <c r="BD74" s="609">
        <v>0</v>
      </c>
      <c r="BE74" s="451"/>
      <c r="BF74" s="396"/>
      <c r="BG74" s="405"/>
      <c r="BH74" s="625"/>
      <c r="BI74" s="626"/>
      <c r="BJ74" s="405"/>
      <c r="BK74" s="415"/>
    </row>
    <row r="75" spans="1:63" ht="13.5" x14ac:dyDescent="0.2">
      <c r="A75" s="3"/>
      <c r="B75" s="637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79">
        <v>9734.0727405247799</v>
      </c>
      <c r="AW75" s="351">
        <v>9914.9</v>
      </c>
      <c r="AX75" s="502">
        <v>9894.3029423504722</v>
      </c>
      <c r="AY75" s="502">
        <v>9903.8678857557206</v>
      </c>
      <c r="AZ75" s="553">
        <v>9876.1290098315221</v>
      </c>
      <c r="BA75" s="553">
        <v>9884.5150805122812</v>
      </c>
      <c r="BB75" s="553">
        <v>9887.2468883810834</v>
      </c>
      <c r="BC75" s="535">
        <v>9885.4659033869157</v>
      </c>
      <c r="BD75" s="535">
        <v>9889.1217108755191</v>
      </c>
      <c r="BE75" s="451">
        <v>-14.746174880201579</v>
      </c>
      <c r="BF75" s="396">
        <v>-1.4889308955151614E-3</v>
      </c>
      <c r="BG75" s="405"/>
      <c r="BH75" s="625"/>
      <c r="BI75" s="626"/>
      <c r="BJ75" s="405"/>
      <c r="BK75" s="415"/>
    </row>
    <row r="76" spans="1:63" x14ac:dyDescent="0.2">
      <c r="A76" s="3"/>
      <c r="B76" s="637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0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41">
        <v>0.74504779177438674</v>
      </c>
      <c r="BA76" s="541">
        <v>0.74539949585787446</v>
      </c>
      <c r="BB76" s="541">
        <v>0.74569389470525738</v>
      </c>
      <c r="BC76" s="541">
        <v>0.74640673489545206</v>
      </c>
      <c r="BD76" s="541">
        <v>0.7479575949521351</v>
      </c>
      <c r="BE76" s="451" t="s">
        <v>3</v>
      </c>
      <c r="BF76" s="396" t="s">
        <v>3</v>
      </c>
      <c r="BG76" s="405"/>
      <c r="BH76" s="625"/>
      <c r="BI76" s="626"/>
      <c r="BJ76" s="405"/>
      <c r="BK76" s="415"/>
    </row>
    <row r="77" spans="1:63" x14ac:dyDescent="0.2">
      <c r="A77" s="3"/>
      <c r="B77" s="637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0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41">
        <v>0.76693718445054559</v>
      </c>
      <c r="BA77" s="541">
        <v>0.76728014080540696</v>
      </c>
      <c r="BB77" s="541">
        <v>0.76757699458353978</v>
      </c>
      <c r="BC77" s="541">
        <v>0.76831491148234254</v>
      </c>
      <c r="BD77" s="541">
        <v>0.76872354287003175</v>
      </c>
      <c r="BE77" s="451"/>
      <c r="BF77" s="396"/>
      <c r="BG77" s="405"/>
      <c r="BH77" s="625"/>
      <c r="BI77" s="626"/>
      <c r="BJ77" s="405"/>
      <c r="BK77" s="415"/>
    </row>
    <row r="78" spans="1:63" x14ac:dyDescent="0.2">
      <c r="A78" s="3"/>
      <c r="B78" s="637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79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53">
        <v>7788.1717622440583</v>
      </c>
      <c r="BA78" s="553">
        <v>7794.680062111408</v>
      </c>
      <c r="BB78" s="553">
        <v>7794.3715943198595</v>
      </c>
      <c r="BC78" s="535">
        <v>7788.6584036857494</v>
      </c>
      <c r="BD78" s="535">
        <v>7788.2981779804741</v>
      </c>
      <c r="BE78" s="451">
        <v>-25.617821980786175</v>
      </c>
      <c r="BF78" s="396">
        <v>-3.2784869943461858E-3</v>
      </c>
      <c r="BG78" s="405"/>
      <c r="BH78" s="625"/>
      <c r="BI78" s="626"/>
      <c r="BJ78" s="405"/>
      <c r="BK78" s="415"/>
    </row>
    <row r="79" spans="1:63" x14ac:dyDescent="0.2">
      <c r="A79" s="3"/>
      <c r="B79" s="637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79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53">
        <v>2087.9572475874634</v>
      </c>
      <c r="BA79" s="553">
        <v>2089.8350184008737</v>
      </c>
      <c r="BB79" s="553">
        <v>2092.8752940612239</v>
      </c>
      <c r="BC79" s="535">
        <v>2096.8074997011659</v>
      </c>
      <c r="BD79" s="535">
        <v>2100.8235328950441</v>
      </c>
      <c r="BE79" s="451">
        <v>10.871647100583232</v>
      </c>
      <c r="BF79" s="396">
        <v>5.2018647771168158E-3</v>
      </c>
      <c r="BG79" s="405"/>
      <c r="BH79" s="625"/>
      <c r="BI79" s="626"/>
      <c r="BJ79" s="405"/>
      <c r="BK79" s="415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1">
        <v>8.06</v>
      </c>
      <c r="AW80" s="279"/>
      <c r="AX80" s="600"/>
      <c r="AY80" s="279"/>
      <c r="AZ80" s="501">
        <v>8.06</v>
      </c>
      <c r="BA80" s="501">
        <v>8.06</v>
      </c>
      <c r="BB80" s="501"/>
      <c r="BC80" s="501"/>
      <c r="BD80" s="501"/>
      <c r="BE80" s="453"/>
      <c r="BF80" s="402"/>
      <c r="BG80" s="405"/>
      <c r="BH80" s="625"/>
      <c r="BI80" s="626"/>
      <c r="BJ80" s="405"/>
      <c r="BK80" s="415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2">
        <v>6.96</v>
      </c>
      <c r="AW81" s="271">
        <v>6.96</v>
      </c>
      <c r="AX81" s="516">
        <v>6.96</v>
      </c>
      <c r="AY81" s="516">
        <v>6.96</v>
      </c>
      <c r="AZ81" s="547">
        <v>6.96</v>
      </c>
      <c r="BA81" s="547">
        <v>6.96</v>
      </c>
      <c r="BB81" s="547">
        <v>6.96</v>
      </c>
      <c r="BC81" s="547">
        <v>6.96</v>
      </c>
      <c r="BD81" s="530">
        <v>6.96</v>
      </c>
      <c r="BE81" s="451">
        <v>0</v>
      </c>
      <c r="BF81" s="396">
        <v>0</v>
      </c>
      <c r="BG81" s="405"/>
      <c r="BH81" s="625"/>
      <c r="BI81" s="626"/>
      <c r="BJ81" s="405"/>
      <c r="BK81" s="415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2">
        <v>6.86</v>
      </c>
      <c r="AW82" s="271">
        <v>6.86</v>
      </c>
      <c r="AX82" s="516">
        <v>6.86</v>
      </c>
      <c r="AY82" s="516">
        <v>6.86</v>
      </c>
      <c r="AZ82" s="547">
        <v>6.86</v>
      </c>
      <c r="BA82" s="547">
        <v>6.86</v>
      </c>
      <c r="BB82" s="547">
        <v>6.86</v>
      </c>
      <c r="BC82" s="547">
        <v>6.86</v>
      </c>
      <c r="BD82" s="530">
        <v>6.86</v>
      </c>
      <c r="BE82" s="451">
        <v>0</v>
      </c>
      <c r="BF82" s="396">
        <v>0</v>
      </c>
      <c r="BG82" s="405"/>
      <c r="BH82" s="625"/>
      <c r="BI82" s="626"/>
      <c r="BJ82" s="405"/>
      <c r="BK82" s="415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42">
        <v>6.9393543667138982</v>
      </c>
      <c r="BA83" s="542">
        <v>6.9438406353832995</v>
      </c>
      <c r="BB83" s="542">
        <v>6.9402014814493072</v>
      </c>
      <c r="BC83" s="542">
        <v>6.9381910523741981</v>
      </c>
      <c r="BD83" s="542">
        <v>6.9491773395819747</v>
      </c>
      <c r="BE83" s="451">
        <v>9.2836544392644882E-3</v>
      </c>
      <c r="BF83" s="396">
        <v>1.3377228615387704E-3</v>
      </c>
      <c r="BG83" s="405"/>
      <c r="BH83" s="625"/>
      <c r="BI83" s="626"/>
      <c r="BJ83" s="405"/>
      <c r="BK83" s="415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1"/>
      <c r="AY84" s="262"/>
      <c r="AZ84" s="505"/>
      <c r="BA84" s="505"/>
      <c r="BB84" s="505"/>
      <c r="BC84" s="505"/>
      <c r="BD84" s="505"/>
      <c r="BE84" s="451"/>
      <c r="BF84" s="401"/>
      <c r="BG84" s="405"/>
      <c r="BH84" s="625"/>
      <c r="BI84" s="626"/>
      <c r="BJ84" s="405"/>
      <c r="BK84" s="415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50">
        <v>1.7788299999999999</v>
      </c>
      <c r="BA85" s="532">
        <v>1.77904</v>
      </c>
      <c r="BB85" s="532">
        <v>1.77925</v>
      </c>
      <c r="BC85" s="532">
        <v>1.77946</v>
      </c>
      <c r="BD85" s="532">
        <v>1.7796700000000001</v>
      </c>
      <c r="BE85" s="451">
        <v>1.4700000000000824E-3</v>
      </c>
      <c r="BF85" s="396">
        <v>8.2667866381735955E-4</v>
      </c>
      <c r="BG85" s="405"/>
      <c r="BH85" s="625"/>
      <c r="BI85" s="626"/>
      <c r="BJ85" s="405"/>
      <c r="BK85" s="415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1"/>
      <c r="AY86" s="262"/>
      <c r="AZ86" s="505"/>
      <c r="BA86" s="505"/>
      <c r="BB86" s="505"/>
      <c r="BC86" s="505"/>
      <c r="BD86" s="505"/>
      <c r="BE86" s="451"/>
      <c r="BF86" s="396"/>
      <c r="BG86" s="405"/>
      <c r="BH86" s="625"/>
      <c r="BI86" s="626"/>
      <c r="BJ86" s="405"/>
      <c r="BK86" s="415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0"/>
      <c r="AW87" s="265"/>
      <c r="AX87" s="594"/>
      <c r="AY87" s="265"/>
      <c r="AZ87" s="254"/>
      <c r="BA87" s="254"/>
      <c r="BB87" s="254"/>
      <c r="BC87" s="254"/>
      <c r="BD87" s="254"/>
      <c r="BE87" s="454"/>
      <c r="BF87" s="400"/>
      <c r="BG87" s="405"/>
      <c r="BH87" s="625"/>
      <c r="BI87" s="626"/>
      <c r="BJ87" s="405"/>
      <c r="BK87" s="415"/>
    </row>
    <row r="88" spans="1:63" s="320" customFormat="1" x14ac:dyDescent="0.2">
      <c r="A88" s="318"/>
      <c r="B88" s="636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3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31">
        <v>3750.7788682200003</v>
      </c>
      <c r="BA88" s="531">
        <v>3751.3128857500001</v>
      </c>
      <c r="BB88" s="531">
        <v>3749.8674085099997</v>
      </c>
      <c r="BC88" s="531">
        <v>3746.43824855</v>
      </c>
      <c r="BD88" s="531">
        <v>3744.5838397399998</v>
      </c>
      <c r="BE88" s="451">
        <v>-2.7614286000002721</v>
      </c>
      <c r="BF88" s="396">
        <v>-7.3690263433434655E-4</v>
      </c>
      <c r="BG88" s="405"/>
      <c r="BH88" s="625"/>
      <c r="BI88" s="626"/>
      <c r="BJ88" s="405"/>
      <c r="BK88" s="415"/>
    </row>
    <row r="89" spans="1:63" s="320" customFormat="1" x14ac:dyDescent="0.2">
      <c r="A89" s="318"/>
      <c r="B89" s="636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3">
        <v>2730.08480487</v>
      </c>
      <c r="AW89" s="352">
        <v>2764.6639685</v>
      </c>
      <c r="AX89" s="518">
        <v>2773.69274903</v>
      </c>
      <c r="AY89" s="518">
        <v>2786.3307737700002</v>
      </c>
      <c r="AZ89" s="531">
        <v>2789.0216945900002</v>
      </c>
      <c r="BA89" s="531">
        <v>2789.6050491599999</v>
      </c>
      <c r="BB89" s="531">
        <v>2788.5536650499998</v>
      </c>
      <c r="BC89" s="531">
        <v>2785.69897937</v>
      </c>
      <c r="BD89" s="531">
        <v>2783.5852350199998</v>
      </c>
      <c r="BE89" s="451">
        <v>-2.7455387500003781</v>
      </c>
      <c r="BF89" s="396">
        <v>-9.8535994930903925E-4</v>
      </c>
      <c r="BG89" s="405"/>
      <c r="BH89" s="625"/>
      <c r="BI89" s="626"/>
      <c r="BJ89" s="405"/>
      <c r="BK89" s="415"/>
    </row>
    <row r="90" spans="1:63" s="320" customFormat="1" x14ac:dyDescent="0.2">
      <c r="A90" s="318"/>
      <c r="B90" s="636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3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31">
        <v>961.75717363000001</v>
      </c>
      <c r="BA90" s="531">
        <v>961.70783659000006</v>
      </c>
      <c r="BB90" s="531">
        <v>961.31374345999996</v>
      </c>
      <c r="BC90" s="531">
        <v>960.73926917999995</v>
      </c>
      <c r="BD90" s="531">
        <v>960.99860472</v>
      </c>
      <c r="BE90" s="451">
        <v>-1.5889850000007755E-2</v>
      </c>
      <c r="BF90" s="396">
        <v>-1.6534454048033886E-5</v>
      </c>
      <c r="BG90" s="405"/>
      <c r="BH90" s="625"/>
      <c r="BI90" s="626"/>
      <c r="BJ90" s="405"/>
      <c r="BK90" s="415"/>
    </row>
    <row r="91" spans="1:63" s="320" customFormat="1" ht="12.75" customHeight="1" x14ac:dyDescent="0.2">
      <c r="A91" s="318"/>
      <c r="B91" s="636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3">
        <v>0</v>
      </c>
      <c r="AW91" s="352">
        <v>0</v>
      </c>
      <c r="AX91" s="518">
        <v>0</v>
      </c>
      <c r="AY91" s="518">
        <v>0</v>
      </c>
      <c r="AZ91" s="531">
        <v>0</v>
      </c>
      <c r="BA91" s="531">
        <v>0</v>
      </c>
      <c r="BB91" s="531">
        <v>0</v>
      </c>
      <c r="BC91" s="531">
        <v>0</v>
      </c>
      <c r="BD91" s="531">
        <v>0</v>
      </c>
      <c r="BE91" s="455" t="s">
        <v>3</v>
      </c>
      <c r="BF91" s="403" t="s">
        <v>3</v>
      </c>
      <c r="BG91" s="405"/>
      <c r="BH91" s="625"/>
      <c r="BI91" s="626"/>
      <c r="BJ91" s="405"/>
      <c r="BK91" s="415"/>
    </row>
    <row r="92" spans="1:63" x14ac:dyDescent="0.2">
      <c r="A92" s="3"/>
      <c r="B92" s="636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4"/>
      <c r="AW92" s="354"/>
      <c r="AX92" s="519"/>
      <c r="AY92" s="354"/>
      <c r="AZ92" s="345"/>
      <c r="BA92" s="345"/>
      <c r="BB92" s="345"/>
      <c r="BC92" s="345"/>
      <c r="BD92" s="345"/>
      <c r="BE92" s="451" t="s">
        <v>3</v>
      </c>
      <c r="BF92" s="396" t="s">
        <v>3</v>
      </c>
      <c r="BG92" s="405"/>
      <c r="BH92" s="625"/>
      <c r="BI92" s="626"/>
      <c r="BJ92" s="405"/>
      <c r="BK92" s="415"/>
    </row>
    <row r="93" spans="1:63" ht="12.75" customHeight="1" x14ac:dyDescent="0.2">
      <c r="A93" s="3"/>
      <c r="B93" s="636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5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621">
        <v>3052.0647191931484</v>
      </c>
      <c r="BA93" s="622">
        <v>3052.0647191931484</v>
      </c>
      <c r="BB93" s="622">
        <v>3052.0647191931484</v>
      </c>
      <c r="BC93" s="622">
        <v>3052.0647191931484</v>
      </c>
      <c r="BD93" s="619">
        <v>3045.2803393745698</v>
      </c>
      <c r="BE93" s="451">
        <v>-6.7843798185786</v>
      </c>
      <c r="BF93" s="396">
        <v>-2.2228820299630137E-3</v>
      </c>
      <c r="BG93" s="405"/>
      <c r="BH93" s="625"/>
      <c r="BI93" s="626"/>
      <c r="BJ93" s="405"/>
      <c r="BK93" s="415"/>
    </row>
    <row r="94" spans="1:63" x14ac:dyDescent="0.2">
      <c r="A94" s="3"/>
      <c r="B94" s="636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5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621">
        <v>1808.674198250729</v>
      </c>
      <c r="BA94" s="622">
        <v>1808.674198250729</v>
      </c>
      <c r="BB94" s="622">
        <v>1808.674198250729</v>
      </c>
      <c r="BC94" s="622">
        <v>1808.674198250729</v>
      </c>
      <c r="BD94" s="619">
        <v>1801.7967419825072</v>
      </c>
      <c r="BE94" s="451">
        <v>-6.8774562682217493</v>
      </c>
      <c r="BF94" s="396">
        <v>-3.8024848670220601E-3</v>
      </c>
      <c r="BG94" s="405"/>
      <c r="BH94" s="625"/>
      <c r="BI94" s="626"/>
      <c r="BJ94" s="405"/>
      <c r="BK94" s="415"/>
    </row>
    <row r="95" spans="1:63" ht="12.75" customHeight="1" thickBot="1" x14ac:dyDescent="0.25">
      <c r="A95" s="3"/>
      <c r="B95" s="636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6">
        <v>2040.3060935943388</v>
      </c>
      <c r="AW95" s="355">
        <v>1905.9188932787445</v>
      </c>
      <c r="AX95" s="602">
        <v>1912.8160323576856</v>
      </c>
      <c r="AY95" s="602">
        <v>1913.3856572713059</v>
      </c>
      <c r="AZ95" s="623">
        <v>1913.3856572713059</v>
      </c>
      <c r="BA95" s="624">
        <v>1913.3856572713059</v>
      </c>
      <c r="BB95" s="624">
        <v>1913.3856572713059</v>
      </c>
      <c r="BC95" s="624">
        <v>1913.3856572713059</v>
      </c>
      <c r="BD95" s="620">
        <v>1905.72370258554</v>
      </c>
      <c r="BE95" s="451">
        <v>-7.661954685765977</v>
      </c>
      <c r="BF95" s="396">
        <v>-4.0043964250744413E-3</v>
      </c>
      <c r="BG95" s="405"/>
      <c r="BH95" s="625"/>
      <c r="BI95" s="626"/>
      <c r="BJ95" s="405"/>
      <c r="BK95" s="415"/>
    </row>
    <row r="96" spans="1:63" x14ac:dyDescent="0.2">
      <c r="A96" s="3"/>
      <c r="B96" s="636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3"/>
      <c r="AY96" s="280"/>
      <c r="AZ96" s="299"/>
      <c r="BA96" s="299"/>
      <c r="BB96" s="299"/>
      <c r="BC96" s="299"/>
      <c r="BD96" s="299"/>
      <c r="BE96" s="456"/>
      <c r="BF96" s="419"/>
      <c r="BG96" s="405"/>
      <c r="BH96" s="625"/>
      <c r="BI96" s="626"/>
      <c r="BJ96" s="405"/>
    </row>
    <row r="97" spans="1:62" ht="12.75" customHeight="1" x14ac:dyDescent="0.2">
      <c r="A97" s="3"/>
      <c r="B97" s="636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4"/>
      <c r="AY97" s="522"/>
      <c r="AZ97" s="300"/>
      <c r="BA97" s="300"/>
      <c r="BB97" s="300"/>
      <c r="BC97" s="300"/>
      <c r="BD97" s="300"/>
      <c r="BE97" s="457"/>
      <c r="BF97" s="420"/>
      <c r="BG97" s="405"/>
      <c r="BH97" s="625"/>
      <c r="BI97" s="626"/>
      <c r="BJ97" s="405"/>
    </row>
    <row r="98" spans="1:62" x14ac:dyDescent="0.2">
      <c r="A98" s="3"/>
      <c r="B98" s="636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4"/>
      <c r="AY98" s="522"/>
      <c r="AZ98" s="300"/>
      <c r="BA98" s="300"/>
      <c r="BB98" s="300"/>
      <c r="BC98" s="300"/>
      <c r="BD98" s="300"/>
      <c r="BE98" s="457"/>
      <c r="BF98" s="420"/>
      <c r="BG98" s="405"/>
      <c r="BH98" s="625"/>
      <c r="BI98" s="626"/>
      <c r="BJ98" s="405"/>
    </row>
    <row r="99" spans="1:62" x14ac:dyDescent="0.2">
      <c r="A99" s="3"/>
      <c r="B99" s="636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4"/>
      <c r="AY99" s="522"/>
      <c r="AZ99" s="300"/>
      <c r="BA99" s="300" t="s">
        <v>3</v>
      </c>
      <c r="BB99" s="300"/>
      <c r="BC99" s="300"/>
      <c r="BD99" s="300"/>
      <c r="BE99" s="457"/>
      <c r="BF99" s="420"/>
      <c r="BG99" s="405"/>
      <c r="BH99" s="625"/>
      <c r="BI99" s="626"/>
      <c r="BJ99" s="405"/>
    </row>
    <row r="100" spans="1:62" x14ac:dyDescent="0.2">
      <c r="A100" s="3"/>
      <c r="B100" s="636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4"/>
      <c r="AY100" s="522"/>
      <c r="AZ100" s="300"/>
      <c r="BA100" s="300"/>
      <c r="BB100" s="300"/>
      <c r="BC100" s="300"/>
      <c r="BD100" s="300"/>
      <c r="BE100" s="457"/>
      <c r="BF100" s="420"/>
      <c r="BG100" s="405"/>
      <c r="BH100" s="625"/>
      <c r="BI100" s="626"/>
      <c r="BJ100" s="405"/>
    </row>
    <row r="101" spans="1:62" x14ac:dyDescent="0.2">
      <c r="A101" s="3"/>
      <c r="B101" s="636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4"/>
      <c r="AY101" s="522"/>
      <c r="AZ101" s="300"/>
      <c r="BA101" s="300"/>
      <c r="BB101" s="300"/>
      <c r="BC101" s="300"/>
      <c r="BD101" s="300"/>
      <c r="BE101" s="457"/>
      <c r="BF101" s="420"/>
      <c r="BG101" s="405"/>
      <c r="BH101" s="625"/>
      <c r="BI101" s="626"/>
      <c r="BJ101" s="405"/>
    </row>
    <row r="102" spans="1:62" x14ac:dyDescent="0.2">
      <c r="A102" s="3"/>
      <c r="B102" s="636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4"/>
      <c r="AY102" s="522"/>
      <c r="AZ102" s="300"/>
      <c r="BA102" s="300"/>
      <c r="BB102" s="300"/>
      <c r="BC102" s="300"/>
      <c r="BD102" s="300"/>
      <c r="BE102" s="457"/>
      <c r="BF102" s="420"/>
      <c r="BG102" s="405"/>
      <c r="BH102" s="625"/>
      <c r="BI102" s="626"/>
      <c r="BJ102" s="405"/>
    </row>
    <row r="103" spans="1:62" x14ac:dyDescent="0.2">
      <c r="A103" s="3"/>
      <c r="B103" s="636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4"/>
      <c r="AY103" s="522"/>
      <c r="AZ103" s="300"/>
      <c r="BA103" s="300"/>
      <c r="BB103" s="300"/>
      <c r="BC103" s="300"/>
      <c r="BD103" s="300"/>
      <c r="BE103" s="457"/>
      <c r="BF103" s="420"/>
      <c r="BG103" s="405"/>
      <c r="BH103" s="625"/>
      <c r="BI103" s="626"/>
      <c r="BJ103" s="405"/>
    </row>
    <row r="104" spans="1:62" x14ac:dyDescent="0.2">
      <c r="A104" s="3"/>
      <c r="B104" s="636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4"/>
      <c r="AY104" s="522"/>
      <c r="AZ104" s="301"/>
      <c r="BA104" s="301"/>
      <c r="BB104" s="300"/>
      <c r="BC104" s="300"/>
      <c r="BD104" s="300"/>
      <c r="BE104" s="457"/>
      <c r="BF104" s="420"/>
      <c r="BG104" s="405"/>
      <c r="BH104" s="625"/>
      <c r="BI104" s="626"/>
      <c r="BJ104" s="405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4"/>
      <c r="AY105" s="522"/>
      <c r="AZ105" s="300"/>
      <c r="BA105" s="300"/>
      <c r="BB105" s="300"/>
      <c r="BC105" s="300"/>
      <c r="BD105" s="300"/>
      <c r="BE105" s="457"/>
      <c r="BF105" s="420"/>
      <c r="BG105" s="405"/>
      <c r="BH105" s="625"/>
      <c r="BI105" s="626"/>
      <c r="BJ105" s="405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4"/>
      <c r="AY106" s="522"/>
      <c r="AZ106" s="300"/>
      <c r="BA106" s="300"/>
      <c r="BB106" s="300"/>
      <c r="BC106" s="300"/>
      <c r="BD106" s="300"/>
      <c r="BE106" s="457"/>
      <c r="BF106" s="420"/>
      <c r="BG106" s="405"/>
      <c r="BH106" s="625"/>
      <c r="BI106" s="626"/>
      <c r="BJ106" s="405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4"/>
      <c r="AY107" s="522"/>
      <c r="AZ107" s="300"/>
      <c r="BA107" s="300"/>
      <c r="BB107" s="300"/>
      <c r="BC107" s="300"/>
      <c r="BD107" s="300"/>
      <c r="BE107" s="457"/>
      <c r="BF107" s="420"/>
      <c r="BG107" s="405"/>
      <c r="BH107" s="625"/>
      <c r="BI107" s="626"/>
      <c r="BJ107" s="405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7">
        <v>-1.3480747126436765E-2</v>
      </c>
      <c r="AW108" s="288">
        <v>-1.359082324671701E-2</v>
      </c>
      <c r="AX108" s="605"/>
      <c r="AY108" s="523"/>
      <c r="AZ108" s="302"/>
      <c r="BA108" s="302"/>
      <c r="BB108" s="302"/>
      <c r="BC108" s="302"/>
      <c r="BD108" s="302"/>
      <c r="BE108" s="457"/>
      <c r="BF108" s="420"/>
      <c r="BG108" s="405"/>
      <c r="BH108" s="625"/>
      <c r="BI108" s="626"/>
      <c r="BJ108" s="405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3"/>
      <c r="AY109" s="280"/>
      <c r="AZ109" s="299"/>
      <c r="BA109" s="299"/>
      <c r="BB109" s="299"/>
      <c r="BC109" s="299"/>
      <c r="BD109" s="299"/>
      <c r="BE109" s="458"/>
      <c r="BF109" s="421"/>
      <c r="BG109" s="405"/>
      <c r="BH109" s="625"/>
      <c r="BI109" s="626"/>
      <c r="BJ109" s="405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6">
        <v>0.04</v>
      </c>
      <c r="AY110" s="606">
        <v>0.04</v>
      </c>
      <c r="AZ110" s="548">
        <v>0.04</v>
      </c>
      <c r="BA110" s="548">
        <v>0.04</v>
      </c>
      <c r="BB110" s="548">
        <v>0.04</v>
      </c>
      <c r="BC110" s="548">
        <v>0.04</v>
      </c>
      <c r="BD110" s="548">
        <v>0.04</v>
      </c>
      <c r="BE110" s="451" t="s">
        <v>3</v>
      </c>
      <c r="BF110" s="396" t="s">
        <v>3</v>
      </c>
      <c r="BG110" s="405"/>
      <c r="BH110" s="625"/>
      <c r="BI110" s="626"/>
      <c r="BJ110" s="405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7">
        <v>0.04</v>
      </c>
      <c r="AY111" s="607">
        <v>0.04</v>
      </c>
      <c r="AZ111" s="549">
        <v>0.04</v>
      </c>
      <c r="BA111" s="549">
        <v>0.04</v>
      </c>
      <c r="BB111" s="549">
        <v>0.04</v>
      </c>
      <c r="BC111" s="549">
        <v>0.04</v>
      </c>
      <c r="BD111" s="549">
        <v>0.04</v>
      </c>
      <c r="BE111" s="459" t="s">
        <v>3</v>
      </c>
      <c r="BF111" s="422" t="s">
        <v>3</v>
      </c>
      <c r="BG111" s="405"/>
      <c r="BH111" s="625"/>
      <c r="BI111" s="626"/>
      <c r="BJ111" s="405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2"/>
      <c r="BF112" s="432"/>
      <c r="BG112" s="405"/>
      <c r="BH112" s="625"/>
      <c r="BI112" s="626"/>
      <c r="BJ112" s="405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443"/>
      <c r="BA113" s="443"/>
      <c r="BB113" s="443"/>
      <c r="BC113" s="332"/>
      <c r="BD113" s="443"/>
      <c r="BE113" s="631"/>
      <c r="BF113" s="631"/>
      <c r="BG113" s="405"/>
      <c r="BH113" s="625"/>
      <c r="BI113" s="626"/>
      <c r="BJ113" s="405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443"/>
      <c r="BA114" s="443"/>
      <c r="BB114" s="443"/>
      <c r="BC114" s="332"/>
      <c r="BD114" s="443"/>
      <c r="BE114" s="433"/>
      <c r="BF114" s="434"/>
      <c r="BG114" s="405"/>
      <c r="BH114" s="625"/>
      <c r="BI114" s="626"/>
      <c r="BJ114" s="405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443"/>
      <c r="BA115" s="443"/>
      <c r="BB115" s="443"/>
      <c r="BC115" s="332"/>
      <c r="BD115" s="443"/>
      <c r="BE115" s="433"/>
      <c r="BF115" s="434"/>
      <c r="BG115" s="405"/>
      <c r="BH115" s="625"/>
      <c r="BI115" s="626"/>
      <c r="BJ115" s="405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443"/>
      <c r="BA116" s="443"/>
      <c r="BB116" s="443"/>
      <c r="BC116" s="332"/>
      <c r="BD116" s="443"/>
      <c r="BE116" s="433"/>
      <c r="BF116" s="434"/>
      <c r="BG116" s="405"/>
      <c r="BH116" s="625"/>
      <c r="BI116" s="626"/>
      <c r="BJ116" s="405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444"/>
      <c r="BA117" s="444"/>
      <c r="BB117" s="444"/>
      <c r="BC117" s="333"/>
      <c r="BD117" s="444"/>
      <c r="BE117" s="433"/>
      <c r="BF117" s="432"/>
      <c r="BG117" s="405"/>
      <c r="BH117" s="625"/>
      <c r="BI117" s="626"/>
      <c r="BJ117" s="405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BE118" s="432"/>
      <c r="BF118" s="432"/>
      <c r="BG118" s="405"/>
      <c r="BH118" s="625"/>
      <c r="BI118" s="626"/>
      <c r="BJ118" s="405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432"/>
      <c r="BA119" s="432"/>
      <c r="BB119" s="432"/>
      <c r="BC119" s="335"/>
      <c r="BD119" s="432"/>
      <c r="BE119" s="432"/>
      <c r="BF119" s="432"/>
      <c r="BG119" s="405"/>
      <c r="BH119" s="625"/>
      <c r="BI119" s="626"/>
      <c r="BJ119" s="405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432"/>
      <c r="BA120" s="432"/>
      <c r="BB120" s="432"/>
      <c r="BC120" s="335"/>
      <c r="BD120" s="432"/>
      <c r="BE120" s="432"/>
      <c r="BF120" s="432"/>
      <c r="BG120" s="405"/>
      <c r="BH120" s="625"/>
      <c r="BI120" s="626"/>
      <c r="BJ120" s="405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432"/>
      <c r="BA121" s="432"/>
      <c r="BB121" s="432"/>
      <c r="BC121" s="335"/>
      <c r="BD121" s="432"/>
      <c r="BE121" s="432"/>
      <c r="BF121" s="432"/>
      <c r="BG121" s="405"/>
      <c r="BH121" s="625"/>
      <c r="BI121" s="626"/>
      <c r="BJ121" s="405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432"/>
      <c r="BA122" s="432"/>
      <c r="BB122" s="432"/>
      <c r="BC122" s="335"/>
      <c r="BD122" s="432"/>
      <c r="BE122" s="432"/>
      <c r="BF122" s="432"/>
      <c r="BG122" s="405"/>
      <c r="BH122" s="625"/>
      <c r="BI122" s="626"/>
      <c r="BJ122" s="405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435"/>
      <c r="BA123" s="435"/>
      <c r="BB123" s="435"/>
      <c r="BC123" s="336"/>
      <c r="BD123" s="435"/>
      <c r="BE123" s="435"/>
      <c r="BF123" s="435"/>
      <c r="BG123" s="405"/>
      <c r="BH123" s="625"/>
      <c r="BI123" s="626"/>
      <c r="BJ123" s="405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435"/>
      <c r="BA124" s="435"/>
      <c r="BB124" s="435"/>
      <c r="BC124" s="336"/>
      <c r="BD124" s="435"/>
      <c r="BE124" s="435"/>
      <c r="BF124" s="435"/>
      <c r="BG124" s="405"/>
      <c r="BH124" s="625"/>
      <c r="BI124" s="626"/>
      <c r="BJ124" s="405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435"/>
      <c r="BA125" s="435"/>
      <c r="BB125" s="435"/>
      <c r="BC125" s="336"/>
      <c r="BD125" s="435"/>
      <c r="BE125" s="435"/>
      <c r="BF125" s="435"/>
      <c r="BG125" s="405"/>
      <c r="BH125" s="625"/>
      <c r="BI125" s="626"/>
      <c r="BJ125" s="405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435"/>
      <c r="BA126" s="435"/>
      <c r="BB126" s="435"/>
      <c r="BC126" s="336"/>
      <c r="BD126" s="435"/>
      <c r="BE126" s="435"/>
      <c r="BF126" s="435"/>
      <c r="BG126" s="405"/>
      <c r="BH126" s="625"/>
      <c r="BI126" s="626"/>
      <c r="BJ126" s="405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435"/>
      <c r="BA127" s="435"/>
      <c r="BB127" s="435"/>
      <c r="BC127" s="336"/>
      <c r="BD127" s="435"/>
      <c r="BE127" s="435"/>
      <c r="BF127" s="435"/>
      <c r="BG127" s="405"/>
      <c r="BH127" s="625"/>
      <c r="BI127" s="626"/>
      <c r="BJ127" s="405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435"/>
      <c r="BA128" s="435"/>
      <c r="BB128" s="435"/>
      <c r="BC128" s="336"/>
      <c r="BD128" s="435"/>
      <c r="BE128" s="435"/>
      <c r="BF128" s="435"/>
      <c r="BG128" s="405"/>
      <c r="BH128" s="625"/>
      <c r="BI128" s="626"/>
      <c r="BJ128" s="405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435"/>
      <c r="BA129" s="435"/>
      <c r="BB129" s="435"/>
      <c r="BC129" s="336"/>
      <c r="BD129" s="435"/>
      <c r="BE129" s="435"/>
      <c r="BF129" s="435"/>
      <c r="BG129" s="405"/>
      <c r="BH129" s="625"/>
      <c r="BI129" s="626"/>
      <c r="BJ129" s="405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435"/>
      <c r="BA130" s="435"/>
      <c r="BB130" s="435"/>
      <c r="BC130" s="336"/>
      <c r="BD130" s="435"/>
      <c r="BE130" s="435"/>
      <c r="BF130" s="435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436"/>
      <c r="BA131" s="436"/>
      <c r="BB131" s="436"/>
      <c r="BC131" s="337"/>
      <c r="BD131" s="436"/>
      <c r="BE131" s="436"/>
      <c r="BF131" s="436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436"/>
      <c r="BA132" s="436"/>
      <c r="BB132" s="436"/>
      <c r="BC132" s="337"/>
      <c r="BD132" s="436"/>
      <c r="BE132" s="436"/>
      <c r="BF132" s="436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436"/>
      <c r="BA133" s="436"/>
      <c r="BB133" s="436"/>
      <c r="BC133" s="337"/>
      <c r="BD133" s="436"/>
      <c r="BE133" s="436"/>
      <c r="BF133" s="436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436"/>
      <c r="BA134" s="436"/>
      <c r="BB134" s="436"/>
      <c r="BC134" s="337"/>
      <c r="BD134" s="436"/>
      <c r="BE134" s="436"/>
      <c r="BF134" s="436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436"/>
      <c r="BA135" s="436"/>
      <c r="BB135" s="436"/>
      <c r="BC135" s="337"/>
      <c r="BD135" s="436"/>
      <c r="BE135" s="436"/>
      <c r="BF135" s="436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436"/>
      <c r="BA136" s="436"/>
      <c r="BB136" s="436"/>
      <c r="BC136" s="337"/>
      <c r="BD136" s="436"/>
      <c r="BE136" s="436"/>
      <c r="BF136" s="436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436"/>
      <c r="BA137" s="436"/>
      <c r="BB137" s="436"/>
      <c r="BC137" s="337"/>
      <c r="BD137" s="436"/>
      <c r="BE137" s="436"/>
      <c r="BF137" s="436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436"/>
      <c r="BA138" s="436"/>
      <c r="BB138" s="436"/>
      <c r="BC138" s="337"/>
      <c r="BD138" s="436"/>
      <c r="BE138" s="436"/>
      <c r="BF138" s="436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436"/>
      <c r="BA139" s="436"/>
      <c r="BB139" s="436"/>
      <c r="BC139" s="337"/>
      <c r="BD139" s="436"/>
      <c r="BE139" s="436"/>
      <c r="BF139" s="436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436"/>
      <c r="BA140" s="436"/>
      <c r="BB140" s="436"/>
      <c r="BC140" s="337"/>
      <c r="BD140" s="436"/>
      <c r="BE140" s="436"/>
      <c r="BF140" s="436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436"/>
      <c r="BA141" s="436"/>
      <c r="BB141" s="436"/>
      <c r="BC141" s="337"/>
      <c r="BD141" s="436"/>
      <c r="BE141" s="436"/>
      <c r="BF141" s="436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436"/>
      <c r="BA142" s="436"/>
      <c r="BB142" s="436"/>
      <c r="BC142" s="337"/>
      <c r="BD142" s="436"/>
      <c r="BE142" s="436"/>
      <c r="BF142" s="436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436"/>
      <c r="BA143" s="436"/>
      <c r="BB143" s="436"/>
      <c r="BC143" s="337"/>
      <c r="BD143" s="436"/>
      <c r="BE143" s="436"/>
      <c r="BF143" s="436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436"/>
      <c r="BA144" s="436"/>
      <c r="BB144" s="436"/>
      <c r="BC144" s="337"/>
      <c r="BD144" s="436"/>
      <c r="BE144" s="436"/>
      <c r="BF144" s="436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436"/>
      <c r="BA145" s="436"/>
      <c r="BB145" s="436"/>
      <c r="BC145" s="337"/>
      <c r="BD145" s="436"/>
      <c r="BE145" s="436"/>
      <c r="BF145" s="436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436"/>
      <c r="BA146" s="436"/>
      <c r="BB146" s="436"/>
      <c r="BC146" s="337"/>
      <c r="BD146" s="436"/>
      <c r="BE146" s="436"/>
      <c r="BF146" s="436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436"/>
      <c r="BA147" s="436"/>
      <c r="BB147" s="436"/>
      <c r="BC147" s="337"/>
      <c r="BD147" s="436"/>
      <c r="BE147" s="436"/>
      <c r="BF147" s="436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436"/>
      <c r="BA148" s="436"/>
      <c r="BB148" s="436"/>
      <c r="BC148" s="337"/>
      <c r="BD148" s="436"/>
      <c r="BE148" s="436"/>
      <c r="BF148" s="436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436"/>
      <c r="BA149" s="436"/>
      <c r="BB149" s="436"/>
      <c r="BC149" s="337"/>
      <c r="BD149" s="436"/>
      <c r="BE149" s="436"/>
      <c r="BF149" s="436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436"/>
      <c r="BA150" s="436"/>
      <c r="BB150" s="436"/>
      <c r="BC150" s="337"/>
      <c r="BD150" s="436"/>
      <c r="BE150" s="436"/>
      <c r="BF150" s="436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436"/>
      <c r="BA151" s="436"/>
      <c r="BB151" s="436"/>
      <c r="BC151" s="337"/>
      <c r="BD151" s="436"/>
      <c r="BE151" s="436"/>
      <c r="BF151" s="436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436"/>
      <c r="BA152" s="436"/>
      <c r="BB152" s="436"/>
      <c r="BC152" s="337"/>
      <c r="BD152" s="436"/>
      <c r="BE152" s="436"/>
      <c r="BF152" s="436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436"/>
      <c r="BA153" s="436"/>
      <c r="BB153" s="436"/>
      <c r="BC153" s="337"/>
      <c r="BD153" s="436"/>
      <c r="BE153" s="436"/>
      <c r="BF153" s="436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436"/>
      <c r="BA154" s="436"/>
      <c r="BB154" s="436"/>
      <c r="BC154" s="337"/>
      <c r="BD154" s="436"/>
      <c r="BE154" s="436"/>
      <c r="BF154" s="436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436"/>
      <c r="BA155" s="436"/>
      <c r="BB155" s="436"/>
      <c r="BC155" s="337"/>
      <c r="BD155" s="436"/>
      <c r="BE155" s="436"/>
      <c r="BF155" s="436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436"/>
      <c r="BA156" s="436"/>
      <c r="BB156" s="436"/>
      <c r="BC156" s="337"/>
      <c r="BD156" s="436"/>
      <c r="BE156" s="436"/>
      <c r="BF156" s="436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436"/>
      <c r="BA157" s="436"/>
      <c r="BB157" s="436"/>
      <c r="BC157" s="337"/>
      <c r="BD157" s="436"/>
      <c r="BE157" s="436"/>
      <c r="BF157" s="436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436"/>
      <c r="BA158" s="436"/>
      <c r="BB158" s="436"/>
      <c r="BC158" s="337"/>
      <c r="BD158" s="436"/>
      <c r="BE158" s="436"/>
      <c r="BF158" s="436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436"/>
      <c r="BA159" s="436"/>
      <c r="BB159" s="436"/>
      <c r="BC159" s="337"/>
      <c r="BD159" s="436"/>
      <c r="BE159" s="436"/>
      <c r="BF159" s="436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436"/>
      <c r="BA160" s="436"/>
      <c r="BB160" s="436"/>
      <c r="BC160" s="337"/>
      <c r="BD160" s="436"/>
      <c r="BE160" s="436"/>
      <c r="BF160" s="436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436"/>
      <c r="BA161" s="436"/>
      <c r="BB161" s="436"/>
      <c r="BC161" s="337"/>
      <c r="BD161" s="436"/>
      <c r="BE161" s="436"/>
      <c r="BF161" s="436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436"/>
      <c r="BA162" s="436"/>
      <c r="BB162" s="436"/>
      <c r="BC162" s="337"/>
      <c r="BD162" s="436"/>
      <c r="BE162" s="436"/>
      <c r="BF162" s="436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436"/>
      <c r="BA163" s="436"/>
      <c r="BB163" s="436"/>
      <c r="BC163" s="337"/>
      <c r="BD163" s="436"/>
      <c r="BE163" s="436"/>
      <c r="BF163" s="436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436"/>
      <c r="BA164" s="436"/>
      <c r="BB164" s="436"/>
      <c r="BC164" s="337"/>
      <c r="BD164" s="436"/>
      <c r="BE164" s="436"/>
      <c r="BF164" s="436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436"/>
      <c r="BA165" s="436"/>
      <c r="BB165" s="436"/>
      <c r="BC165" s="337"/>
      <c r="BD165" s="436"/>
      <c r="BE165" s="436"/>
      <c r="BF165" s="436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436"/>
      <c r="BA166" s="436"/>
      <c r="BB166" s="436"/>
      <c r="BC166" s="337"/>
      <c r="BD166" s="436"/>
      <c r="BE166" s="436"/>
      <c r="BF166" s="436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436"/>
      <c r="BA167" s="436"/>
      <c r="BB167" s="436"/>
      <c r="BC167" s="337"/>
      <c r="BD167" s="436"/>
      <c r="BE167" s="436"/>
      <c r="BF167" s="436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436"/>
      <c r="BA168" s="436"/>
      <c r="BB168" s="436"/>
      <c r="BC168" s="337"/>
      <c r="BD168" s="436"/>
      <c r="BE168" s="436"/>
      <c r="BF168" s="436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436"/>
      <c r="BA169" s="436"/>
      <c r="BB169" s="436"/>
      <c r="BC169" s="337"/>
      <c r="BD169" s="436"/>
      <c r="BE169" s="436"/>
      <c r="BF169" s="436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436"/>
      <c r="BA170" s="436"/>
      <c r="BB170" s="436"/>
      <c r="BC170" s="337"/>
      <c r="BD170" s="436"/>
      <c r="BE170" s="436"/>
      <c r="BF170" s="436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436"/>
      <c r="BA171" s="436"/>
      <c r="BB171" s="436"/>
      <c r="BC171" s="337"/>
      <c r="BD171" s="436"/>
      <c r="BE171" s="436"/>
      <c r="BF171" s="436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436"/>
      <c r="BA172" s="436"/>
      <c r="BB172" s="436"/>
      <c r="BC172" s="337"/>
      <c r="BD172" s="436"/>
      <c r="BE172" s="436"/>
      <c r="BF172" s="436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436"/>
      <c r="BA173" s="436"/>
      <c r="BB173" s="436"/>
      <c r="BC173" s="337"/>
      <c r="BD173" s="436"/>
      <c r="BE173" s="436"/>
      <c r="BF173" s="436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436"/>
      <c r="BA174" s="436"/>
      <c r="BB174" s="436"/>
      <c r="BC174" s="337"/>
      <c r="BD174" s="436"/>
      <c r="BE174" s="436"/>
      <c r="BF174" s="436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436"/>
      <c r="BA175" s="436"/>
      <c r="BB175" s="436"/>
      <c r="BC175" s="337"/>
      <c r="BD175" s="436"/>
      <c r="BE175" s="436"/>
      <c r="BF175" s="436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436"/>
      <c r="BA176" s="436"/>
      <c r="BB176" s="436"/>
      <c r="BC176" s="337"/>
      <c r="BD176" s="436"/>
      <c r="BE176" s="436"/>
      <c r="BF176" s="436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436"/>
      <c r="BA177" s="436"/>
      <c r="BB177" s="436"/>
      <c r="BC177" s="337"/>
      <c r="BD177" s="436"/>
      <c r="BE177" s="436"/>
      <c r="BF177" s="436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436"/>
      <c r="BA178" s="436"/>
      <c r="BB178" s="436"/>
      <c r="BC178" s="337"/>
      <c r="BD178" s="436"/>
      <c r="BE178" s="436"/>
      <c r="BF178" s="436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436"/>
      <c r="BA179" s="436"/>
      <c r="BB179" s="436"/>
      <c r="BC179" s="337"/>
      <c r="BD179" s="436"/>
      <c r="BE179" s="436"/>
      <c r="BF179" s="436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436"/>
      <c r="BA180" s="436"/>
      <c r="BB180" s="436"/>
      <c r="BC180" s="337"/>
      <c r="BD180" s="436"/>
      <c r="BE180" s="436"/>
      <c r="BF180" s="436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436"/>
      <c r="BA181" s="436"/>
      <c r="BB181" s="436"/>
      <c r="BC181" s="337"/>
      <c r="BD181" s="436"/>
      <c r="BE181" s="436"/>
      <c r="BF181" s="436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436"/>
      <c r="BA182" s="436"/>
      <c r="BB182" s="436"/>
      <c r="BC182" s="337"/>
      <c r="BD182" s="436"/>
      <c r="BE182" s="436"/>
      <c r="BF182" s="436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436"/>
      <c r="BA183" s="436"/>
      <c r="BB183" s="436"/>
      <c r="BC183" s="337"/>
      <c r="BD183" s="436"/>
      <c r="BE183" s="436"/>
      <c r="BF183" s="436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436"/>
      <c r="BA184" s="436"/>
      <c r="BB184" s="436"/>
      <c r="BC184" s="337"/>
      <c r="BD184" s="436"/>
      <c r="BE184" s="436"/>
      <c r="BF184" s="436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436"/>
      <c r="BA185" s="436"/>
      <c r="BB185" s="436"/>
      <c r="BC185" s="337"/>
      <c r="BD185" s="436"/>
      <c r="BE185" s="436"/>
      <c r="BF185" s="436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436"/>
      <c r="BA186" s="436"/>
      <c r="BB186" s="436"/>
      <c r="BC186" s="337"/>
      <c r="BD186" s="436"/>
      <c r="BE186" s="436"/>
      <c r="BF186" s="436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436"/>
      <c r="BA187" s="436"/>
      <c r="BB187" s="436"/>
      <c r="BC187" s="337"/>
      <c r="BD187" s="436"/>
      <c r="BE187" s="436"/>
      <c r="BF187" s="436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436"/>
      <c r="BA188" s="436"/>
      <c r="BB188" s="436"/>
      <c r="BC188" s="337"/>
      <c r="BD188" s="436"/>
      <c r="BE188" s="436"/>
      <c r="BF188" s="436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436"/>
      <c r="BA189" s="436"/>
      <c r="BB189" s="436"/>
      <c r="BC189" s="337"/>
      <c r="BD189" s="436"/>
      <c r="BE189" s="436"/>
      <c r="BF189" s="436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436"/>
      <c r="BA190" s="436"/>
      <c r="BB190" s="436"/>
      <c r="BC190" s="337"/>
      <c r="BD190" s="436"/>
      <c r="BE190" s="436"/>
      <c r="BF190" s="436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436"/>
      <c r="BA191" s="436"/>
      <c r="BB191" s="436"/>
      <c r="BC191" s="337"/>
      <c r="BD191" s="436"/>
      <c r="BE191" s="436"/>
      <c r="BF191" s="436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436"/>
      <c r="BA192" s="436"/>
      <c r="BB192" s="436"/>
      <c r="BC192" s="337"/>
      <c r="BD192" s="436"/>
      <c r="BE192" s="436"/>
      <c r="BF192" s="436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436"/>
      <c r="BA193" s="436"/>
      <c r="BB193" s="436"/>
      <c r="BC193" s="337"/>
      <c r="BD193" s="436"/>
      <c r="BE193" s="436"/>
      <c r="BF193" s="436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436"/>
      <c r="BA194" s="436"/>
      <c r="BB194" s="436"/>
      <c r="BC194" s="337"/>
      <c r="BD194" s="436"/>
      <c r="BE194" s="436"/>
      <c r="BF194" s="436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436"/>
      <c r="BA195" s="436"/>
      <c r="BB195" s="436"/>
      <c r="BC195" s="337"/>
      <c r="BD195" s="436"/>
      <c r="BE195" s="436"/>
      <c r="BF195" s="436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436"/>
      <c r="BA196" s="436"/>
      <c r="BB196" s="436"/>
      <c r="BC196" s="337"/>
      <c r="BD196" s="436"/>
      <c r="BE196" s="436"/>
      <c r="BF196" s="436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436"/>
      <c r="BA197" s="436"/>
      <c r="BB197" s="436"/>
      <c r="BC197" s="337"/>
      <c r="BD197" s="436"/>
      <c r="BE197" s="436"/>
      <c r="BF197" s="436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436"/>
      <c r="BA198" s="436"/>
      <c r="BB198" s="436"/>
      <c r="BC198" s="337"/>
      <c r="BD198" s="436"/>
      <c r="BE198" s="436"/>
      <c r="BF198" s="436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436"/>
      <c r="BA199" s="436"/>
      <c r="BB199" s="436"/>
      <c r="BC199" s="337"/>
      <c r="BD199" s="436"/>
      <c r="BE199" s="436"/>
      <c r="BF199" s="436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436"/>
      <c r="BA200" s="436"/>
      <c r="BB200" s="436"/>
      <c r="BC200" s="337"/>
      <c r="BD200" s="436"/>
      <c r="BE200" s="436"/>
      <c r="BF200" s="436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436"/>
      <c r="BA201" s="436"/>
      <c r="BB201" s="436"/>
      <c r="BC201" s="337"/>
      <c r="BD201" s="436"/>
      <c r="BE201" s="436"/>
      <c r="BF201" s="436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436"/>
      <c r="BA202" s="436"/>
      <c r="BB202" s="436"/>
      <c r="BC202" s="337"/>
      <c r="BD202" s="436"/>
      <c r="BE202" s="436"/>
      <c r="BF202" s="436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436"/>
      <c r="BA203" s="436"/>
      <c r="BB203" s="436"/>
      <c r="BC203" s="337"/>
      <c r="BD203" s="436"/>
      <c r="BE203" s="436"/>
      <c r="BF203" s="436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436"/>
      <c r="BA204" s="436"/>
      <c r="BB204" s="436"/>
      <c r="BC204" s="337"/>
      <c r="BD204" s="436"/>
      <c r="BE204" s="436"/>
      <c r="BF204" s="436"/>
    </row>
    <row r="205" spans="3:58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9" t="str">
        <f>+entero!D3</f>
        <v>V   A   R   I   A   B   L   E   S     b/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52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5"/>
      <c r="AW5" s="551"/>
      <c r="AX5" s="551"/>
      <c r="AY5" s="61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13431.085156449999</v>
      </c>
      <c r="BA6" s="63">
        <f>+entero!BA7</f>
        <v>13419.44886466</v>
      </c>
      <c r="BB6" s="63">
        <f>+entero!BB7</f>
        <v>13440.49776292</v>
      </c>
      <c r="BC6" s="63">
        <f>+entero!BC7</f>
        <v>13434.18790334</v>
      </c>
      <c r="BD6" s="63">
        <f>+entero!BD7</f>
        <v>13409.284969239998</v>
      </c>
      <c r="BE6" s="85">
        <f>+entero!BE7</f>
        <v>-9.1326582900001085</v>
      </c>
      <c r="BF6" s="139">
        <f>+entero!BF7</f>
        <v>-6.8060620436072305E-4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10742.142826300002</v>
      </c>
      <c r="BA7" s="63">
        <f>+entero!BA8</f>
        <v>10746.39988099</v>
      </c>
      <c r="BB7" s="63">
        <f>+entero!BB8</f>
        <v>10752.36502166</v>
      </c>
      <c r="BC7" s="63">
        <f>+entero!BC8</f>
        <v>10747.045845249999</v>
      </c>
      <c r="BD7" s="63">
        <f>+entero!BD8</f>
        <v>10724.67913043</v>
      </c>
      <c r="BE7" s="85">
        <f>+entero!BE8</f>
        <v>-13.110830149998947</v>
      </c>
      <c r="BF7" s="139">
        <f>+entero!BF8</f>
        <v>-1.2209989390862264E-3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255.52146223</v>
      </c>
      <c r="BA8" s="63">
        <f>+entero!BA9</f>
        <v>255.54290205999999</v>
      </c>
      <c r="BB8" s="63">
        <f>+entero!BB9</f>
        <v>255.12235167999998</v>
      </c>
      <c r="BC8" s="63">
        <f>+entero!BC9</f>
        <v>254.52863349999998</v>
      </c>
      <c r="BD8" s="63">
        <f>+entero!BD9</f>
        <v>254.35546569000002</v>
      </c>
      <c r="BE8" s="85">
        <f>+entero!BE9</f>
        <v>0.32654500000001008</v>
      </c>
      <c r="BF8" s="139">
        <f>+entero!BF9</f>
        <v>1.2854638720387612E-3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2419.67038667</v>
      </c>
      <c r="BA9" s="63">
        <f>+entero!BA10</f>
        <v>2403.7544466099998</v>
      </c>
      <c r="BB9" s="63">
        <f>+entero!BB10</f>
        <v>2419.2813858300001</v>
      </c>
      <c r="BC9" s="63">
        <f>+entero!BC10</f>
        <v>2418.9163708400001</v>
      </c>
      <c r="BD9" s="63">
        <f>+entero!BD10</f>
        <v>2416.56263812</v>
      </c>
      <c r="BE9" s="85">
        <f>+entero!BE10</f>
        <v>3.6340543599999364</v>
      </c>
      <c r="BF9" s="139">
        <f>+entero!BF10</f>
        <v>1.506076219768282E-3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13.75048125</v>
      </c>
      <c r="BA10" s="63">
        <f>+entero!BA11</f>
        <v>13.751635</v>
      </c>
      <c r="BB10" s="63">
        <f>+entero!BB11</f>
        <v>13.72900375</v>
      </c>
      <c r="BC10" s="63">
        <f>+entero!BC11</f>
        <v>13.697053749999998</v>
      </c>
      <c r="BD10" s="63">
        <f>+entero!BD11</f>
        <v>13.687735</v>
      </c>
      <c r="BE10" s="85">
        <f>+entero!BE11</f>
        <v>1.7572499999999991E-2</v>
      </c>
      <c r="BF10" s="139">
        <f>+entero!BF11</f>
        <v>1.2854638706745192E-3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85">
        <f>+entero!AZ12</f>
        <v>13430.93444727</v>
      </c>
      <c r="BA11" s="85">
        <f>+entero!BA12</f>
        <v>13419.244210480001</v>
      </c>
      <c r="BB11" s="85">
        <f>+entero!BB12</f>
        <v>13439.620668740001</v>
      </c>
      <c r="BC11" s="85">
        <f>+entero!BC12</f>
        <v>13434.0115056</v>
      </c>
      <c r="BD11" s="85">
        <f>+entero!BD12</f>
        <v>13409.091498999998</v>
      </c>
      <c r="BE11" s="85">
        <f>+entero!BE12</f>
        <v>-9.1754193500000838</v>
      </c>
      <c r="BF11" s="139">
        <f>+entero!BF12</f>
        <v>-6.8380062833983679E-4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85">
        <f>+entero!AZ13</f>
        <v>1222.7132773716482</v>
      </c>
      <c r="BA12" s="85">
        <f>+entero!BA13</f>
        <v>1226.0007138745641</v>
      </c>
      <c r="BB12" s="85">
        <f>+entero!BB13</f>
        <v>1232.2521009095492</v>
      </c>
      <c r="BC12" s="85">
        <f>+entero!BC13</f>
        <v>1221.0177716610719</v>
      </c>
      <c r="BD12" s="85">
        <f>+entero!BD13</f>
        <v>1217.0513170152997</v>
      </c>
      <c r="BE12" s="85">
        <f>+entero!BE13</f>
        <v>-1.3922112411883063</v>
      </c>
      <c r="BF12" s="139">
        <f>+entero!BF13</f>
        <v>-1.1426144986632636E-3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85">
        <f>+entero!AZ14</f>
        <v>175.04506497521865</v>
      </c>
      <c r="BA13" s="85">
        <f>+entero!BA14</f>
        <v>174.87614924927109</v>
      </c>
      <c r="BB13" s="85">
        <f>+entero!BB14</f>
        <v>174.9918535029154</v>
      </c>
      <c r="BC13" s="85">
        <f>+entero!BC14</f>
        <v>177.10447453935865</v>
      </c>
      <c r="BD13" s="85">
        <f>+entero!BD14</f>
        <v>176.73189929591837</v>
      </c>
      <c r="BE13" s="85">
        <f>+entero!BE14</f>
        <v>2.1359650612245673</v>
      </c>
      <c r="BF13" s="139">
        <f>+entero!BF14</f>
        <v>1.2233761745868543E-2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85">
        <f>+entero!AZ15</f>
        <v>14828.692789616865</v>
      </c>
      <c r="BA14" s="85">
        <f>+entero!BA15</f>
        <v>14820.121073603836</v>
      </c>
      <c r="BB14" s="85">
        <f>+entero!BB15</f>
        <v>14846.864623152465</v>
      </c>
      <c r="BC14" s="85">
        <f>+entero!BC15</f>
        <v>14832.133751800431</v>
      </c>
      <c r="BD14" s="85">
        <f>+entero!BD15</f>
        <v>14802.874715311216</v>
      </c>
      <c r="BE14" s="85">
        <f>+entero!BE15</f>
        <v>-8.4316655299644481</v>
      </c>
      <c r="BF14" s="139">
        <f>+entero!BF15</f>
        <v>-5.6927223792158088E-4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85">
        <f>+entero!AZ16</f>
        <v>0</v>
      </c>
      <c r="BA15" s="85">
        <f>+entero!BA16</f>
        <v>1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-6.5</v>
      </c>
      <c r="BF15" s="139">
        <f>+entero!BF16</f>
        <v>-0.8666666666666667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41178.739575462962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tabSelected="1"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7"/>
      <c r="BA5" s="41"/>
      <c r="BB5" s="41"/>
      <c r="BC5" s="41"/>
      <c r="BD5" s="488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3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13">
        <f>+entero!AZ21</f>
        <v>38901.930607470407</v>
      </c>
      <c r="BA6" s="9">
        <f>+entero!BA21</f>
        <v>38503.313884823168</v>
      </c>
      <c r="BB6" s="9">
        <f>+entero!BB21</f>
        <v>38461.046395010126</v>
      </c>
      <c r="BC6" s="9">
        <f>+entero!BC21</f>
        <v>38511.022199606887</v>
      </c>
      <c r="BD6" s="485">
        <f>+entero!BD21</f>
        <v>38399.875655389442</v>
      </c>
      <c r="BE6" s="13">
        <f>+entero!BE21</f>
        <v>-520.34909329169022</v>
      </c>
      <c r="BF6" s="110">
        <f>+entero!BF21</f>
        <v>-1.3369632283773525E-2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3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13">
        <f>+entero!AZ22</f>
        <v>29235.96029992</v>
      </c>
      <c r="BA7" s="9">
        <f>+entero!BA22</f>
        <v>29196.473302860002</v>
      </c>
      <c r="BB7" s="9">
        <f>+entero!BB22</f>
        <v>29171.69352397</v>
      </c>
      <c r="BC7" s="9">
        <f>+entero!BC22</f>
        <v>29123.35724609</v>
      </c>
      <c r="BD7" s="485">
        <f>+entero!BD22</f>
        <v>29124.65658381</v>
      </c>
      <c r="BE7" s="13">
        <f>+entero!BE22</f>
        <v>-127.81278234000274</v>
      </c>
      <c r="BF7" s="110">
        <f>+entero!BF22</f>
        <v>-4.3692989039723074E-3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3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13">
        <f>+entero!AZ23</f>
        <v>-62900.250008308656</v>
      </c>
      <c r="BA8" s="9">
        <f>+entero!BA23</f>
        <v>-62859.541981002541</v>
      </c>
      <c r="BB8" s="9">
        <f>+entero!BB23</f>
        <v>-63024.104263613168</v>
      </c>
      <c r="BC8" s="9">
        <f>+entero!BC23</f>
        <v>-63033.961682413654</v>
      </c>
      <c r="BD8" s="485">
        <f>+entero!BD23</f>
        <v>-62861.71109931299</v>
      </c>
      <c r="BE8" s="13">
        <f>+entero!BE23</f>
        <v>-64.86940571271407</v>
      </c>
      <c r="BF8" s="110">
        <f>+entero!BF23</f>
        <v>1.033004271603799E-3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3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13">
        <f>+entero!AZ24</f>
        <v>-32301.931918315142</v>
      </c>
      <c r="BA9" s="9">
        <f>+entero!BA24</f>
        <v>-32781.047390105508</v>
      </c>
      <c r="BB9" s="9">
        <f>+entero!BB24</f>
        <v>-32930.97385280548</v>
      </c>
      <c r="BC9" s="9">
        <f>+entero!BC24</f>
        <v>-32839.390827394265</v>
      </c>
      <c r="BD9" s="485">
        <f>+entero!BD24</f>
        <v>-32945.475645323444</v>
      </c>
      <c r="BE9" s="13">
        <f>+entero!BE24</f>
        <v>-553.17619124122939</v>
      </c>
      <c r="BF9" s="110">
        <f>+entero!BF24</f>
        <v>1.7077398041018599E-2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3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13">
        <f>+entero!AZ25</f>
        <v>-19208.539417763815</v>
      </c>
      <c r="BA10" s="9">
        <f>+entero!BA25</f>
        <v>-18850.202996378455</v>
      </c>
      <c r="BB10" s="9">
        <f>+entero!BB25</f>
        <v>-18821.760803284575</v>
      </c>
      <c r="BC10" s="9">
        <f>+entero!BC25</f>
        <v>-18923.392742142147</v>
      </c>
      <c r="BD10" s="485">
        <f>+entero!BD25</f>
        <v>-18745.229225794577</v>
      </c>
      <c r="BE10" s="13">
        <f>+entero!BE25</f>
        <v>441.67567868163314</v>
      </c>
      <c r="BF10" s="110">
        <f>+entero!BF25</f>
        <v>-2.3019641827619286E-2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3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9"/>
      <c r="BA11" s="136"/>
      <c r="BB11" s="136"/>
      <c r="BC11" s="136"/>
      <c r="BD11" s="490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36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14">
        <f>+entero!AZ27</f>
        <v>44232.7232167123</v>
      </c>
      <c r="BA12" s="10">
        <f>+entero!BA27</f>
        <v>44288.742572142291</v>
      </c>
      <c r="BB12" s="10">
        <f>+entero!BB27</f>
        <v>44254.143480212304</v>
      </c>
      <c r="BC12" s="10">
        <f>+entero!BC27</f>
        <v>44086.050009762301</v>
      </c>
      <c r="BD12" s="491">
        <f>+entero!BD27</f>
        <v>44162.078174891154</v>
      </c>
      <c r="BE12" s="13">
        <f>+entero!BE27</f>
        <v>-438.96271307115967</v>
      </c>
      <c r="BF12" s="110">
        <f>+entero!BF27</f>
        <v>-9.8419836024418172E-3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36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14">
        <f>+entero!AZ28</f>
        <v>72728.844840725913</v>
      </c>
      <c r="BA13" s="10">
        <f>+entero!BA28</f>
        <v>72751.430786125886</v>
      </c>
      <c r="BB13" s="10">
        <f>+entero!BB28</f>
        <v>72631.160302125922</v>
      </c>
      <c r="BC13" s="10">
        <f>+entero!BC28</f>
        <v>72544.300534175898</v>
      </c>
      <c r="BD13" s="491">
        <f>+entero!BD28</f>
        <v>72524.266894037966</v>
      </c>
      <c r="BE13" s="13">
        <f>+entero!BE28</f>
        <v>-686.72394181795244</v>
      </c>
      <c r="BF13" s="110">
        <f>+entero!BF28</f>
        <v>-9.3800662165279824E-3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36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14">
        <f>+entero!AZ29</f>
        <v>107181.96462697552</v>
      </c>
      <c r="BA14" s="10">
        <f>+entero!BA29</f>
        <v>107175.3171340555</v>
      </c>
      <c r="BB14" s="10">
        <f>+entero!BB29</f>
        <v>107114.7174499855</v>
      </c>
      <c r="BC14" s="10">
        <f>+entero!BC29</f>
        <v>107053.94334746549</v>
      </c>
      <c r="BD14" s="491">
        <f>+entero!BD29</f>
        <v>107083.9056096526</v>
      </c>
      <c r="BE14" s="13">
        <f>+entero!BE29</f>
        <v>-540.94333564292174</v>
      </c>
      <c r="BF14" s="110">
        <f>+entero!BF29</f>
        <v>-5.0261936805865437E-3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3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2"/>
      <c r="BA15" s="151"/>
      <c r="BB15" s="151"/>
      <c r="BC15" s="151"/>
      <c r="BD15" s="493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36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494">
        <f>+entero!AZ31</f>
        <v>0.85785108272589095</v>
      </c>
      <c r="BA16" s="103">
        <f>+entero!BA31</f>
        <v>0.85730440842643907</v>
      </c>
      <c r="BB16" s="103">
        <f>+entero!BB31</f>
        <v>0.85743165640134689</v>
      </c>
      <c r="BC16" s="103">
        <f>+entero!BC31</f>
        <v>0.85994363995904077</v>
      </c>
      <c r="BD16" s="495">
        <f>+entero!BD31</f>
        <v>0.85843791538709868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36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494">
        <f>+entero!AZ32</f>
        <v>0.78432292205067911</v>
      </c>
      <c r="BA17" s="103">
        <f>+entero!BA32</f>
        <v>0.78426553628563933</v>
      </c>
      <c r="BB17" s="103">
        <f>+entero!BB32</f>
        <v>0.78392633567733372</v>
      </c>
      <c r="BC17" s="103">
        <f>+entero!BC32</f>
        <v>0.7855661914563663</v>
      </c>
      <c r="BD17" s="495">
        <f>+entero!BD32</f>
        <v>0.78460981640494432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36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494">
        <f>+entero!AZ33</f>
        <v>0.77111552718501919</v>
      </c>
      <c r="BA18" s="103">
        <f>+entero!BA33</f>
        <v>0.77109872471519059</v>
      </c>
      <c r="BB18" s="103">
        <f>+entero!BB33</f>
        <v>0.77103171289369343</v>
      </c>
      <c r="BC18" s="103">
        <f>+entero!BC33</f>
        <v>0.77224421583395664</v>
      </c>
      <c r="BD18" s="495">
        <f>+entero!BD33</f>
        <v>0.77173250237021551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36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496">
        <f>+entero!AZ34</f>
        <v>0.69322849811817655</v>
      </c>
      <c r="BA19" s="152">
        <f>+entero!BA34</f>
        <v>0.69353532800452389</v>
      </c>
      <c r="BB19" s="152">
        <f>+entero!BB34</f>
        <v>0.69352022122517154</v>
      </c>
      <c r="BC19" s="152">
        <f>+entero!BC34</f>
        <v>0.69516902167986816</v>
      </c>
      <c r="BD19" s="497">
        <f>+entero!BD34</f>
        <v>0.69448407334735018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V3:AV4"/>
    <mergeCell ref="AW3:AW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2"/>
      <c r="BA5" s="37"/>
      <c r="BB5" s="37"/>
      <c r="BC5" s="37"/>
      <c r="BD5" s="473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35">
        <f>+entero!AZ36</f>
        <v>2686.4252651020406</v>
      </c>
      <c r="BA6" s="36">
        <f>+entero!BA36</f>
        <v>2686.4252651020406</v>
      </c>
      <c r="BB6" s="36">
        <f>+entero!BB36</f>
        <v>2686.4252651020406</v>
      </c>
      <c r="BC6" s="36">
        <f>+entero!BC36</f>
        <v>2686.4252651020406</v>
      </c>
      <c r="BD6" s="484">
        <f>+entero!BD36</f>
        <v>2677.7200669693875</v>
      </c>
      <c r="BE6" s="35">
        <f>+entero!BE36</f>
        <v>-8.7051981326530949</v>
      </c>
      <c r="BF6" s="141">
        <f>+entero!BF36</f>
        <v>-3.2404393473132176E-3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13">
        <f>+entero!AZ37</f>
        <v>1102.1208939650146</v>
      </c>
      <c r="BA7" s="9">
        <f>+entero!BA37</f>
        <v>1102.1208939650146</v>
      </c>
      <c r="BB7" s="9">
        <f>+entero!BB37</f>
        <v>1102.1208939650146</v>
      </c>
      <c r="BC7" s="9">
        <f>+entero!BC37</f>
        <v>1102.1208939650146</v>
      </c>
      <c r="BD7" s="485">
        <f>+entero!BD37</f>
        <v>1102.211513893586</v>
      </c>
      <c r="BE7" s="13">
        <f>+entero!BE37</f>
        <v>9.0619928571413766E-2</v>
      </c>
      <c r="BF7" s="110">
        <f>+entero!BF37</f>
        <v>8.2223219855181995E-5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13">
        <f>+entero!AZ38</f>
        <v>7560.5493326000005</v>
      </c>
      <c r="BA8" s="9">
        <f>+entero!BA38</f>
        <v>7560.5493326000005</v>
      </c>
      <c r="BB8" s="9">
        <f>+entero!BB38</f>
        <v>7560.5493326000005</v>
      </c>
      <c r="BC8" s="9">
        <f>+entero!BC38</f>
        <v>7560.5493326000005</v>
      </c>
      <c r="BD8" s="485">
        <f>+entero!BD38</f>
        <v>7561.170985310001</v>
      </c>
      <c r="BE8" s="13">
        <f>+entero!BE38</f>
        <v>0.62165271000048961</v>
      </c>
      <c r="BF8" s="110">
        <f>+entero!BF38</f>
        <v>8.2223219855181995E-5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5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13">
        <f>+entero!AZ40</f>
        <v>1584.3043711370262</v>
      </c>
      <c r="BA10" s="9">
        <f>+entero!BA40</f>
        <v>1584.3043711370262</v>
      </c>
      <c r="BB10" s="9">
        <f>+entero!BB40</f>
        <v>1584.3043711370262</v>
      </c>
      <c r="BC10" s="9">
        <f>+entero!BC40</f>
        <v>1584.3043711370262</v>
      </c>
      <c r="BD10" s="485">
        <f>+entero!BD40</f>
        <v>1575.5085530758017</v>
      </c>
      <c r="BE10" s="13">
        <f>+entero!BE40</f>
        <v>-8.7958180612245087</v>
      </c>
      <c r="BF10" s="110">
        <f>+entero!BF40</f>
        <v>-5.5518486355699004E-3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13">
        <f>+entero!AZ41</f>
        <v>10868.327986</v>
      </c>
      <c r="BA11" s="9">
        <f>+entero!BA41</f>
        <v>10868.327986</v>
      </c>
      <c r="BB11" s="9">
        <f>+entero!BB41</f>
        <v>10868.327986</v>
      </c>
      <c r="BC11" s="9">
        <f>+entero!BC41</f>
        <v>10868.327986</v>
      </c>
      <c r="BD11" s="485">
        <f>+entero!BD41</f>
        <v>10807.988674100001</v>
      </c>
      <c r="BE11" s="13">
        <f>+entero!BE41</f>
        <v>-60.339311899999302</v>
      </c>
      <c r="BF11" s="110">
        <f>+entero!BF41</f>
        <v>-5.5518486355697894E-3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5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5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5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5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5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5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5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6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9"/>
      <c r="BA5" s="58"/>
      <c r="BB5" s="58"/>
      <c r="BC5" s="58"/>
      <c r="BD5" s="480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6">
        <f>+entero!AZ52</f>
        <v>11842.570760443994</v>
      </c>
      <c r="BA6" s="69">
        <f>+entero!BA52</f>
        <v>11851.414441538747</v>
      </c>
      <c r="BB6" s="69">
        <f>+entero!BB52</f>
        <v>11848.750631392977</v>
      </c>
      <c r="BC6" s="69">
        <f>+entero!BC52</f>
        <v>11842.795052687434</v>
      </c>
      <c r="BD6" s="474">
        <f>+entero!BD52</f>
        <v>11848.193282516459</v>
      </c>
      <c r="BE6" s="76">
        <f>+entero!BE52</f>
        <v>-48.30730887943173</v>
      </c>
      <c r="BF6" s="107">
        <f>+entero!BF52</f>
        <v>-4.0606318226361626E-3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6">
        <f>+entero!AZ53</f>
        <v>9654.5872533259189</v>
      </c>
      <c r="BA7" s="69">
        <f>+entero!BA53</f>
        <v>9662.1842546743155</v>
      </c>
      <c r="BB7" s="69">
        <f>+entero!BB53</f>
        <v>9656.1234033142591</v>
      </c>
      <c r="BC7" s="69">
        <f>+entero!BC53</f>
        <v>9645.1640242399117</v>
      </c>
      <c r="BD7" s="474">
        <f>+entero!BD53</f>
        <v>9647.5370534887606</v>
      </c>
      <c r="BE7" s="76">
        <f>+entero!BE53</f>
        <v>-59.825997344447387</v>
      </c>
      <c r="BF7" s="107">
        <f>+entero!BF53</f>
        <v>-6.1629504357841869E-3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481">
        <f>+entero!AZ54</f>
        <v>0.69419029395378817</v>
      </c>
      <c r="BA8" s="125">
        <f>+entero!BA54</f>
        <v>0.69440926507839651</v>
      </c>
      <c r="BB8" s="125">
        <f>+entero!BB54</f>
        <v>0.69431543629448667</v>
      </c>
      <c r="BC8" s="125">
        <f>+entero!BC54</f>
        <v>0.69614774892345299</v>
      </c>
      <c r="BD8" s="482">
        <f>+entero!BD54</f>
        <v>0.69520293888618856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4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6">
        <f>+entero!AZ55</f>
        <v>2633.9136351431926</v>
      </c>
      <c r="BA10" s="69">
        <f>+entero!BA55</f>
        <v>2650.2879496140372</v>
      </c>
      <c r="BB10" s="69">
        <f>+entero!BB55</f>
        <v>2652.8286974114139</v>
      </c>
      <c r="BC10" s="69">
        <f>+entero!BC55</f>
        <v>2629.1996799201597</v>
      </c>
      <c r="BD10" s="474">
        <f>+entero!BD55</f>
        <v>2639.1524313296136</v>
      </c>
      <c r="BE10" s="76">
        <f>+entero!BE55</f>
        <v>-37.404860867515254</v>
      </c>
      <c r="BF10" s="107">
        <f>+entero!BF55</f>
        <v>-1.3974989803715476E-2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481">
        <f>+entero!AZ56</f>
        <v>0.6476808151251342</v>
      </c>
      <c r="BA11" s="125">
        <f>+entero!BA56</f>
        <v>0.64789299760327856</v>
      </c>
      <c r="BB11" s="125">
        <f>+entero!BB56</f>
        <v>0.64880320963124194</v>
      </c>
      <c r="BC11" s="125">
        <f>+entero!BC56</f>
        <v>0.65321579476995972</v>
      </c>
      <c r="BD11" s="482">
        <f>+entero!BD56</f>
        <v>0.65028206390537191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4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6">
        <f>+entero!AZ57</f>
        <v>3244.4542160909041</v>
      </c>
      <c r="BA13" s="69">
        <f>+entero!BA57</f>
        <v>3242.0350535253056</v>
      </c>
      <c r="BB13" s="69">
        <f>+entero!BB57</f>
        <v>3227.7545686900303</v>
      </c>
      <c r="BC13" s="69">
        <f>+entero!BC57</f>
        <v>3239.6953882920702</v>
      </c>
      <c r="BD13" s="474">
        <f>+entero!BD57</f>
        <v>3227.6318473173187</v>
      </c>
      <c r="BE13" s="76">
        <f>+entero!BE57</f>
        <v>-30.179877467463484</v>
      </c>
      <c r="BF13" s="107">
        <f>+entero!BF57</f>
        <v>-9.2638494845669328E-3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481">
        <f>+entero!AZ58</f>
        <v>0.64416531075633354</v>
      </c>
      <c r="BA14" s="125">
        <f>+entero!BA58</f>
        <v>0.64531995440143564</v>
      </c>
      <c r="BB14" s="125">
        <f>+entero!BB58</f>
        <v>0.64331712131363306</v>
      </c>
      <c r="BC14" s="125">
        <f>+entero!BC58</f>
        <v>0.64470335430040115</v>
      </c>
      <c r="BD14" s="482">
        <f>+entero!BD58</f>
        <v>0.64360373580619346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4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6">
        <f>+entero!AZ59</f>
        <v>3566.3307395310067</v>
      </c>
      <c r="BA16" s="69">
        <f>+entero!BA59</f>
        <v>3560.9346142175955</v>
      </c>
      <c r="BB16" s="69">
        <f>+entero!BB59</f>
        <v>3567.81262246395</v>
      </c>
      <c r="BC16" s="69">
        <f>+entero!BC59</f>
        <v>3572.7265368968951</v>
      </c>
      <c r="BD16" s="474">
        <f>+entero!BD59</f>
        <v>3574.2643187866397</v>
      </c>
      <c r="BE16" s="76">
        <f>+entero!BE59</f>
        <v>11.279107488870068</v>
      </c>
      <c r="BF16" s="107">
        <f>+entero!BF59</f>
        <v>3.1656341017374245E-3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481">
        <f>+entero!AZ60</f>
        <v>0.77323791364680439</v>
      </c>
      <c r="BA17" s="125">
        <f>+entero!BA60</f>
        <v>0.77289770451580375</v>
      </c>
      <c r="BB17" s="125">
        <f>+entero!BB60</f>
        <v>0.77359703623728227</v>
      </c>
      <c r="BC17" s="125">
        <f>+entero!BC60</f>
        <v>0.77399226521759135</v>
      </c>
      <c r="BD17" s="482">
        <f>+entero!BD60</f>
        <v>0.77416418935016484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4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6">
        <f>+entero!AZ61</f>
        <v>209.8886625608163</v>
      </c>
      <c r="BA19" s="69">
        <f>+entero!BA61</f>
        <v>208.92663731737611</v>
      </c>
      <c r="BB19" s="69">
        <f>+entero!BB61</f>
        <v>207.727514748863</v>
      </c>
      <c r="BC19" s="69">
        <f>+entero!BC61</f>
        <v>203.54241913078715</v>
      </c>
      <c r="BD19" s="474">
        <f>+entero!BD61</f>
        <v>206.48845605518949</v>
      </c>
      <c r="BE19" s="76">
        <f>+entero!BE61</f>
        <v>-3.5203664983382055</v>
      </c>
      <c r="BF19" s="107">
        <f>+entero!BF61</f>
        <v>-1.6762945744533742E-2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481">
        <f>+entero!AZ62</f>
        <v>0.67339538117615305</v>
      </c>
      <c r="BA20" s="125">
        <f>+entero!BA62</f>
        <v>0.67500782866454601</v>
      </c>
      <c r="BB20" s="125">
        <f>+entero!BB62</f>
        <v>0.67150540063448894</v>
      </c>
      <c r="BC20" s="125">
        <f>+entero!BC62</f>
        <v>0.66797247796794479</v>
      </c>
      <c r="BD20" s="482">
        <f>+entero!BD62</f>
        <v>0.67345064350975958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4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6">
        <f>+entero!AZ63</f>
        <v>2187.9835071180755</v>
      </c>
      <c r="BA22" s="69">
        <f>+entero!BA63</f>
        <v>2189.2301868644313</v>
      </c>
      <c r="BB22" s="69">
        <f>+entero!BB63</f>
        <v>2192.6272280787171</v>
      </c>
      <c r="BC22" s="69">
        <f>+entero!BC63</f>
        <v>2197.6310284475217</v>
      </c>
      <c r="BD22" s="474">
        <f>+entero!BD63</f>
        <v>2200.656229027697</v>
      </c>
      <c r="BE22" s="76">
        <f>+entero!BE63</f>
        <v>11.518688465014748</v>
      </c>
      <c r="BF22" s="107">
        <f>+entero!BF63</f>
        <v>5.2617472642007002E-3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481">
        <f>+entero!AZ64</f>
        <v>0.69072001136951855</v>
      </c>
      <c r="BA23" s="125">
        <f>+entero!BA64</f>
        <v>0.69140682778478024</v>
      </c>
      <c r="BB23" s="125">
        <f>+entero!BB64</f>
        <v>0.69174741025909936</v>
      </c>
      <c r="BC23" s="125">
        <f>+entero!BC64</f>
        <v>0.69262197705949657</v>
      </c>
      <c r="BD23" s="482">
        <f>+entero!BD64</f>
        <v>0.69306259851841201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4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6">
        <f>+entero!AZ66</f>
        <v>2192.4298833819244</v>
      </c>
      <c r="BA25" s="69">
        <f>+entero!BA66</f>
        <v>2138.3492711370263</v>
      </c>
      <c r="BB25" s="69">
        <f>+entero!BB66</f>
        <v>2136.09416909621</v>
      </c>
      <c r="BC25" s="69">
        <f>+entero!BC66</f>
        <v>2150.1797376093295</v>
      </c>
      <c r="BD25" s="474">
        <f>+entero!BD66</f>
        <v>2132.2565597667635</v>
      </c>
      <c r="BE25" s="76">
        <f>+entero!BE66</f>
        <v>-61.003935860058846</v>
      </c>
      <c r="BF25" s="107">
        <f>+entero!BF66</f>
        <v>-2.7814268292204902E-2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6">
        <f>+entero!AZ67</f>
        <v>679.61530612244894</v>
      </c>
      <c r="BA26" s="69">
        <f>+entero!BA67</f>
        <v>616.42857142857133</v>
      </c>
      <c r="BB26" s="69">
        <f>+entero!BB67</f>
        <v>619.6001457725946</v>
      </c>
      <c r="BC26" s="69">
        <f>+entero!BC67</f>
        <v>632.15379008746345</v>
      </c>
      <c r="BD26" s="474">
        <f>+entero!BD67</f>
        <v>618.52478134110788</v>
      </c>
      <c r="BE26" s="76">
        <f>+entero!BE67</f>
        <v>-63.457142857142912</v>
      </c>
      <c r="BF26" s="107">
        <f>+entero!BF67</f>
        <v>-9.3048130171110022E-2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6">
        <f>+entero!AZ68</f>
        <v>329.12740524781344</v>
      </c>
      <c r="BA27" s="69">
        <f>+entero!BA68</f>
        <v>330.16895043731773</v>
      </c>
      <c r="BB27" s="69">
        <f>+entero!BB68</f>
        <v>330.18469387755101</v>
      </c>
      <c r="BC27" s="69">
        <f>+entero!BC68</f>
        <v>330.2</v>
      </c>
      <c r="BD27" s="474">
        <f>+entero!BD68</f>
        <v>329.61720116618073</v>
      </c>
      <c r="BE27" s="76">
        <f>+entero!BE68</f>
        <v>0.53600583090383225</v>
      </c>
      <c r="BF27" s="107">
        <f>+entero!BF68</f>
        <v>1.6287950770257353E-3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6">
        <f>+entero!AZ69</f>
        <v>572.92244897959176</v>
      </c>
      <c r="BA28" s="69">
        <f>+entero!BA69</f>
        <v>583.80320699708454</v>
      </c>
      <c r="BB28" s="69">
        <f>+entero!BB69</f>
        <v>578.33265306122451</v>
      </c>
      <c r="BC28" s="69">
        <f>+entero!BC69</f>
        <v>579.85903790087457</v>
      </c>
      <c r="BD28" s="474">
        <f>+entero!BD69</f>
        <v>576.9788629737609</v>
      </c>
      <c r="BE28" s="76">
        <f>+entero!BE69</f>
        <v>5.5291545189504632</v>
      </c>
      <c r="BF28" s="107">
        <f>+entero!BF69</f>
        <v>9.6756625073817215E-3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6">
        <f>+entero!AZ70</f>
        <v>610.76472303207004</v>
      </c>
      <c r="BA29" s="69">
        <f>+entero!BA70</f>
        <v>607.94854227405244</v>
      </c>
      <c r="BB29" s="69">
        <f>+entero!BB70</f>
        <v>607.97667638483961</v>
      </c>
      <c r="BC29" s="69">
        <f>+entero!BC70</f>
        <v>607.96690962099126</v>
      </c>
      <c r="BD29" s="474">
        <f>+entero!BD70</f>
        <v>607.13571428571424</v>
      </c>
      <c r="BE29" s="76">
        <f>+entero!BE70</f>
        <v>-3.611953352769774</v>
      </c>
      <c r="BF29" s="107">
        <f>+entero!BF70</f>
        <v>-5.9139863222659184E-3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6">
        <f>+entero!AZ71</f>
        <v>559.40145772594758</v>
      </c>
      <c r="BA30" s="69">
        <f>+entero!BA71</f>
        <v>502.43746355685141</v>
      </c>
      <c r="BB30" s="69">
        <f>+entero!BB71</f>
        <v>500.66078717201162</v>
      </c>
      <c r="BC30" s="69">
        <f>+entero!BC71</f>
        <v>509.81049562682216</v>
      </c>
      <c r="BD30" s="474">
        <f>+entero!BD71</f>
        <v>488.42769679300289</v>
      </c>
      <c r="BE30" s="76">
        <f>+entero!BE71</f>
        <v>-75.969825072886294</v>
      </c>
      <c r="BF30" s="107">
        <f>+entero!BF71</f>
        <v>-0.1346033994297694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6">
        <f>+entero!AZ72</f>
        <v>455.23775510204086</v>
      </c>
      <c r="BA31" s="69">
        <f>+entero!BA72</f>
        <v>389.73250728862979</v>
      </c>
      <c r="BB31" s="69">
        <f>+entero!BB72</f>
        <v>392.45408163265301</v>
      </c>
      <c r="BC31" s="69">
        <f>+entero!BC72</f>
        <v>398.4167638483965</v>
      </c>
      <c r="BD31" s="474">
        <f>+entero!BD72</f>
        <v>379.10204081632656</v>
      </c>
      <c r="BE31" s="76">
        <f>+entero!BE72</f>
        <v>-82.149854227405285</v>
      </c>
      <c r="BF31" s="107">
        <f>+entero!BF72</f>
        <v>-0.17810193326060275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6">
        <f>+entero!AZ73</f>
        <v>104.16370262390672</v>
      </c>
      <c r="BA32" s="69">
        <f>+entero!BA73</f>
        <v>112.70495626822162</v>
      </c>
      <c r="BB32" s="69">
        <f>+entero!BB73</f>
        <v>108.20670553935862</v>
      </c>
      <c r="BC32" s="69">
        <f>+entero!BC73</f>
        <v>111.39373177842566</v>
      </c>
      <c r="BD32" s="474">
        <f>+entero!BD73</f>
        <v>109.32565597667633</v>
      </c>
      <c r="BE32" s="76">
        <f>+entero!BE73</f>
        <v>6.1800291545190049</v>
      </c>
      <c r="BF32" s="107">
        <f>+entero!BF73</f>
        <v>5.9915571264834711E-2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3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6">
        <f>+entero!AZ75</f>
        <v>9876.1290098315221</v>
      </c>
      <c r="BA34" s="69">
        <f>+entero!BA75</f>
        <v>9884.5150805122812</v>
      </c>
      <c r="BB34" s="69">
        <f>+entero!BB75</f>
        <v>9887.2468883810834</v>
      </c>
      <c r="BC34" s="69">
        <f>+entero!BC75</f>
        <v>9885.4659033869157</v>
      </c>
      <c r="BD34" s="474">
        <f>+entero!BD75</f>
        <v>9889.1217108755191</v>
      </c>
      <c r="BE34" s="76">
        <f>+entero!BE75</f>
        <v>-14.746174880201579</v>
      </c>
      <c r="BF34" s="107">
        <f>+entero!BF75</f>
        <v>-1.4889308955151614E-3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481">
        <f>+entero!AZ76</f>
        <v>0.74504779177438674</v>
      </c>
      <c r="BA35" s="125">
        <f>+entero!BA76</f>
        <v>0.74539949585787446</v>
      </c>
      <c r="BB35" s="125">
        <f>+entero!BB76</f>
        <v>0.74569389470525738</v>
      </c>
      <c r="BC35" s="125">
        <f>+entero!BC76</f>
        <v>0.74640673489545206</v>
      </c>
      <c r="BD35" s="482">
        <f>+entero!BD76</f>
        <v>0.7479575949521351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481">
        <f>+entero!AZ77</f>
        <v>0.76693718445054559</v>
      </c>
      <c r="BA36" s="125">
        <f>+entero!BA77</f>
        <v>0.76728014080540696</v>
      </c>
      <c r="BB36" s="125">
        <f>+entero!BB77</f>
        <v>0.76757699458353978</v>
      </c>
      <c r="BC36" s="125">
        <f>+entero!BC77</f>
        <v>0.76831491148234254</v>
      </c>
      <c r="BD36" s="482">
        <f>+entero!BD77</f>
        <v>0.76872354287003175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6">
        <f>+entero!AZ78</f>
        <v>7788.1717622440583</v>
      </c>
      <c r="BA37" s="69">
        <f>+entero!BA78</f>
        <v>7794.680062111408</v>
      </c>
      <c r="BB37" s="69">
        <f>+entero!BB78</f>
        <v>7794.3715943198595</v>
      </c>
      <c r="BC37" s="69">
        <f>+entero!BC78</f>
        <v>7788.6584036857494</v>
      </c>
      <c r="BD37" s="474">
        <f>+entero!BD78</f>
        <v>7788.2981779804741</v>
      </c>
      <c r="BE37" s="76">
        <f>+entero!BE78</f>
        <v>-25.617821980786175</v>
      </c>
      <c r="BF37" s="107">
        <f>+entero!BF78</f>
        <v>-3.2784869943461858E-3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126">
        <f>+entero!AZ79</f>
        <v>2087.9572475874634</v>
      </c>
      <c r="BA38" s="127">
        <f>+entero!BA79</f>
        <v>2089.8350184008737</v>
      </c>
      <c r="BB38" s="127">
        <f>+entero!BB79</f>
        <v>2092.8752940612239</v>
      </c>
      <c r="BC38" s="127">
        <f>+entero!BC79</f>
        <v>2096.8074997011659</v>
      </c>
      <c r="BD38" s="475">
        <f>+entero!BD79</f>
        <v>2100.8235328950441</v>
      </c>
      <c r="BE38" s="126">
        <f>+entero!BE79</f>
        <v>10.871647100583232</v>
      </c>
      <c r="BF38" s="142">
        <f>+entero!BF79</f>
        <v>5.2018647771168158E-3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U3:AU4"/>
    <mergeCell ref="AV3:AV4"/>
    <mergeCell ref="AG3:AG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X3:AX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62" t="str">
        <f>+entero!D3</f>
        <v>V   A   R   I   A   B   L   E   S     b/</v>
      </c>
      <c r="E3" s="655" t="str">
        <f>+entero!E3</f>
        <v>2008                          A  fines de Dic*</v>
      </c>
      <c r="F3" s="655" t="str">
        <f>+entero!F3</f>
        <v>2009                          A  fines de Ene*</v>
      </c>
      <c r="G3" s="655" t="str">
        <f>+entero!G3</f>
        <v>2009                          A  fines de Feb*</v>
      </c>
      <c r="H3" s="655" t="str">
        <f>+entero!H3</f>
        <v>2009                          A  fines de Mar*</v>
      </c>
      <c r="I3" s="655" t="str">
        <f>+entero!I3</f>
        <v>2009                          A  fines de Abr*</v>
      </c>
      <c r="J3" s="655" t="str">
        <f>+entero!J3</f>
        <v>2009                          A  fines de May*</v>
      </c>
      <c r="K3" s="655" t="str">
        <f>+entero!K3</f>
        <v>2009                          A  fines de Jun*</v>
      </c>
      <c r="L3" s="655" t="str">
        <f>+entero!L3</f>
        <v>2009                          A  fines de Jul*</v>
      </c>
      <c r="M3" s="655" t="str">
        <f>+entero!M3</f>
        <v>2009                          A  fines de Ago*</v>
      </c>
      <c r="N3" s="655" t="str">
        <f>+entero!N3</f>
        <v>2009                          A  fines de Sep*</v>
      </c>
      <c r="O3" s="655" t="str">
        <f>+entero!O3</f>
        <v>2009                          A  fines de Oct*</v>
      </c>
      <c r="P3" s="655" t="str">
        <f>+entero!P3</f>
        <v>2009                          A  fines de Nov*</v>
      </c>
      <c r="Q3" s="655" t="str">
        <f>+entero!Q3</f>
        <v>2009                          A  fines de Dic*</v>
      </c>
      <c r="R3" s="655" t="str">
        <f>+entero!R3</f>
        <v>2010                          A  fines de Ene*</v>
      </c>
      <c r="S3" s="655" t="str">
        <f>+entero!S3</f>
        <v>2010                          A  fines de Feb*</v>
      </c>
      <c r="T3" s="655" t="str">
        <f>+entero!T3</f>
        <v>2010                          A  fines de Mar*</v>
      </c>
      <c r="U3" s="655" t="str">
        <f>+entero!U3</f>
        <v>2010                          A  fines de Abr*</v>
      </c>
      <c r="V3" s="655" t="str">
        <f>+entero!V3</f>
        <v>2010                          A  fines de May*</v>
      </c>
      <c r="W3" s="655" t="str">
        <f>+entero!W3</f>
        <v>2010                          A  fines de Jun*</v>
      </c>
      <c r="X3" s="655" t="str">
        <f>+entero!X3</f>
        <v>2010                          A  fines de Jul*</v>
      </c>
      <c r="Y3" s="655" t="str">
        <f>+entero!Y3</f>
        <v>2010                          A  fines de Ago*</v>
      </c>
      <c r="Z3" s="655" t="str">
        <f>+entero!Z3</f>
        <v>2010                          A  fines de Sep*</v>
      </c>
      <c r="AA3" s="655" t="str">
        <f>+entero!AA3</f>
        <v>2010                          A  fines de Oct*</v>
      </c>
      <c r="AB3" s="655" t="str">
        <f>+entero!AB3</f>
        <v>2010                          A  fines de Nov*</v>
      </c>
      <c r="AC3" s="655" t="str">
        <f>+entero!AC3</f>
        <v>2010                          A  fines de Dic*</v>
      </c>
      <c r="AD3" s="655" t="str">
        <f>+entero!AD3</f>
        <v>2011                          A  fines de Ene*</v>
      </c>
      <c r="AE3" s="655" t="str">
        <f>+entero!AE3</f>
        <v>2011                          A  fines de Feb*</v>
      </c>
      <c r="AF3" s="655" t="str">
        <f>+entero!AF3</f>
        <v>2011                          A  fines de Mar*</v>
      </c>
      <c r="AG3" s="655" t="str">
        <f>+entero!AG3</f>
        <v>2011                          A  fines de Abr*</v>
      </c>
      <c r="AH3" s="655" t="str">
        <f>+entero!AH3</f>
        <v>2011                          A  fines de May*</v>
      </c>
      <c r="AI3" s="655" t="str">
        <f>+entero!AI3</f>
        <v>2011                          A  fines de Jun*</v>
      </c>
      <c r="AJ3" s="655" t="str">
        <f>+entero!AJ3</f>
        <v>2011                          A  fines de Jul*</v>
      </c>
      <c r="AK3" s="655" t="str">
        <f>+entero!AK3</f>
        <v>2011                          A  fines de Ago*</v>
      </c>
      <c r="AL3" s="655" t="str">
        <f>+entero!AL3</f>
        <v>2011                          A  fines de Sep*</v>
      </c>
      <c r="AM3" s="655" t="str">
        <f>+entero!AM3</f>
        <v>2011                          A  fines de Oct*</v>
      </c>
      <c r="AN3" s="655" t="str">
        <f>+entero!AN3</f>
        <v>2011                          A  fines de Nov*</v>
      </c>
      <c r="AO3" s="655" t="str">
        <f>+entero!AO3</f>
        <v>2011                          A  fines de Dic*</v>
      </c>
      <c r="AP3" s="655" t="str">
        <f>+entero!AP3</f>
        <v>2012                          A  fines de Ene*</v>
      </c>
      <c r="AQ3" s="655" t="str">
        <f>+entero!AQ3</f>
        <v>2012                          A  fines de Feb*</v>
      </c>
      <c r="AR3" s="655" t="str">
        <f>+entero!AR3</f>
        <v>2012                          A  fines de Mar*</v>
      </c>
      <c r="AS3" s="655" t="str">
        <f>+entero!AS3</f>
        <v>2012                          A  fines de Abr*</v>
      </c>
      <c r="AT3" s="655" t="str">
        <f>+entero!AT3</f>
        <v>2012                          A  fines de May*</v>
      </c>
      <c r="AU3" s="655" t="str">
        <f>+entero!AU3</f>
        <v>2012                          A  fines de Jun*</v>
      </c>
      <c r="AV3" s="655" t="str">
        <f>+entero!AV3</f>
        <v>2012                          A  fines de Jul*</v>
      </c>
      <c r="AW3" s="655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59" t="str">
        <f>+entero!AZ3</f>
        <v xml:space="preserve">   Semana 3*</v>
      </c>
      <c r="BA3" s="660"/>
      <c r="BB3" s="660"/>
      <c r="BC3" s="660"/>
      <c r="BD3" s="661"/>
      <c r="BE3" s="657" t="s">
        <v>42</v>
      </c>
      <c r="BF3" s="658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63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45"/>
      <c r="AY4" s="645"/>
      <c r="AZ4" s="274">
        <f>+entero!AZ4</f>
        <v>41169</v>
      </c>
      <c r="BA4" s="477">
        <f>+entero!BA4</f>
        <v>41170</v>
      </c>
      <c r="BB4" s="477">
        <f>+entero!BB4</f>
        <v>41171</v>
      </c>
      <c r="BC4" s="477">
        <f>+entero!BC4</f>
        <v>41172</v>
      </c>
      <c r="BD4" s="478">
        <f>+entero!BD4</f>
        <v>41173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3">
        <f>+entero!AZ83</f>
        <v>6.9393543667138982</v>
      </c>
      <c r="BA8" s="113">
        <f>+entero!BA83</f>
        <v>6.9438406353832995</v>
      </c>
      <c r="BB8" s="113">
        <f>+entero!BB83</f>
        <v>6.9402014814493072</v>
      </c>
      <c r="BC8" s="113">
        <f>+entero!BC83</f>
        <v>6.9381910523741981</v>
      </c>
      <c r="BD8" s="113">
        <f>+entero!BD83</f>
        <v>6.9491773395819747</v>
      </c>
      <c r="BE8" s="94">
        <f>+entero!BE83</f>
        <v>9.2836544392644882E-3</v>
      </c>
      <c r="BF8" s="105">
        <f>+entero!BF83</f>
        <v>1.3377228615387704E-3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32">
        <f>+entero!AZ85</f>
        <v>1.7788299999999999</v>
      </c>
      <c r="BA10" s="32">
        <f>+entero!BA85</f>
        <v>1.77904</v>
      </c>
      <c r="BB10" s="32">
        <f>+entero!BB85</f>
        <v>1.77925</v>
      </c>
      <c r="BC10" s="32">
        <f>+entero!BC85</f>
        <v>1.77946</v>
      </c>
      <c r="BD10" s="32">
        <f>+entero!BD85</f>
        <v>1.7796700000000001</v>
      </c>
      <c r="BE10" s="94">
        <f>+entero!BE85</f>
        <v>1.4700000000000824E-3</v>
      </c>
      <c r="BF10" s="105">
        <f>+entero!BF85</f>
        <v>8.2667866381735955E-4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41178.739575462962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X3:AX4"/>
    <mergeCell ref="AY3:AY4"/>
    <mergeCell ref="AV3:AV4"/>
    <mergeCell ref="AW3:AW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6" sqref="AY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438"/>
      <c r="BA1" s="438"/>
      <c r="BB1" s="438"/>
      <c r="BC1" s="438"/>
      <c r="BD1" s="438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438"/>
      <c r="BA2" s="438"/>
      <c r="BB2" s="438"/>
      <c r="BC2" s="438"/>
      <c r="BD2" s="438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646" t="s">
        <v>42</v>
      </c>
      <c r="BF3" s="647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2"/>
      <c r="BA5" s="37"/>
      <c r="BB5" s="37"/>
      <c r="BC5" s="37"/>
      <c r="BD5" s="473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6">
        <f>+entero!AZ88</f>
        <v>3750.7788682200003</v>
      </c>
      <c r="BA6" s="69">
        <f>+entero!BA88</f>
        <v>3751.3128857500001</v>
      </c>
      <c r="BB6" s="69">
        <f>+entero!BB88</f>
        <v>3749.8674085099997</v>
      </c>
      <c r="BC6" s="69">
        <f>+entero!BC88</f>
        <v>3746.43824855</v>
      </c>
      <c r="BD6" s="474">
        <f>+entero!BD88</f>
        <v>3744.5838397399998</v>
      </c>
      <c r="BE6" s="14">
        <f>+entero!BE88</f>
        <v>-2.7614286000002721</v>
      </c>
      <c r="BF6" s="105">
        <f>+entero!BF88</f>
        <v>-7.3690263433434655E-4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6">
        <f>+entero!AZ89</f>
        <v>2789.0216945900002</v>
      </c>
      <c r="BA7" s="69">
        <f>+entero!BA89</f>
        <v>2789.6050491599999</v>
      </c>
      <c r="BB7" s="69">
        <f>+entero!BB89</f>
        <v>2788.5536650499998</v>
      </c>
      <c r="BC7" s="69">
        <f>+entero!BC89</f>
        <v>2785.69897937</v>
      </c>
      <c r="BD7" s="474">
        <f>+entero!BD89</f>
        <v>2783.5852350199998</v>
      </c>
      <c r="BE7" s="14">
        <f>+entero!BE89</f>
        <v>-2.7455387500003781</v>
      </c>
      <c r="BF7" s="105">
        <f>+entero!BF89</f>
        <v>-9.8535994930903925E-4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6">
        <f>+entero!AZ90</f>
        <v>961.75717363000001</v>
      </c>
      <c r="BA8" s="69">
        <f>+entero!BA90</f>
        <v>961.70783659000006</v>
      </c>
      <c r="BB8" s="69">
        <f>+entero!BB90</f>
        <v>961.31374345999996</v>
      </c>
      <c r="BC8" s="69">
        <f>+entero!BC90</f>
        <v>960.73926917999995</v>
      </c>
      <c r="BD8" s="474">
        <f>+entero!BD90</f>
        <v>960.99860472</v>
      </c>
      <c r="BE8" s="14">
        <f>+entero!BE90</f>
        <v>-1.5889850000007755E-2</v>
      </c>
      <c r="BF8" s="105">
        <f>+entero!BF90</f>
        <v>-1.6534454048033886E-5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4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4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6">
        <f>+entero!AZ93</f>
        <v>3052.0647191931484</v>
      </c>
      <c r="BA11" s="69">
        <f>+entero!BA93</f>
        <v>3052.0647191931484</v>
      </c>
      <c r="BB11" s="69">
        <f>+entero!BB93</f>
        <v>3052.0647191931484</v>
      </c>
      <c r="BC11" s="69">
        <f>+entero!BC93</f>
        <v>3052.0647191931484</v>
      </c>
      <c r="BD11" s="474">
        <f>+entero!BD93</f>
        <v>3045.2803393745698</v>
      </c>
      <c r="BE11" s="14">
        <f>+entero!BE93</f>
        <v>-6.7843798185786</v>
      </c>
      <c r="BF11" s="105">
        <f>+entero!BF93</f>
        <v>-2.2228820299630137E-3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6">
        <f>+entero!AZ94</f>
        <v>1808.674198250729</v>
      </c>
      <c r="BA12" s="69">
        <f>+entero!BA94</f>
        <v>1808.674198250729</v>
      </c>
      <c r="BB12" s="69">
        <f>+entero!BB94</f>
        <v>1808.674198250729</v>
      </c>
      <c r="BC12" s="69">
        <f>+entero!BC94</f>
        <v>1808.674198250729</v>
      </c>
      <c r="BD12" s="474">
        <f>+entero!BD94</f>
        <v>1801.7967419825072</v>
      </c>
      <c r="BE12" s="14">
        <f>+entero!BE94</f>
        <v>-6.8774562682217493</v>
      </c>
      <c r="BF12" s="105">
        <f>+entero!BF94</f>
        <v>-3.8024848670220601E-3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126">
        <f>+entero!AZ95</f>
        <v>1913.3856572713059</v>
      </c>
      <c r="BA13" s="127">
        <f>+entero!BA95</f>
        <v>1913.3856572713059</v>
      </c>
      <c r="BB13" s="127">
        <f>+entero!BB95</f>
        <v>1913.3856572713059</v>
      </c>
      <c r="BC13" s="127">
        <f>+entero!BC95</f>
        <v>1913.3856572713059</v>
      </c>
      <c r="BD13" s="475">
        <f>+entero!BD95</f>
        <v>1905.72370258554</v>
      </c>
      <c r="BE13" s="81">
        <f>+entero!BE95</f>
        <v>-7.661954685765977</v>
      </c>
      <c r="BF13" s="143">
        <f>+entero!BF95</f>
        <v>-4.0043964250744413E-3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51" t="s">
        <v>6</v>
      </c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4"/>
      <c r="AW2" s="552"/>
      <c r="AX2" s="8"/>
      <c r="AY2" s="8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53" t="s">
        <v>31</v>
      </c>
      <c r="E3" s="641" t="str">
        <f>+entero!E3</f>
        <v>2008                          A  fines de Dic*</v>
      </c>
      <c r="F3" s="641" t="str">
        <f>+entero!F3</f>
        <v>2009                          A  fines de Ene*</v>
      </c>
      <c r="G3" s="641" t="str">
        <f>+entero!G3</f>
        <v>2009                          A  fines de Feb*</v>
      </c>
      <c r="H3" s="641" t="str">
        <f>+entero!H3</f>
        <v>2009                          A  fines de Mar*</v>
      </c>
      <c r="I3" s="641" t="str">
        <f>+entero!I3</f>
        <v>2009                          A  fines de Abr*</v>
      </c>
      <c r="J3" s="641" t="str">
        <f>+entero!J3</f>
        <v>2009                          A  fines de May*</v>
      </c>
      <c r="K3" s="641" t="str">
        <f>+entero!K3</f>
        <v>2009                          A  fines de Jun*</v>
      </c>
      <c r="L3" s="641" t="str">
        <f>+entero!L3</f>
        <v>2009                          A  fines de Jul*</v>
      </c>
      <c r="M3" s="641" t="str">
        <f>+entero!M3</f>
        <v>2009                          A  fines de Ago*</v>
      </c>
      <c r="N3" s="641" t="str">
        <f>+entero!N3</f>
        <v>2009                          A  fines de Sep*</v>
      </c>
      <c r="O3" s="641" t="str">
        <f>+entero!O3</f>
        <v>2009                          A  fines de Oct*</v>
      </c>
      <c r="P3" s="641" t="str">
        <f>+entero!P3</f>
        <v>2009                          A  fines de Nov*</v>
      </c>
      <c r="Q3" s="641" t="str">
        <f>+entero!Q3</f>
        <v>2009                          A  fines de Dic*</v>
      </c>
      <c r="R3" s="641" t="str">
        <f>+entero!R3</f>
        <v>2010                          A  fines de Ene*</v>
      </c>
      <c r="S3" s="641" t="str">
        <f>+entero!S3</f>
        <v>2010                          A  fines de Feb*</v>
      </c>
      <c r="T3" s="641" t="str">
        <f>+entero!T3</f>
        <v>2010                          A  fines de Mar*</v>
      </c>
      <c r="U3" s="641" t="str">
        <f>+entero!U3</f>
        <v>2010                          A  fines de Abr*</v>
      </c>
      <c r="V3" s="641" t="str">
        <f>+entero!V3</f>
        <v>2010                          A  fines de May*</v>
      </c>
      <c r="W3" s="641" t="str">
        <f>+entero!W3</f>
        <v>2010                          A  fines de Jun*</v>
      </c>
      <c r="X3" s="641" t="str">
        <f>+entero!X3</f>
        <v>2010                          A  fines de Jul*</v>
      </c>
      <c r="Y3" s="641" t="str">
        <f>+entero!Y3</f>
        <v>2010                          A  fines de Ago*</v>
      </c>
      <c r="Z3" s="641" t="str">
        <f>+entero!Z3</f>
        <v>2010                          A  fines de Sep*</v>
      </c>
      <c r="AA3" s="641" t="str">
        <f>+entero!AA3</f>
        <v>2010                          A  fines de Oct*</v>
      </c>
      <c r="AB3" s="641" t="str">
        <f>+entero!AB3</f>
        <v>2010                          A  fines de Nov*</v>
      </c>
      <c r="AC3" s="641" t="str">
        <f>+entero!AC3</f>
        <v>2010                          A  fines de Dic*</v>
      </c>
      <c r="AD3" s="641" t="str">
        <f>+entero!AD3</f>
        <v>2011                          A  fines de Ene*</v>
      </c>
      <c r="AE3" s="641" t="str">
        <f>+entero!AE3</f>
        <v>2011                          A  fines de Feb*</v>
      </c>
      <c r="AF3" s="641" t="str">
        <f>+entero!AF3</f>
        <v>2011                          A  fines de Mar*</v>
      </c>
      <c r="AG3" s="641" t="str">
        <f>+entero!AG3</f>
        <v>2011                          A  fines de Abr*</v>
      </c>
      <c r="AH3" s="641" t="str">
        <f>+entero!AH3</f>
        <v>2011                          A  fines de May*</v>
      </c>
      <c r="AI3" s="641" t="str">
        <f>+entero!AI3</f>
        <v>2011                          A  fines de Jun*</v>
      </c>
      <c r="AJ3" s="641" t="str">
        <f>+entero!AJ3</f>
        <v>2011                          A  fines de Jul*</v>
      </c>
      <c r="AK3" s="641" t="str">
        <f>+entero!AK3</f>
        <v>2011                          A  fines de Ago*</v>
      </c>
      <c r="AL3" s="641" t="str">
        <f>+entero!AL3</f>
        <v>2011                          A  fines de Sep*</v>
      </c>
      <c r="AM3" s="641" t="str">
        <f>+entero!AM3</f>
        <v>2011                          A  fines de Oct*</v>
      </c>
      <c r="AN3" s="641" t="str">
        <f>+entero!AN3</f>
        <v>2011                          A  fines de Nov*</v>
      </c>
      <c r="AO3" s="641" t="str">
        <f>+entero!AO3</f>
        <v>2011                          A  fines de Dic*</v>
      </c>
      <c r="AP3" s="641" t="str">
        <f>+entero!AP3</f>
        <v>2012                          A  fines de Ene*</v>
      </c>
      <c r="AQ3" s="641" t="str">
        <f>+entero!AQ3</f>
        <v>2012                          A  fines de Feb*</v>
      </c>
      <c r="AR3" s="641" t="str">
        <f>+entero!AR3</f>
        <v>2012                          A  fines de Mar*</v>
      </c>
      <c r="AS3" s="641" t="str">
        <f>+entero!AS3</f>
        <v>2012                          A  fines de Abr*</v>
      </c>
      <c r="AT3" s="641" t="str">
        <f>+entero!AT3</f>
        <v>2012                          A  fines de May*</v>
      </c>
      <c r="AU3" s="641" t="str">
        <f>+entero!AU3</f>
        <v>2012                          A  fines de Jun*</v>
      </c>
      <c r="AV3" s="641" t="str">
        <f>+entero!AV3</f>
        <v>2012                          A  fines de Jul*</v>
      </c>
      <c r="AW3" s="641" t="str">
        <f>+entero!AW3</f>
        <v>2012                          A  fines de Ago*</v>
      </c>
      <c r="AX3" s="644" t="str">
        <f>+entero!AX3</f>
        <v>Semana 1*</v>
      </c>
      <c r="AY3" s="644" t="str">
        <f>+entero!AY3</f>
        <v>Semana 2*</v>
      </c>
      <c r="AZ3" s="648" t="str">
        <f>+entero!AZ3</f>
        <v xml:space="preserve">   Semana 3*</v>
      </c>
      <c r="BA3" s="649"/>
      <c r="BB3" s="649"/>
      <c r="BC3" s="649"/>
      <c r="BD3" s="650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54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5"/>
      <c r="AY4" s="645"/>
      <c r="AZ4" s="96">
        <f>+entero!AZ4</f>
        <v>41169</v>
      </c>
      <c r="BA4" s="90">
        <f>+entero!BA4</f>
        <v>41170</v>
      </c>
      <c r="BB4" s="90">
        <f>+entero!BB4</f>
        <v>41171</v>
      </c>
      <c r="BC4" s="90">
        <f>+entero!BC4</f>
        <v>41172</v>
      </c>
      <c r="BD4" s="468">
        <f>+entero!BD4</f>
        <v>41173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3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8"/>
      <c r="AY5" s="608"/>
      <c r="AZ5" s="209"/>
      <c r="BA5" s="209"/>
      <c r="BB5" s="209"/>
      <c r="BC5" s="209"/>
      <c r="BD5" s="469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36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0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36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0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36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0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36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0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36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0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36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0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36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0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36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0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0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0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0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0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1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W3:W4"/>
    <mergeCell ref="AA3:AA4"/>
    <mergeCell ref="AI3:AI4"/>
    <mergeCell ref="AL3:AL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X3: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2012-09-26T21:45:07Z</cp:lastPrinted>
  <dcterms:created xsi:type="dcterms:W3CDTF">2002-08-27T17:11:09Z</dcterms:created>
  <dcterms:modified xsi:type="dcterms:W3CDTF">2012-09-26T21:45:20Z</dcterms:modified>
</cp:coreProperties>
</file>