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8"/>
  <c r="BQ9" i="8"/>
  <c r="BQ8" i="8"/>
  <c r="BQ7" i="8"/>
  <c r="BQ6" i="8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<sst xmlns="http://schemas.openxmlformats.org/spreadsheetml/2006/main" count="456" uniqueCount="233">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</sst>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9" borderId="1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zoomScale="90" zoomScaleNormal="90" workbookViewId="0">
      <pane xSplit="40" ySplit="5" topLeftCell="BQ10" activePane="bottomRight" state="frozen"/>
      <selection pane="topRight" activeCell="AO1" sqref="AO1"/>
      <selection pane="bottomLeft" activeCell="A6" sqref="A6"/>
      <selection pane="bottomRight" activeCell="CB34" sqref="CB34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320"/>
      <c r="BX1" s="403"/>
      <c r="BY1" s="403"/>
      <c r="BZ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320"/>
      <c r="BX2" s="403"/>
      <c r="BY2" s="403"/>
      <c r="BZ2" s="403"/>
    </row>
    <row r="3" spans="1:80" ht="19.5" customHeight="1" thickBot="1" x14ac:dyDescent="0.3">
      <c r="C3" s="16"/>
      <c r="D3" s="687" t="s">
        <v>141</v>
      </c>
      <c r="E3" s="689" t="s">
        <v>121</v>
      </c>
      <c r="F3" s="689" t="s">
        <v>123</v>
      </c>
      <c r="G3" s="689" t="s">
        <v>124</v>
      </c>
      <c r="H3" s="689" t="s">
        <v>125</v>
      </c>
      <c r="I3" s="689" t="s">
        <v>126</v>
      </c>
      <c r="J3" s="689" t="s">
        <v>128</v>
      </c>
      <c r="K3" s="689" t="s">
        <v>130</v>
      </c>
      <c r="L3" s="680" t="s">
        <v>131</v>
      </c>
      <c r="M3" s="682" t="s">
        <v>132</v>
      </c>
      <c r="N3" s="680" t="s">
        <v>133</v>
      </c>
      <c r="O3" s="680" t="s">
        <v>134</v>
      </c>
      <c r="P3" s="682" t="s">
        <v>135</v>
      </c>
      <c r="Q3" s="680" t="s">
        <v>136</v>
      </c>
      <c r="R3" s="680" t="s">
        <v>137</v>
      </c>
      <c r="S3" s="680" t="s">
        <v>138</v>
      </c>
      <c r="T3" s="680" t="s">
        <v>139</v>
      </c>
      <c r="U3" s="680" t="s">
        <v>147</v>
      </c>
      <c r="V3" s="680" t="s">
        <v>148</v>
      </c>
      <c r="W3" s="680" t="s">
        <v>149</v>
      </c>
      <c r="X3" s="680" t="s">
        <v>150</v>
      </c>
      <c r="Y3" s="680" t="s">
        <v>154</v>
      </c>
      <c r="Z3" s="680" t="s">
        <v>156</v>
      </c>
      <c r="AA3" s="680" t="s">
        <v>157</v>
      </c>
      <c r="AB3" s="680" t="s">
        <v>158</v>
      </c>
      <c r="AC3" s="680" t="s">
        <v>159</v>
      </c>
      <c r="AD3" s="680" t="s">
        <v>160</v>
      </c>
      <c r="AE3" s="680" t="s">
        <v>161</v>
      </c>
      <c r="AF3" s="680" t="s">
        <v>162</v>
      </c>
      <c r="AG3" s="680" t="s">
        <v>163</v>
      </c>
      <c r="AH3" s="680" t="s">
        <v>164</v>
      </c>
      <c r="AI3" s="680" t="s">
        <v>165</v>
      </c>
      <c r="AJ3" s="680" t="s">
        <v>166</v>
      </c>
      <c r="AK3" s="680" t="s">
        <v>167</v>
      </c>
      <c r="AL3" s="680" t="s">
        <v>169</v>
      </c>
      <c r="AM3" s="680" t="s">
        <v>170</v>
      </c>
      <c r="AN3" s="680" t="s">
        <v>171</v>
      </c>
      <c r="AO3" s="680" t="s">
        <v>172</v>
      </c>
      <c r="AP3" s="680" t="s">
        <v>173</v>
      </c>
      <c r="AQ3" s="680" t="s">
        <v>174</v>
      </c>
      <c r="AR3" s="680" t="s">
        <v>175</v>
      </c>
      <c r="AS3" s="680" t="s">
        <v>177</v>
      </c>
      <c r="AT3" s="680" t="s">
        <v>178</v>
      </c>
      <c r="AU3" s="680" t="s">
        <v>179</v>
      </c>
      <c r="AV3" s="682" t="s">
        <v>181</v>
      </c>
      <c r="AW3" s="680" t="s">
        <v>182</v>
      </c>
      <c r="AX3" s="680" t="s">
        <v>183</v>
      </c>
      <c r="AY3" s="680" t="s">
        <v>185</v>
      </c>
      <c r="AZ3" s="680" t="s">
        <v>186</v>
      </c>
      <c r="BA3" s="680" t="s">
        <v>187</v>
      </c>
      <c r="BB3" s="680" t="s">
        <v>193</v>
      </c>
      <c r="BC3" s="680" t="s">
        <v>194</v>
      </c>
      <c r="BD3" s="680" t="s">
        <v>195</v>
      </c>
      <c r="BE3" s="680" t="s">
        <v>197</v>
      </c>
      <c r="BF3" s="680" t="s">
        <v>200</v>
      </c>
      <c r="BG3" s="680" t="s">
        <v>217</v>
      </c>
      <c r="BH3" s="680" t="s">
        <v>218</v>
      </c>
      <c r="BI3" s="680" t="s">
        <v>219</v>
      </c>
      <c r="BJ3" s="680" t="s">
        <v>220</v>
      </c>
      <c r="BK3" s="680" t="s">
        <v>222</v>
      </c>
      <c r="BL3" s="682" t="s">
        <v>223</v>
      </c>
      <c r="BM3" s="680" t="s">
        <v>224</v>
      </c>
      <c r="BN3" s="680" t="s">
        <v>226</v>
      </c>
      <c r="BO3" s="680" t="s">
        <v>228</v>
      </c>
      <c r="BP3" s="680" t="s">
        <v>230</v>
      </c>
      <c r="BQ3" s="680" t="s">
        <v>231</v>
      </c>
      <c r="BR3" s="631" t="s">
        <v>229</v>
      </c>
      <c r="BS3" s="631" t="s">
        <v>180</v>
      </c>
      <c r="BT3" s="694" t="s">
        <v>232</v>
      </c>
      <c r="BU3" s="695"/>
      <c r="BV3" s="695"/>
      <c r="BW3" s="695"/>
      <c r="BX3" s="695"/>
      <c r="BY3" s="692" t="s">
        <v>168</v>
      </c>
      <c r="BZ3" s="693"/>
    </row>
    <row r="4" spans="1:80" ht="16.5" customHeight="1" x14ac:dyDescent="0.2">
      <c r="C4" s="24"/>
      <c r="D4" s="688"/>
      <c r="E4" s="690"/>
      <c r="F4" s="690"/>
      <c r="G4" s="690"/>
      <c r="H4" s="690"/>
      <c r="I4" s="690"/>
      <c r="J4" s="690"/>
      <c r="K4" s="690"/>
      <c r="L4" s="681"/>
      <c r="M4" s="683"/>
      <c r="N4" s="681"/>
      <c r="O4" s="681"/>
      <c r="P4" s="683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1"/>
      <c r="AE4" s="681"/>
      <c r="AF4" s="681"/>
      <c r="AG4" s="681"/>
      <c r="AH4" s="681"/>
      <c r="AI4" s="681"/>
      <c r="AJ4" s="681"/>
      <c r="AK4" s="681"/>
      <c r="AL4" s="681"/>
      <c r="AM4" s="681"/>
      <c r="AN4" s="681"/>
      <c r="AO4" s="681"/>
      <c r="AP4" s="681"/>
      <c r="AQ4" s="681"/>
      <c r="AR4" s="681"/>
      <c r="AS4" s="681"/>
      <c r="AT4" s="681"/>
      <c r="AU4" s="681"/>
      <c r="AV4" s="683"/>
      <c r="AW4" s="681"/>
      <c r="AX4" s="681"/>
      <c r="AY4" s="681"/>
      <c r="AZ4" s="681"/>
      <c r="BA4" s="681"/>
      <c r="BB4" s="681"/>
      <c r="BC4" s="681"/>
      <c r="BD4" s="681"/>
      <c r="BE4" s="681"/>
      <c r="BF4" s="681"/>
      <c r="BG4" s="681"/>
      <c r="BH4" s="681"/>
      <c r="BI4" s="681"/>
      <c r="BJ4" s="681"/>
      <c r="BK4" s="681"/>
      <c r="BL4" s="683"/>
      <c r="BM4" s="681"/>
      <c r="BN4" s="681"/>
      <c r="BO4" s="681"/>
      <c r="BP4" s="681"/>
      <c r="BQ4" s="681"/>
      <c r="BR4" s="632">
        <v>41761</v>
      </c>
      <c r="BS4" s="632">
        <v>41768</v>
      </c>
      <c r="BT4" s="671">
        <v>41771</v>
      </c>
      <c r="BU4" s="499">
        <v>41772</v>
      </c>
      <c r="BV4" s="499">
        <v>41773</v>
      </c>
      <c r="BW4" s="499">
        <v>41774</v>
      </c>
      <c r="BX4" s="646">
        <v>41775</v>
      </c>
      <c r="BY4" s="498" t="s">
        <v>24</v>
      </c>
      <c r="BZ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33"/>
      <c r="BS5" s="586"/>
      <c r="BT5" s="578"/>
      <c r="BU5" s="413"/>
      <c r="BV5" s="413"/>
      <c r="BW5" s="469"/>
      <c r="BX5" s="414"/>
      <c r="BY5" s="405"/>
      <c r="BZ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587"/>
      <c r="BT6" s="571"/>
      <c r="BU6" s="571"/>
      <c r="BV6" s="571"/>
      <c r="BW6" s="571"/>
      <c r="BX6" s="572"/>
      <c r="BY6" s="396"/>
      <c r="BZ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673">
        <v>14667.246357190001</v>
      </c>
      <c r="BU7" s="673">
        <v>14664.61315116</v>
      </c>
      <c r="BV7" s="673">
        <v>14632.023065020001</v>
      </c>
      <c r="BW7" s="673">
        <v>14646.77339068</v>
      </c>
      <c r="BX7" s="673">
        <v>14656.00456678</v>
      </c>
      <c r="BY7" s="422">
        <v>-59.285574170000473</v>
      </c>
      <c r="BZ7" s="549">
        <v>-4.0288416743492483E-3</v>
      </c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673">
        <v>12628.51450406</v>
      </c>
      <c r="BU8" s="673">
        <v>12616.50765892</v>
      </c>
      <c r="BV8" s="673">
        <v>12587.67270318</v>
      </c>
      <c r="BW8" s="673">
        <v>12586.369269459999</v>
      </c>
      <c r="BX8" s="673">
        <v>12609.671709450002</v>
      </c>
      <c r="BY8" s="422">
        <v>-65.966084159999809</v>
      </c>
      <c r="BZ8" s="549">
        <v>-5.2041629174079951E-3</v>
      </c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673">
        <v>258.38798671999996</v>
      </c>
      <c r="BU9" s="673">
        <v>258.03296659</v>
      </c>
      <c r="BV9" s="673">
        <v>257.54127203000002</v>
      </c>
      <c r="BW9" s="673">
        <v>257.48126862999999</v>
      </c>
      <c r="BX9" s="673">
        <v>257.07291214000003</v>
      </c>
      <c r="BY9" s="422">
        <v>-2.4351380999999606</v>
      </c>
      <c r="BZ9" s="549">
        <v>-9.3836707483558879E-3</v>
      </c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673">
        <v>1766.5854864099999</v>
      </c>
      <c r="BU10" s="673">
        <v>1776.3330493999999</v>
      </c>
      <c r="BV10" s="673">
        <v>1773.0957948100001</v>
      </c>
      <c r="BW10" s="673">
        <v>1789.21275259</v>
      </c>
      <c r="BX10" s="673">
        <v>1775.5715889399999</v>
      </c>
      <c r="BY10" s="422">
        <v>9.2453118399998857</v>
      </c>
      <c r="BZ10" s="549">
        <v>5.2342038726724827E-3</v>
      </c>
      <c r="CA10" s="384"/>
      <c r="CB10" s="394"/>
    </row>
    <row r="11" spans="1:80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673">
        <v>13.758379999999999</v>
      </c>
      <c r="BU11" s="673">
        <v>13.739476249999999</v>
      </c>
      <c r="BV11" s="673">
        <v>13.713295</v>
      </c>
      <c r="BW11" s="673">
        <v>13.710100000000001</v>
      </c>
      <c r="BX11" s="673">
        <v>13.68835625</v>
      </c>
      <c r="BY11" s="422">
        <v>-0.12966375000000063</v>
      </c>
      <c r="BZ11" s="549">
        <v>-9.3836707429864052E-3</v>
      </c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4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674">
        <v>14667.195432369999</v>
      </c>
      <c r="BU12" s="674">
        <v>14664.56222634</v>
      </c>
      <c r="BV12" s="674">
        <v>14631.767667759999</v>
      </c>
      <c r="BW12" s="674">
        <v>14646.517993419999</v>
      </c>
      <c r="BX12" s="674">
        <v>14655.92781096</v>
      </c>
      <c r="BY12" s="422">
        <v>-59.361580170001616</v>
      </c>
      <c r="BZ12" s="549">
        <v>-4.0340069836332093E-3</v>
      </c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92">
        <v>1849.6263138025081</v>
      </c>
      <c r="BU13" s="492">
        <v>1856.9264949526539</v>
      </c>
      <c r="BV13" s="492">
        <v>1869.8999150299139</v>
      </c>
      <c r="BW13" s="492">
        <v>1881.3704889672317</v>
      </c>
      <c r="BX13" s="492">
        <v>1883.7369241713134</v>
      </c>
      <c r="BY13" s="422">
        <v>31.567675176384682</v>
      </c>
      <c r="BZ13" s="549">
        <v>1.7043623412663189E-2</v>
      </c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92">
        <v>211.95234113994172</v>
      </c>
      <c r="BU14" s="492">
        <v>213.12201012390665</v>
      </c>
      <c r="BV14" s="492">
        <v>213.17783572886299</v>
      </c>
      <c r="BW14" s="492">
        <v>213.81997720262387</v>
      </c>
      <c r="BX14" s="492">
        <v>213.82085970991258</v>
      </c>
      <c r="BY14" s="422">
        <v>2.1567354125365341</v>
      </c>
      <c r="BZ14" s="549">
        <v>1.0189423548727872E-2</v>
      </c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92">
        <v>16728.774087312449</v>
      </c>
      <c r="BU15" s="492">
        <v>16734.61073141656</v>
      </c>
      <c r="BV15" s="492">
        <v>16714.845418518777</v>
      </c>
      <c r="BW15" s="492">
        <v>16741.708459589852</v>
      </c>
      <c r="BX15" s="528">
        <v>16753.485594841226</v>
      </c>
      <c r="BY15" s="422">
        <v>-25.637169581077615</v>
      </c>
      <c r="BZ15" s="549">
        <v>-1.5279207346546864E-3</v>
      </c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675">
        <v>0</v>
      </c>
      <c r="BU16" s="675">
        <v>0</v>
      </c>
      <c r="BV16" s="675">
        <v>0</v>
      </c>
      <c r="BW16" s="675">
        <v>0</v>
      </c>
      <c r="BX16" s="676">
        <v>0</v>
      </c>
      <c r="BY16" s="422"/>
      <c r="BZ16" s="549"/>
      <c r="CA16" s="384"/>
      <c r="CB16" s="394"/>
    </row>
    <row r="17" spans="1:80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675">
        <v>0</v>
      </c>
      <c r="BU17" s="675">
        <v>0</v>
      </c>
      <c r="BV17" s="675">
        <v>0.3</v>
      </c>
      <c r="BW17" s="675">
        <v>0.1</v>
      </c>
      <c r="BX17" s="676">
        <v>0.9</v>
      </c>
      <c r="BY17" s="422"/>
      <c r="BZ17" s="549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75">
        <v>0</v>
      </c>
      <c r="BU18" s="675">
        <v>0</v>
      </c>
      <c r="BV18" s="675">
        <v>0</v>
      </c>
      <c r="BW18" s="675">
        <v>0</v>
      </c>
      <c r="BX18" s="676">
        <v>0</v>
      </c>
      <c r="BY18" s="422"/>
      <c r="BZ18" s="549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75">
        <v>0</v>
      </c>
      <c r="BU19" s="675">
        <v>0</v>
      </c>
      <c r="BV19" s="675">
        <v>0</v>
      </c>
      <c r="BW19" s="675">
        <v>0</v>
      </c>
      <c r="BX19" s="676">
        <v>0</v>
      </c>
      <c r="BY19" s="422" t="s">
        <v>3</v>
      </c>
      <c r="BZ19" s="549" t="s">
        <v>3</v>
      </c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77">
        <v>0</v>
      </c>
      <c r="BU20" s="677">
        <v>0</v>
      </c>
      <c r="BV20" s="677">
        <v>0</v>
      </c>
      <c r="BW20" s="677">
        <v>0</v>
      </c>
      <c r="BX20" s="678">
        <v>0</v>
      </c>
      <c r="BY20" s="422" t="s">
        <v>3</v>
      </c>
      <c r="BZ20" s="549" t="s">
        <v>3</v>
      </c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34"/>
      <c r="BS21" s="634"/>
      <c r="BT21" s="433"/>
      <c r="BU21" s="432"/>
      <c r="BV21" s="433"/>
      <c r="BW21" s="431"/>
      <c r="BX21" s="536"/>
      <c r="BY21" s="423"/>
      <c r="BZ21" s="550" t="s">
        <v>3</v>
      </c>
      <c r="CA21" s="384"/>
    </row>
    <row r="22" spans="1:80" x14ac:dyDescent="0.2">
      <c r="A22" s="3"/>
      <c r="B22" s="68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7">
        <v>43314.165693718947</v>
      </c>
      <c r="BH22" s="577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4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674">
        <v>45047.463507779001</v>
      </c>
      <c r="BU22" s="674">
        <v>44873.537245318992</v>
      </c>
      <c r="BV22" s="674">
        <v>44758.418574822783</v>
      </c>
      <c r="BW22" s="674">
        <v>44682.340619847579</v>
      </c>
      <c r="BX22" s="674">
        <v>44882.581298558376</v>
      </c>
      <c r="BY22" s="422">
        <v>142.61197534520761</v>
      </c>
      <c r="BZ22" s="549">
        <v>3.1875742764806425E-3</v>
      </c>
      <c r="CA22" s="384"/>
      <c r="CB22" s="394"/>
    </row>
    <row r="23" spans="1:80" x14ac:dyDescent="0.2">
      <c r="A23" s="3"/>
      <c r="B23" s="68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7">
        <v>31641.167205549998</v>
      </c>
      <c r="BH23" s="577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4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674">
        <v>35069.266260349999</v>
      </c>
      <c r="BU23" s="674">
        <v>35179.969878069998</v>
      </c>
      <c r="BV23" s="674">
        <v>35098.595939699997</v>
      </c>
      <c r="BW23" s="674">
        <v>35090.943160260002</v>
      </c>
      <c r="BX23" s="674">
        <v>35042.066438080001</v>
      </c>
      <c r="BY23" s="422">
        <v>-19.674214140002732</v>
      </c>
      <c r="BZ23" s="549">
        <v>-5.6113055923701083E-4</v>
      </c>
      <c r="CA23" s="384"/>
      <c r="CB23" s="394"/>
    </row>
    <row r="24" spans="1:80" x14ac:dyDescent="0.2">
      <c r="A24" s="3"/>
      <c r="B24" s="68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7">
        <v>-64067.514772103619</v>
      </c>
      <c r="BH24" s="577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4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674">
        <v>-65547.694405618546</v>
      </c>
      <c r="BU24" s="674">
        <v>-65418.926994386908</v>
      </c>
      <c r="BV24" s="674">
        <v>-65275.330260986128</v>
      </c>
      <c r="BW24" s="674">
        <v>-65384.170274418597</v>
      </c>
      <c r="BX24" s="674">
        <v>-65497.598344786195</v>
      </c>
      <c r="BY24" s="422">
        <v>387.54622525852756</v>
      </c>
      <c r="BZ24" s="549">
        <v>-5.8821488180316184E-3</v>
      </c>
      <c r="CA24" s="384"/>
      <c r="CB24" s="394"/>
    </row>
    <row r="25" spans="1:80" x14ac:dyDescent="0.2">
      <c r="A25" s="3"/>
      <c r="B25" s="68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7">
        <v>-35653.62847587213</v>
      </c>
      <c r="BH25" s="577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4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674">
        <v>-39065.383462689279</v>
      </c>
      <c r="BU25" s="674">
        <v>-39153.754137569988</v>
      </c>
      <c r="BV25" s="674">
        <v>-39103.408413709687</v>
      </c>
      <c r="BW25" s="674">
        <v>-39111.158873122236</v>
      </c>
      <c r="BX25" s="674">
        <v>-39509.439810709526</v>
      </c>
      <c r="BY25" s="422">
        <v>52.56342754974321</v>
      </c>
      <c r="BZ25" s="549">
        <v>-1.3286341248491818E-3</v>
      </c>
      <c r="CA25" s="384"/>
      <c r="CB25" s="394"/>
    </row>
    <row r="26" spans="1:80" x14ac:dyDescent="0.2">
      <c r="A26" s="3"/>
      <c r="B26" s="68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7">
        <v>-20884.613886331947</v>
      </c>
      <c r="BH26" s="577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4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674">
        <v>-17498.430771480602</v>
      </c>
      <c r="BU26" s="674">
        <v>-17225.819717123195</v>
      </c>
      <c r="BV26" s="674">
        <v>-17197.82420105139</v>
      </c>
      <c r="BW26" s="674">
        <v>-17137.124999354983</v>
      </c>
      <c r="BX26" s="674">
        <v>-16900.872828041774</v>
      </c>
      <c r="BY26" s="422">
        <v>314.32016173379452</v>
      </c>
      <c r="BZ26" s="549">
        <v>-1.8258300207292244E-2</v>
      </c>
      <c r="CA26" s="384"/>
      <c r="CB26" s="394"/>
    </row>
    <row r="27" spans="1:80" ht="13.5" x14ac:dyDescent="0.2">
      <c r="A27" s="3"/>
      <c r="B27" s="684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35"/>
      <c r="BS27" s="635"/>
      <c r="BT27" s="248"/>
      <c r="BU27" s="248"/>
      <c r="BV27" s="248"/>
      <c r="BW27" s="248"/>
      <c r="BX27" s="537"/>
      <c r="BY27" s="424"/>
      <c r="BZ27" s="551"/>
      <c r="CA27" s="384"/>
    </row>
    <row r="28" spans="1:80" x14ac:dyDescent="0.2">
      <c r="A28" s="3"/>
      <c r="B28" s="68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679">
        <v>55989.929912964115</v>
      </c>
      <c r="BT28" s="492">
        <v>56124.703798714116</v>
      </c>
      <c r="BU28" s="492">
        <v>56060.943344794112</v>
      </c>
      <c r="BV28" s="492">
        <v>56017.303777454108</v>
      </c>
      <c r="BW28" s="492">
        <v>55842.155264244117</v>
      </c>
      <c r="BX28" s="492">
        <v>55643.215738104111</v>
      </c>
      <c r="BY28" s="422">
        <v>-346.71417486000428</v>
      </c>
      <c r="BZ28" s="549">
        <v>-6.1924380937602441E-3</v>
      </c>
      <c r="CA28" s="384"/>
      <c r="CB28" s="394"/>
    </row>
    <row r="29" spans="1:80" x14ac:dyDescent="0.2">
      <c r="A29" s="3"/>
      <c r="B29" s="68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679">
        <v>94279.300681075372</v>
      </c>
      <c r="BT29" s="492">
        <v>94387.184231645384</v>
      </c>
      <c r="BU29" s="492">
        <v>94158.707885805372</v>
      </c>
      <c r="BV29" s="492">
        <v>93939.82306907537</v>
      </c>
      <c r="BW29" s="492">
        <v>93683.676434025387</v>
      </c>
      <c r="BX29" s="492">
        <v>93499.888894355376</v>
      </c>
      <c r="BY29" s="422">
        <v>-779.4117867199966</v>
      </c>
      <c r="BZ29" s="549">
        <v>-8.2670509972975204E-3</v>
      </c>
      <c r="CA29" s="384"/>
      <c r="CB29" s="394"/>
    </row>
    <row r="30" spans="1:80" x14ac:dyDescent="0.2">
      <c r="A30" s="3"/>
      <c r="B30" s="68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679">
        <v>137341.93340996295</v>
      </c>
      <c r="BT30" s="492">
        <v>137431.56450365295</v>
      </c>
      <c r="BU30" s="492">
        <v>137401.02277109292</v>
      </c>
      <c r="BV30" s="492">
        <v>137375.04397184294</v>
      </c>
      <c r="BW30" s="492">
        <v>137173.10325043296</v>
      </c>
      <c r="BX30" s="492">
        <v>136967.95146891294</v>
      </c>
      <c r="BY30" s="422">
        <v>-373.98194105000584</v>
      </c>
      <c r="BZ30" s="549">
        <v>-2.7229989542499888E-3</v>
      </c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257"/>
      <c r="BQ31" s="257"/>
      <c r="BR31" s="636"/>
      <c r="BS31" s="636"/>
      <c r="BT31" s="497"/>
      <c r="BU31" s="497"/>
      <c r="BV31" s="497"/>
      <c r="BW31" s="497"/>
      <c r="BX31" s="538"/>
      <c r="BY31" s="424"/>
      <c r="BZ31" s="552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669">
        <v>0.86486791421829978</v>
      </c>
      <c r="BU32" s="669">
        <v>0.86400263869233762</v>
      </c>
      <c r="BV32" s="669">
        <v>0.86356458102225875</v>
      </c>
      <c r="BW32" s="669">
        <v>0.8622074643604013</v>
      </c>
      <c r="BX32" s="669">
        <v>0.86213300410031746</v>
      </c>
      <c r="BY32" s="422"/>
      <c r="BZ32" s="549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669">
        <v>0.81015401492953976</v>
      </c>
      <c r="BU33" s="669">
        <v>0.80910068451976402</v>
      </c>
      <c r="BV33" s="669">
        <v>0.80842932189971306</v>
      </c>
      <c r="BW33" s="669">
        <v>0.80734697096538532</v>
      </c>
      <c r="BX33" s="669">
        <v>0.80715897785091129</v>
      </c>
      <c r="BY33" s="422"/>
      <c r="BZ33" s="549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669">
        <v>0.82525470107812349</v>
      </c>
      <c r="BU34" s="669">
        <v>0.82487661246780541</v>
      </c>
      <c r="BV34" s="669">
        <v>0.82460863794023231</v>
      </c>
      <c r="BW34" s="669">
        <v>0.823870636414608</v>
      </c>
      <c r="BX34" s="669">
        <v>0.82378063122861156</v>
      </c>
      <c r="BY34" s="422"/>
      <c r="BZ34" s="549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669">
        <v>0.76617073300405825</v>
      </c>
      <c r="BU35" s="669">
        <v>0.76545290962761137</v>
      </c>
      <c r="BV35" s="669">
        <v>0.76509836342904369</v>
      </c>
      <c r="BW35" s="669">
        <v>0.76427683921444378</v>
      </c>
      <c r="BX35" s="669">
        <v>0.76409020191155286</v>
      </c>
      <c r="BY35" s="422"/>
      <c r="BZ35" s="549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37"/>
      <c r="BS36" s="637"/>
      <c r="BT36" s="249"/>
      <c r="BU36" s="249"/>
      <c r="BV36" s="249"/>
      <c r="BW36" s="249"/>
      <c r="BX36" s="539"/>
      <c r="BY36" s="425" t="s">
        <v>3</v>
      </c>
      <c r="BZ36" s="553"/>
      <c r="CA36" s="384"/>
    </row>
    <row r="37" spans="1:80" ht="12.75" customHeight="1" x14ac:dyDescent="0.2">
      <c r="A37" s="3"/>
      <c r="B37" s="68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4147.3039067055388</v>
      </c>
      <c r="BQ37" s="593">
        <v>4193.1273906705537</v>
      </c>
      <c r="BR37" s="593">
        <v>4203.0165626822154</v>
      </c>
      <c r="BS37" s="593">
        <v>4277.5302594752184</v>
      </c>
      <c r="BT37" s="658">
        <v>4277.5302594752184</v>
      </c>
      <c r="BU37" s="655">
        <v>4277.5302594752184</v>
      </c>
      <c r="BV37" s="655">
        <v>4277.5302594752184</v>
      </c>
      <c r="BW37" s="655">
        <v>4277.5302594752184</v>
      </c>
      <c r="BX37" s="655">
        <v>4210.9516822157429</v>
      </c>
      <c r="BY37" s="422">
        <v>-66.578577259475423</v>
      </c>
      <c r="BZ37" s="549">
        <v>-1.556472385250729E-2</v>
      </c>
      <c r="CA37" s="384"/>
      <c r="CB37" s="394"/>
    </row>
    <row r="38" spans="1:80" x14ac:dyDescent="0.2">
      <c r="A38" s="3"/>
      <c r="B38" s="68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1297.5395772594757</v>
      </c>
      <c r="BQ38" s="594">
        <v>1338.817288629738</v>
      </c>
      <c r="BR38" s="594">
        <v>1338.8404256559772</v>
      </c>
      <c r="BS38" s="594">
        <v>1345.0778833819247</v>
      </c>
      <c r="BT38" s="659">
        <v>1345.0778833819247</v>
      </c>
      <c r="BU38" s="656">
        <v>1345.0778833819247</v>
      </c>
      <c r="BV38" s="656">
        <v>1345.0778833819247</v>
      </c>
      <c r="BW38" s="656">
        <v>1345.0778833819247</v>
      </c>
      <c r="BX38" s="656">
        <v>1345.1598017492715</v>
      </c>
      <c r="BY38" s="422">
        <v>8.1918367346816012E-2</v>
      </c>
      <c r="BZ38" s="549">
        <v>6.0902322727152125E-5</v>
      </c>
      <c r="CA38" s="384"/>
      <c r="CB38" s="394"/>
    </row>
    <row r="39" spans="1:80" ht="12.75" customHeight="1" x14ac:dyDescent="0.2">
      <c r="A39" s="3"/>
      <c r="B39" s="686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660">
        <v>9227.2342800000042</v>
      </c>
      <c r="BU39" s="492">
        <v>9227.2342800000042</v>
      </c>
      <c r="BV39" s="492">
        <v>9227.2342800000042</v>
      </c>
      <c r="BW39" s="492">
        <v>9227.2342800000042</v>
      </c>
      <c r="BX39" s="492">
        <v>9227.7962400000033</v>
      </c>
      <c r="BY39" s="422">
        <v>0.56195999999908963</v>
      </c>
      <c r="BZ39" s="549">
        <v>6.0902322727152125E-5</v>
      </c>
      <c r="CA39" s="384"/>
      <c r="CB39" s="394"/>
    </row>
    <row r="40" spans="1:80" ht="12.75" customHeight="1" x14ac:dyDescent="0.2">
      <c r="A40" s="3"/>
      <c r="B40" s="686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660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22" t="s">
        <v>3</v>
      </c>
      <c r="BZ40" s="549" t="s">
        <v>3</v>
      </c>
      <c r="CA40" s="384"/>
      <c r="CB40" s="394"/>
    </row>
    <row r="41" spans="1:80" x14ac:dyDescent="0.2">
      <c r="A41" s="3"/>
      <c r="B41" s="68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2849.7643294460631</v>
      </c>
      <c r="BQ41" s="594">
        <v>2854.3101020408153</v>
      </c>
      <c r="BR41" s="594">
        <v>2864.1761370262379</v>
      </c>
      <c r="BS41" s="594">
        <v>2932.4523760932939</v>
      </c>
      <c r="BT41" s="659">
        <v>2932.4523760932939</v>
      </c>
      <c r="BU41" s="656">
        <v>2932.4523760932939</v>
      </c>
      <c r="BV41" s="656">
        <v>2932.4523760932939</v>
      </c>
      <c r="BW41" s="656">
        <v>2932.4523760932939</v>
      </c>
      <c r="BX41" s="656">
        <v>2865.7918804664714</v>
      </c>
      <c r="BY41" s="422">
        <v>-66.660495626822467</v>
      </c>
      <c r="BZ41" s="549">
        <v>-2.273199598065756E-2</v>
      </c>
      <c r="CA41" s="384"/>
      <c r="CB41" s="394"/>
    </row>
    <row r="42" spans="1:80" ht="13.5" x14ac:dyDescent="0.2">
      <c r="A42" s="3"/>
      <c r="B42" s="686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660">
        <v>20116.623299999996</v>
      </c>
      <c r="BU42" s="492">
        <v>20116.623299999996</v>
      </c>
      <c r="BV42" s="492">
        <v>20116.623299999996</v>
      </c>
      <c r="BW42" s="492">
        <v>20116.623299999996</v>
      </c>
      <c r="BX42" s="492">
        <v>19659.332299999995</v>
      </c>
      <c r="BY42" s="422">
        <v>-457.29100000000108</v>
      </c>
      <c r="BZ42" s="549">
        <v>-2.273199598065756E-2</v>
      </c>
      <c r="CA42" s="384"/>
      <c r="CB42" s="394"/>
    </row>
    <row r="43" spans="1:80" ht="12.75" customHeight="1" x14ac:dyDescent="0.2">
      <c r="A43" s="3"/>
      <c r="B43" s="68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660">
        <v>612.7502999999997</v>
      </c>
      <c r="BU43" s="492">
        <v>612.7502999999997</v>
      </c>
      <c r="BV43" s="492">
        <v>612.7502999999997</v>
      </c>
      <c r="BW43" s="492">
        <v>612.7502999999997</v>
      </c>
      <c r="BX43" s="492">
        <v>631.39629999999977</v>
      </c>
      <c r="BY43" s="422">
        <v>18.646000000000072</v>
      </c>
      <c r="BZ43" s="549">
        <v>3.0430013661356226E-2</v>
      </c>
      <c r="CA43" s="384"/>
      <c r="CB43" s="394"/>
    </row>
    <row r="44" spans="1:80" x14ac:dyDescent="0.2">
      <c r="A44" s="3"/>
      <c r="B44" s="68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661">
        <v>0</v>
      </c>
      <c r="BU44" s="657">
        <v>0</v>
      </c>
      <c r="BV44" s="657">
        <v>0</v>
      </c>
      <c r="BW44" s="657">
        <v>0</v>
      </c>
      <c r="BX44" s="657">
        <v>0</v>
      </c>
      <c r="BY44" s="422" t="s">
        <v>3</v>
      </c>
      <c r="BZ44" s="549" t="s">
        <v>3</v>
      </c>
      <c r="CA44" s="384"/>
    </row>
    <row r="45" spans="1:80" x14ac:dyDescent="0.2">
      <c r="A45" s="3"/>
      <c r="B45" s="68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94">
        <v>98.776676384839647</v>
      </c>
      <c r="BU45" s="494">
        <v>96.829883381924191</v>
      </c>
      <c r="BV45" s="494">
        <v>96.518658892128258</v>
      </c>
      <c r="BW45" s="494">
        <v>96.575072886297363</v>
      </c>
      <c r="BX45" s="568">
        <v>114.94285955539358</v>
      </c>
      <c r="BY45" s="422" t="s">
        <v>127</v>
      </c>
      <c r="BZ45" s="549" t="s">
        <v>3</v>
      </c>
      <c r="CA45" s="384"/>
    </row>
    <row r="46" spans="1:80" x14ac:dyDescent="0.2">
      <c r="A46" s="3"/>
      <c r="B46" s="68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94">
        <v>0.65</v>
      </c>
      <c r="BU46" s="494">
        <v>0.65</v>
      </c>
      <c r="BV46" s="494">
        <v>0.3</v>
      </c>
      <c r="BW46" s="494">
        <v>0.3</v>
      </c>
      <c r="BX46" s="568">
        <v>0.37288629737609325</v>
      </c>
      <c r="BY46" s="422" t="s">
        <v>3</v>
      </c>
      <c r="BZ46" s="549" t="s">
        <v>3</v>
      </c>
      <c r="CA46" s="384"/>
    </row>
    <row r="47" spans="1:80" ht="12.75" hidden="1" customHeight="1" x14ac:dyDescent="0.2">
      <c r="A47" s="3"/>
      <c r="B47" s="68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595">
        <v>0</v>
      </c>
      <c r="BR47" s="595">
        <v>0</v>
      </c>
      <c r="BS47" s="595">
        <v>0</v>
      </c>
      <c r="BT47" s="647">
        <v>0</v>
      </c>
      <c r="BU47" s="647">
        <v>0</v>
      </c>
      <c r="BV47" s="647">
        <v>0</v>
      </c>
      <c r="BW47" s="647">
        <v>0</v>
      </c>
      <c r="BX47" s="647">
        <v>0.5</v>
      </c>
      <c r="BY47" s="562" t="s">
        <v>3</v>
      </c>
      <c r="BZ47" s="549" t="s">
        <v>3</v>
      </c>
      <c r="CA47" s="384"/>
    </row>
    <row r="48" spans="1:80" ht="12.75" hidden="1" customHeight="1" x14ac:dyDescent="0.2">
      <c r="A48" s="3"/>
      <c r="B48" s="68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1.1000000000000001</v>
      </c>
      <c r="BQ48" s="595">
        <v>0.7</v>
      </c>
      <c r="BR48" s="595">
        <v>0.35</v>
      </c>
      <c r="BS48" s="595">
        <v>0.65</v>
      </c>
      <c r="BT48" s="647">
        <v>0.65</v>
      </c>
      <c r="BU48" s="647">
        <v>0.65</v>
      </c>
      <c r="BV48" s="647">
        <v>0.3</v>
      </c>
      <c r="BW48" s="647">
        <v>0.3</v>
      </c>
      <c r="BX48" s="647">
        <v>0.3</v>
      </c>
      <c r="BY48" s="563" t="s">
        <v>3</v>
      </c>
      <c r="BZ48" s="549" t="s">
        <v>3</v>
      </c>
      <c r="CA48" s="384"/>
    </row>
    <row r="49" spans="1:80" x14ac:dyDescent="0.2">
      <c r="A49" s="3"/>
      <c r="B49" s="68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94">
        <v>98.126676384839641</v>
      </c>
      <c r="BU49" s="494">
        <v>96.179883381924185</v>
      </c>
      <c r="BV49" s="494">
        <v>96.218658892128261</v>
      </c>
      <c r="BW49" s="494">
        <v>96.275072886297366</v>
      </c>
      <c r="BX49" s="568">
        <v>114.56997325801748</v>
      </c>
      <c r="BY49" s="422" t="s">
        <v>3</v>
      </c>
      <c r="BZ49" s="549" t="s">
        <v>3</v>
      </c>
      <c r="CA49" s="384"/>
    </row>
    <row r="50" spans="1:80" ht="12.75" hidden="1" customHeight="1" x14ac:dyDescent="0.2">
      <c r="A50" s="3"/>
      <c r="B50" s="68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94">
        <v>673.149</v>
      </c>
      <c r="BU50" s="494">
        <v>659.79399999999998</v>
      </c>
      <c r="BV50" s="494">
        <v>660.06</v>
      </c>
      <c r="BW50" s="494">
        <v>660.447</v>
      </c>
      <c r="BX50" s="494">
        <v>785.95001654999999</v>
      </c>
      <c r="BY50" s="563" t="s">
        <v>3</v>
      </c>
      <c r="BZ50" s="549" t="s">
        <v>3</v>
      </c>
      <c r="CA50" s="384"/>
    </row>
    <row r="51" spans="1:80" ht="12.75" hidden="1" customHeight="1" x14ac:dyDescent="0.2">
      <c r="A51" s="3"/>
      <c r="B51" s="68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4">
        <v>0</v>
      </c>
      <c r="BU51" s="494">
        <v>0</v>
      </c>
      <c r="BV51" s="494">
        <v>0</v>
      </c>
      <c r="BW51" s="494">
        <v>0</v>
      </c>
      <c r="BX51" s="568">
        <v>0</v>
      </c>
      <c r="BY51" s="563" t="s">
        <v>3</v>
      </c>
      <c r="BZ51" s="549" t="s">
        <v>3</v>
      </c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38"/>
      <c r="BS52" s="638"/>
      <c r="BT52" s="250"/>
      <c r="BU52" s="250"/>
      <c r="BV52" s="250"/>
      <c r="BW52" s="250"/>
      <c r="BX52" s="540"/>
      <c r="BY52" s="425"/>
      <c r="BZ52" s="553"/>
      <c r="CA52" s="384"/>
    </row>
    <row r="53" spans="1:80" ht="12.75" customHeight="1" x14ac:dyDescent="0.2">
      <c r="A53" s="3"/>
      <c r="B53" s="685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92">
        <v>15513.576963529584</v>
      </c>
      <c r="BU53" s="492">
        <v>15521.267924624333</v>
      </c>
      <c r="BV53" s="492">
        <v>15529.567241761362</v>
      </c>
      <c r="BW53" s="492">
        <v>15518.447647545619</v>
      </c>
      <c r="BX53" s="492">
        <v>15486.882120268649</v>
      </c>
      <c r="BY53" s="422">
        <v>-11.158271883381531</v>
      </c>
      <c r="BZ53" s="549">
        <v>-7.1997953296287776E-4</v>
      </c>
      <c r="CA53" s="384"/>
      <c r="CB53" s="394"/>
    </row>
    <row r="54" spans="1:80" ht="12.75" customHeight="1" x14ac:dyDescent="0.2">
      <c r="A54" s="3"/>
      <c r="B54" s="68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92">
        <v>13022.330498942119</v>
      </c>
      <c r="BU54" s="492">
        <v>13021.631663885266</v>
      </c>
      <c r="BV54" s="492">
        <v>13028.118045354657</v>
      </c>
      <c r="BW54" s="492">
        <v>13018.7264074946</v>
      </c>
      <c r="BX54" s="492">
        <v>12992.336374309465</v>
      </c>
      <c r="BY54" s="422">
        <v>-7.8128274008740846</v>
      </c>
      <c r="BZ54" s="549">
        <v>-6.0097982566587049E-4</v>
      </c>
      <c r="CA54" s="384"/>
      <c r="CB54" s="394"/>
    </row>
    <row r="55" spans="1:80" ht="12.75" customHeight="1" x14ac:dyDescent="0.2">
      <c r="A55" s="3"/>
      <c r="B55" s="68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670">
        <v>0.76454364521934737</v>
      </c>
      <c r="BU55" s="670">
        <v>0.7635148723945262</v>
      </c>
      <c r="BV55" s="670">
        <v>0.76306605656777982</v>
      </c>
      <c r="BW55" s="670">
        <v>0.76213658215777025</v>
      </c>
      <c r="BX55" s="670">
        <v>0.76207469183297694</v>
      </c>
      <c r="BY55" s="422" t="s">
        <v>3</v>
      </c>
      <c r="BZ55" s="554" t="s">
        <v>3</v>
      </c>
      <c r="CA55" s="384"/>
      <c r="CB55" s="394"/>
    </row>
    <row r="56" spans="1:80" x14ac:dyDescent="0.2">
      <c r="A56" s="3"/>
      <c r="B56" s="68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92">
        <v>3597.8906757265472</v>
      </c>
      <c r="BU56" s="492">
        <v>3599.0047267629902</v>
      </c>
      <c r="BV56" s="492">
        <v>3609.04266878923</v>
      </c>
      <c r="BW56" s="492">
        <v>3595.9020315559933</v>
      </c>
      <c r="BX56" s="492">
        <v>3567.5261376944768</v>
      </c>
      <c r="BY56" s="422">
        <v>-5.0856193469380742</v>
      </c>
      <c r="BZ56" s="549">
        <v>-1.4235018224173501E-3</v>
      </c>
      <c r="CA56" s="384"/>
      <c r="CB56" s="394"/>
    </row>
    <row r="57" spans="1:80" x14ac:dyDescent="0.2">
      <c r="A57" s="3"/>
      <c r="B57" s="68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670">
        <v>0.67469112970893852</v>
      </c>
      <c r="BU57" s="670">
        <v>0.67261860203955903</v>
      </c>
      <c r="BV57" s="670">
        <v>0.67237153498510449</v>
      </c>
      <c r="BW57" s="670">
        <v>0.66893174423676227</v>
      </c>
      <c r="BX57" s="670">
        <v>0.66798227579295089</v>
      </c>
      <c r="BY57" s="422" t="s">
        <v>3</v>
      </c>
      <c r="BZ57" s="549" t="s">
        <v>3</v>
      </c>
      <c r="CA57" s="384"/>
      <c r="CB57" s="394"/>
    </row>
    <row r="58" spans="1:80" x14ac:dyDescent="0.2">
      <c r="A58" s="3"/>
      <c r="B58" s="68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92">
        <v>4585.7527596270074</v>
      </c>
      <c r="BU58" s="492">
        <v>4554.7792044127209</v>
      </c>
      <c r="BV58" s="492">
        <v>4523.9159535643248</v>
      </c>
      <c r="BW58" s="492">
        <v>4521.1680519418769</v>
      </c>
      <c r="BX58" s="492">
        <v>4527.4948962436256</v>
      </c>
      <c r="BY58" s="422">
        <v>-58.314375768220089</v>
      </c>
      <c r="BZ58" s="549">
        <v>-1.2716267142666604E-2</v>
      </c>
      <c r="CA58" s="384"/>
      <c r="CB58" s="394"/>
    </row>
    <row r="59" spans="1:80" x14ac:dyDescent="0.2">
      <c r="A59" s="3"/>
      <c r="B59" s="68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670">
        <v>0.70199770218902291</v>
      </c>
      <c r="BU59" s="670">
        <v>0.69974368047599</v>
      </c>
      <c r="BV59" s="670">
        <v>0.69729980236266254</v>
      </c>
      <c r="BW59" s="670">
        <v>0.6969634081513596</v>
      </c>
      <c r="BX59" s="670">
        <v>0.69721006680311826</v>
      </c>
      <c r="BY59" s="422" t="s">
        <v>3</v>
      </c>
      <c r="BZ59" s="549" t="s">
        <v>3</v>
      </c>
      <c r="CA59" s="384"/>
      <c r="CB59" s="394"/>
    </row>
    <row r="60" spans="1:80" x14ac:dyDescent="0.2">
      <c r="A60" s="3"/>
      <c r="B60" s="68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92">
        <v>4451.5529523746309</v>
      </c>
      <c r="BU60" s="492">
        <v>4480.7898177973702</v>
      </c>
      <c r="BV60" s="492">
        <v>4504.2495665626775</v>
      </c>
      <c r="BW60" s="492">
        <v>4507.5599911078671</v>
      </c>
      <c r="BX60" s="492">
        <v>4507.1773440480993</v>
      </c>
      <c r="BY60" s="422">
        <v>53.220433807578956</v>
      </c>
      <c r="BZ60" s="549">
        <v>1.1949023055255692E-2</v>
      </c>
      <c r="CA60" s="384"/>
      <c r="CB60" s="394"/>
    </row>
    <row r="61" spans="1:80" x14ac:dyDescent="0.2">
      <c r="A61" s="3"/>
      <c r="B61" s="68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670">
        <v>0.89475518582243674</v>
      </c>
      <c r="BU61" s="670">
        <v>0.89494241598343438</v>
      </c>
      <c r="BV61" s="670">
        <v>0.89568827355127889</v>
      </c>
      <c r="BW61" s="670">
        <v>0.89523896373408129</v>
      </c>
      <c r="BX61" s="670">
        <v>0.89524119958215986</v>
      </c>
      <c r="BY61" s="422" t="s">
        <v>3</v>
      </c>
      <c r="BZ61" s="549" t="s">
        <v>3</v>
      </c>
      <c r="CA61" s="384"/>
      <c r="CB61" s="394"/>
    </row>
    <row r="62" spans="1:80" x14ac:dyDescent="0.2">
      <c r="A62" s="3"/>
      <c r="B62" s="68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657">
        <v>387.13411121393386</v>
      </c>
      <c r="BU62" s="657">
        <v>387.05791491218451</v>
      </c>
      <c r="BV62" s="657">
        <v>390.90985643842362</v>
      </c>
      <c r="BW62" s="657">
        <v>394.09633288886101</v>
      </c>
      <c r="BX62" s="657">
        <v>390.13799632326317</v>
      </c>
      <c r="BY62" s="422">
        <v>2.3667339067054058</v>
      </c>
      <c r="BZ62" s="549">
        <v>6.1034278093639038E-3</v>
      </c>
      <c r="CA62" s="384"/>
      <c r="CB62" s="394"/>
    </row>
    <row r="63" spans="1:80" x14ac:dyDescent="0.2">
      <c r="A63" s="3"/>
      <c r="B63" s="68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670">
        <v>0.71198515579646005</v>
      </c>
      <c r="BU63" s="670">
        <v>0.71336032144353823</v>
      </c>
      <c r="BV63" s="670">
        <v>0.70946792575054507</v>
      </c>
      <c r="BW63" s="670">
        <v>0.71301540859143731</v>
      </c>
      <c r="BX63" s="670">
        <v>0.71235150336596642</v>
      </c>
      <c r="BY63" s="422" t="s">
        <v>3</v>
      </c>
      <c r="BZ63" s="549" t="s">
        <v>3</v>
      </c>
      <c r="CA63" s="384"/>
      <c r="CB63" s="394"/>
    </row>
    <row r="64" spans="1:80" ht="12.75" customHeight="1" x14ac:dyDescent="0.2">
      <c r="A64" s="3"/>
      <c r="B64" s="68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92">
        <v>2491.2464645874634</v>
      </c>
      <c r="BU64" s="492">
        <v>2499.636260739067</v>
      </c>
      <c r="BV64" s="492">
        <v>2501.4491964067056</v>
      </c>
      <c r="BW64" s="492">
        <v>2499.7212400510202</v>
      </c>
      <c r="BX64" s="492">
        <v>2494.5457459591835</v>
      </c>
      <c r="BY64" s="422">
        <v>-3.3454444825079008</v>
      </c>
      <c r="BZ64" s="549">
        <v>-1.3393075308121283E-3</v>
      </c>
      <c r="CA64" s="384"/>
      <c r="CB64" s="394"/>
    </row>
    <row r="65" spans="1:80" ht="12.75" customHeight="1" x14ac:dyDescent="0.2">
      <c r="A65" s="3"/>
      <c r="B65" s="68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670">
        <v>0.77528908753155201</v>
      </c>
      <c r="BU65" s="670">
        <v>0.77605034559506436</v>
      </c>
      <c r="BV65" s="670">
        <v>0.77615859777006868</v>
      </c>
      <c r="BW65" s="670">
        <v>0.77587345970821364</v>
      </c>
      <c r="BX65" s="670">
        <v>0.7750935671979392</v>
      </c>
      <c r="BY65" s="422" t="s">
        <v>3</v>
      </c>
      <c r="BZ65" s="549" t="s">
        <v>3</v>
      </c>
      <c r="CA65" s="384"/>
      <c r="CB65" s="394"/>
    </row>
    <row r="66" spans="1:80" ht="3" customHeight="1" x14ac:dyDescent="0.2">
      <c r="A66" s="3"/>
      <c r="B66" s="68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39"/>
      <c r="BS66" s="639"/>
      <c r="BT66" s="380"/>
      <c r="BU66" s="380"/>
      <c r="BV66" s="380"/>
      <c r="BW66" s="380"/>
      <c r="BX66" s="541"/>
      <c r="BY66" s="422"/>
      <c r="BZ66" s="554"/>
      <c r="CA66" s="384"/>
      <c r="CB66" s="394"/>
    </row>
    <row r="67" spans="1:80" ht="12.75" customHeight="1" x14ac:dyDescent="0.2">
      <c r="A67" s="3"/>
      <c r="B67" s="685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92">
        <v>2727.1450437317781</v>
      </c>
      <c r="BU67" s="492">
        <v>2698.749271137026</v>
      </c>
      <c r="BV67" s="492">
        <v>2694.8957725947521</v>
      </c>
      <c r="BW67" s="492">
        <v>2685.0814868804664</v>
      </c>
      <c r="BX67" s="492">
        <v>2727.4150145772592</v>
      </c>
      <c r="BY67" s="422">
        <v>44.039504373177806</v>
      </c>
      <c r="BZ67" s="549">
        <v>1.6411979689651579E-2</v>
      </c>
      <c r="CA67" s="384"/>
      <c r="CB67" s="394"/>
    </row>
    <row r="68" spans="1:80" x14ac:dyDescent="0.2">
      <c r="A68" s="3"/>
      <c r="B68" s="68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92">
        <v>592.57376093294454</v>
      </c>
      <c r="BU68" s="492">
        <v>550.74227405247814</v>
      </c>
      <c r="BV68" s="492">
        <v>551.35932944606418</v>
      </c>
      <c r="BW68" s="492">
        <v>548.67055393586008</v>
      </c>
      <c r="BX68" s="492">
        <v>588.20174927113703</v>
      </c>
      <c r="BY68" s="422">
        <v>47.149708454810479</v>
      </c>
      <c r="BZ68" s="549">
        <v>8.714449793715251E-2</v>
      </c>
      <c r="CA68" s="384"/>
      <c r="CB68" s="394"/>
    </row>
    <row r="69" spans="1:80" x14ac:dyDescent="0.2">
      <c r="A69" s="3"/>
      <c r="B69" s="68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92">
        <v>451.21603498542271</v>
      </c>
      <c r="BU69" s="492">
        <v>450.73104956268224</v>
      </c>
      <c r="BV69" s="492">
        <v>450.76851311953345</v>
      </c>
      <c r="BW69" s="492">
        <v>450.80568513119528</v>
      </c>
      <c r="BX69" s="492">
        <v>450.84052478134112</v>
      </c>
      <c r="BY69" s="422">
        <v>-0.26472303206992365</v>
      </c>
      <c r="BZ69" s="549">
        <v>-5.868320826527551E-4</v>
      </c>
      <c r="CA69" s="384"/>
      <c r="CB69" s="394"/>
    </row>
    <row r="70" spans="1:80" x14ac:dyDescent="0.2">
      <c r="A70" s="3"/>
      <c r="B70" s="68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92">
        <v>594.83032069970841</v>
      </c>
      <c r="BU70" s="492">
        <v>594.92740524781345</v>
      </c>
      <c r="BV70" s="492">
        <v>590.36501457725944</v>
      </c>
      <c r="BW70" s="492">
        <v>583.16137026239062</v>
      </c>
      <c r="BX70" s="492">
        <v>586.08615160349848</v>
      </c>
      <c r="BY70" s="422">
        <v>-16.650145772594783</v>
      </c>
      <c r="BZ70" s="549">
        <v>-2.7624262625427165E-2</v>
      </c>
      <c r="CA70" s="384"/>
      <c r="CB70" s="394"/>
    </row>
    <row r="71" spans="1:80" x14ac:dyDescent="0.2">
      <c r="A71" s="3"/>
      <c r="B71" s="68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92">
        <v>1088.5249271137025</v>
      </c>
      <c r="BU71" s="492">
        <v>1102.3485422740523</v>
      </c>
      <c r="BV71" s="492">
        <v>1102.4029154518951</v>
      </c>
      <c r="BW71" s="492">
        <v>1102.4438775510203</v>
      </c>
      <c r="BX71" s="492">
        <v>1102.2865889212826</v>
      </c>
      <c r="BY71" s="422">
        <v>13.804664723031919</v>
      </c>
      <c r="BZ71" s="549">
        <v>1.2682493311223508E-2</v>
      </c>
      <c r="CA71" s="384"/>
      <c r="CB71" s="394"/>
    </row>
    <row r="72" spans="1:80" x14ac:dyDescent="0.2">
      <c r="A72" s="3"/>
      <c r="B72" s="68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92">
        <v>504.5809037900874</v>
      </c>
      <c r="BU72" s="492">
        <v>457.94067055393589</v>
      </c>
      <c r="BV72" s="492">
        <v>451.25597667638488</v>
      </c>
      <c r="BW72" s="492">
        <v>443.29416909620983</v>
      </c>
      <c r="BX72" s="492">
        <v>495.78571428571411</v>
      </c>
      <c r="BY72" s="422">
        <v>27.20102040816306</v>
      </c>
      <c r="BZ72" s="549">
        <v>5.8049314805982855E-2</v>
      </c>
      <c r="CA72" s="384"/>
      <c r="CB72" s="394"/>
    </row>
    <row r="73" spans="1:80" x14ac:dyDescent="0.2">
      <c r="A73" s="3"/>
      <c r="B73" s="68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92">
        <v>380.48250728862973</v>
      </c>
      <c r="BU73" s="492">
        <v>330.71224489795918</v>
      </c>
      <c r="BV73" s="492">
        <v>333.12084548104957</v>
      </c>
      <c r="BW73" s="492">
        <v>332.17099125364427</v>
      </c>
      <c r="BX73" s="492">
        <v>383.09037900874625</v>
      </c>
      <c r="BY73" s="422">
        <v>45.517930029154343</v>
      </c>
      <c r="BZ73" s="549">
        <v>0.13483899579703595</v>
      </c>
      <c r="CA73" s="384"/>
      <c r="CB73" s="394"/>
    </row>
    <row r="74" spans="1:80" x14ac:dyDescent="0.2">
      <c r="A74" s="3"/>
      <c r="B74" s="68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92">
        <v>124.09839650145766</v>
      </c>
      <c r="BU74" s="492">
        <v>127.22842565597671</v>
      </c>
      <c r="BV74" s="492">
        <v>118.13513119533529</v>
      </c>
      <c r="BW74" s="492">
        <v>111.12317784256557</v>
      </c>
      <c r="BX74" s="492">
        <v>112.69533527696788</v>
      </c>
      <c r="BY74" s="422">
        <v>-18.316909620991254</v>
      </c>
      <c r="BZ74" s="549">
        <v>-0.13981066911156015</v>
      </c>
      <c r="CA74" s="384"/>
      <c r="CB74" s="394"/>
    </row>
    <row r="75" spans="1:80" ht="12.75" hidden="1" customHeight="1" x14ac:dyDescent="0.2">
      <c r="A75" s="3"/>
      <c r="B75" s="68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02">
        <v>0</v>
      </c>
      <c r="BU75" s="602">
        <v>0</v>
      </c>
      <c r="BV75" s="602">
        <v>0</v>
      </c>
      <c r="BW75" s="602">
        <v>0</v>
      </c>
      <c r="BX75" s="602">
        <v>0</v>
      </c>
      <c r="BY75" s="422"/>
      <c r="BZ75" s="549"/>
      <c r="CA75" s="384"/>
      <c r="CB75" s="394"/>
    </row>
    <row r="76" spans="1:80" ht="13.5" x14ac:dyDescent="0.2">
      <c r="A76" s="3"/>
      <c r="B76" s="685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12458.1862616341</v>
      </c>
      <c r="BP76" s="626">
        <v>12606.686880466474</v>
      </c>
      <c r="BQ76" s="626">
        <v>12927.179008746356</v>
      </c>
      <c r="BR76" s="626">
        <v>12921.357355922915</v>
      </c>
      <c r="BS76" s="472">
        <v>12904.563824016212</v>
      </c>
      <c r="BT76" s="666">
        <v>12896.547774561401</v>
      </c>
      <c r="BU76" s="666">
        <v>12899.360907998718</v>
      </c>
      <c r="BV76" s="666">
        <v>12903.744097713003</v>
      </c>
      <c r="BW76" s="666">
        <v>12897.333230915629</v>
      </c>
      <c r="BX76" s="666">
        <v>12905.263336562859</v>
      </c>
      <c r="BY76" s="422">
        <v>0.69951254664738372</v>
      </c>
      <c r="BZ76" s="549">
        <v>5.4206601337813964E-5</v>
      </c>
      <c r="CA76" s="384"/>
      <c r="CB76" s="394"/>
    </row>
    <row r="77" spans="1:80" x14ac:dyDescent="0.2">
      <c r="A77" s="3"/>
      <c r="B77" s="68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0.86545277834956236</v>
      </c>
      <c r="BP77" s="627">
        <v>0.87041316739289398</v>
      </c>
      <c r="BQ77" s="627">
        <v>0.87622085396118954</v>
      </c>
      <c r="BR77" s="627">
        <v>0.87610531172736317</v>
      </c>
      <c r="BS77" s="484">
        <v>0.87576748803755677</v>
      </c>
      <c r="BT77" s="667">
        <v>0.87579241695984833</v>
      </c>
      <c r="BU77" s="667">
        <v>0.87607777860096181</v>
      </c>
      <c r="BV77" s="667">
        <v>0.876505894890104</v>
      </c>
      <c r="BW77" s="667">
        <v>0.87613366551423355</v>
      </c>
      <c r="BX77" s="667">
        <v>0.87644167377035276</v>
      </c>
      <c r="BY77" s="422" t="s">
        <v>3</v>
      </c>
      <c r="BZ77" s="549" t="s">
        <v>3</v>
      </c>
      <c r="CA77" s="384"/>
      <c r="CB77" s="394"/>
    </row>
    <row r="78" spans="1:80" x14ac:dyDescent="0.2">
      <c r="A78" s="3"/>
      <c r="B78" s="68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0.8883113236853365</v>
      </c>
      <c r="BQ78" s="627">
        <v>0.89376943354364291</v>
      </c>
      <c r="BR78" s="627">
        <v>0.89395658446618953</v>
      </c>
      <c r="BS78" s="484">
        <v>0.89363555269925876</v>
      </c>
      <c r="BT78" s="667">
        <v>0.89367232658636919</v>
      </c>
      <c r="BU78" s="667">
        <v>0.89395955817947792</v>
      </c>
      <c r="BV78" s="667">
        <v>0.89439024810978285</v>
      </c>
      <c r="BW78" s="667">
        <v>0.89401945976526009</v>
      </c>
      <c r="BX78" s="667">
        <v>0.89432256271110144</v>
      </c>
      <c r="BY78" s="422"/>
      <c r="BZ78" s="549"/>
      <c r="CA78" s="384"/>
      <c r="CB78" s="394"/>
    </row>
    <row r="79" spans="1:80" x14ac:dyDescent="0.2">
      <c r="A79" s="3"/>
      <c r="B79" s="68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9934.9208097390565</v>
      </c>
      <c r="BP79" s="626">
        <v>10081.451311953353</v>
      </c>
      <c r="BQ79" s="626">
        <v>10379.452332361518</v>
      </c>
      <c r="BR79" s="626">
        <v>10377.896860296094</v>
      </c>
      <c r="BS79" s="472">
        <v>10374.525925823793</v>
      </c>
      <c r="BT79" s="666">
        <v>10372.36828062554</v>
      </c>
      <c r="BU79" s="666">
        <v>10375.751150866065</v>
      </c>
      <c r="BV79" s="666">
        <v>10381.523933389388</v>
      </c>
      <c r="BW79" s="666">
        <v>10376.853147906882</v>
      </c>
      <c r="BX79" s="666">
        <v>10383.338028476854</v>
      </c>
      <c r="BY79" s="422">
        <v>8.8121026530607196</v>
      </c>
      <c r="BZ79" s="549">
        <v>8.4939810417039574E-4</v>
      </c>
      <c r="CA79" s="384"/>
      <c r="CB79" s="394"/>
    </row>
    <row r="80" spans="1:80" x14ac:dyDescent="0.2">
      <c r="A80" s="3"/>
      <c r="B80" s="68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2523.2654518950435</v>
      </c>
      <c r="BP80" s="626">
        <v>2525.2355685131197</v>
      </c>
      <c r="BQ80" s="626">
        <v>2547.7266763848393</v>
      </c>
      <c r="BR80" s="626">
        <v>2543.4604956268217</v>
      </c>
      <c r="BS80" s="472">
        <v>2530.0378981924196</v>
      </c>
      <c r="BT80" s="666">
        <v>2524.1794939358597</v>
      </c>
      <c r="BU80" s="666">
        <v>2523.6097571326532</v>
      </c>
      <c r="BV80" s="666">
        <v>2522.220164323614</v>
      </c>
      <c r="BW80" s="666">
        <v>2520.4800830087465</v>
      </c>
      <c r="BX80" s="666">
        <v>2521.9253080860049</v>
      </c>
      <c r="BY80" s="422">
        <v>-8.1125901064147001</v>
      </c>
      <c r="BZ80" s="549">
        <v>-3.206509322334905E-3</v>
      </c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40"/>
      <c r="BS81" s="640"/>
      <c r="BT81" s="471">
        <v>8.06</v>
      </c>
      <c r="BU81" s="471">
        <v>8.06</v>
      </c>
      <c r="BV81" s="471"/>
      <c r="BW81" s="471"/>
      <c r="BX81" s="543"/>
      <c r="BY81" s="424"/>
      <c r="BZ81" s="555"/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48">
        <v>6.96</v>
      </c>
      <c r="BU82" s="648">
        <v>6.96</v>
      </c>
      <c r="BV82" s="648">
        <v>6.96</v>
      </c>
      <c r="BW82" s="648">
        <v>6.96</v>
      </c>
      <c r="BX82" s="649">
        <v>6.96</v>
      </c>
      <c r="BY82" s="422">
        <v>0</v>
      </c>
      <c r="BZ82" s="549">
        <v>0</v>
      </c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48">
        <v>6.86</v>
      </c>
      <c r="BU83" s="648">
        <v>6.86</v>
      </c>
      <c r="BV83" s="648">
        <v>6.86</v>
      </c>
      <c r="BW83" s="648">
        <v>6.86</v>
      </c>
      <c r="BX83" s="649">
        <v>6.86</v>
      </c>
      <c r="BY83" s="422">
        <v>0</v>
      </c>
      <c r="BZ83" s="549">
        <v>0</v>
      </c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650">
        <v>6.9405758838960949</v>
      </c>
      <c r="BU84" s="650">
        <v>6.9433613570614723</v>
      </c>
      <c r="BV84" s="650">
        <v>6.9370662936567298</v>
      </c>
      <c r="BW84" s="650">
        <v>6.9326842824843835</v>
      </c>
      <c r="BX84" s="650">
        <v>6.938800166931542</v>
      </c>
      <c r="BY84" s="422">
        <v>-5.7943592458471471E-3</v>
      </c>
      <c r="BZ84" s="549">
        <v>-8.3436969919636894E-4</v>
      </c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41"/>
      <c r="BS85" s="641"/>
      <c r="BT85" s="475"/>
      <c r="BU85" s="475"/>
      <c r="BV85" s="475"/>
      <c r="BW85" s="475"/>
      <c r="BX85" s="544"/>
      <c r="BY85" s="422"/>
      <c r="BZ85" s="554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651">
        <v>1.94259</v>
      </c>
      <c r="BU86" s="651">
        <v>1.9429099999999999</v>
      </c>
      <c r="BV86" s="652">
        <v>1.94323</v>
      </c>
      <c r="BW86" s="652">
        <v>1.9435500000000001</v>
      </c>
      <c r="BX86" s="652">
        <v>1.94387</v>
      </c>
      <c r="BY86" s="422">
        <v>2.2299999999999542E-3</v>
      </c>
      <c r="BZ86" s="549">
        <v>1.1485136276550012E-3</v>
      </c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41"/>
      <c r="BS87" s="641"/>
      <c r="BT87" s="475"/>
      <c r="BU87" s="475"/>
      <c r="BV87" s="475"/>
      <c r="BW87" s="475"/>
      <c r="BX87" s="544"/>
      <c r="BY87" s="422"/>
      <c r="BZ87" s="549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37"/>
      <c r="BS88" s="637"/>
      <c r="BT88" s="249"/>
      <c r="BU88" s="249"/>
      <c r="BV88" s="249"/>
      <c r="BW88" s="249"/>
      <c r="BX88" s="539"/>
      <c r="BY88" s="425"/>
      <c r="BZ88" s="553"/>
      <c r="CA88" s="384"/>
      <c r="CB88" s="394"/>
    </row>
    <row r="89" spans="1:80" s="310" customFormat="1" hidden="1" x14ac:dyDescent="0.2">
      <c r="A89" s="308"/>
      <c r="B89" s="684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03"/>
      <c r="BU89" s="603"/>
      <c r="BV89" s="603"/>
      <c r="BW89" s="603"/>
      <c r="BX89" s="588"/>
      <c r="BY89" s="422">
        <v>0</v>
      </c>
      <c r="BZ89" s="549" t="e">
        <v>#DIV/0!</v>
      </c>
      <c r="CA89" s="384"/>
      <c r="CB89" s="394"/>
    </row>
    <row r="90" spans="1:80" s="310" customFormat="1" hidden="1" x14ac:dyDescent="0.2">
      <c r="A90" s="308"/>
      <c r="B90" s="68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03"/>
      <c r="BU90" s="603"/>
      <c r="BV90" s="603"/>
      <c r="BW90" s="603"/>
      <c r="BX90" s="588"/>
      <c r="BY90" s="422">
        <v>0</v>
      </c>
      <c r="BZ90" s="549" t="e">
        <v>#DIV/0!</v>
      </c>
      <c r="CA90" s="384"/>
      <c r="CB90" s="394"/>
    </row>
    <row r="91" spans="1:80" s="310" customFormat="1" hidden="1" x14ac:dyDescent="0.2">
      <c r="A91" s="308"/>
      <c r="B91" s="68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03"/>
      <c r="BU91" s="603"/>
      <c r="BV91" s="603"/>
      <c r="BW91" s="603"/>
      <c r="BX91" s="588"/>
      <c r="BY91" s="422">
        <v>0</v>
      </c>
      <c r="BZ91" s="549" t="e">
        <v>#DIV/0!</v>
      </c>
      <c r="CA91" s="384"/>
      <c r="CB91" s="394"/>
    </row>
    <row r="92" spans="1:80" s="310" customFormat="1" ht="12.75" hidden="1" customHeight="1" x14ac:dyDescent="0.2">
      <c r="A92" s="308"/>
      <c r="B92" s="684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03"/>
      <c r="BU92" s="603"/>
      <c r="BV92" s="603"/>
      <c r="BW92" s="603"/>
      <c r="BX92" s="588"/>
      <c r="BY92" s="422">
        <v>0</v>
      </c>
      <c r="BZ92" s="549" t="e">
        <v>#DIV/0!</v>
      </c>
      <c r="CA92" s="384"/>
      <c r="CB92" s="394"/>
    </row>
    <row r="93" spans="1:80" x14ac:dyDescent="0.2">
      <c r="A93" s="3"/>
      <c r="B93" s="684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333"/>
      <c r="BU93" s="333"/>
      <c r="BV93" s="333"/>
      <c r="BW93" s="333"/>
      <c r="BX93" s="545"/>
      <c r="BY93" s="422" t="s">
        <v>3</v>
      </c>
      <c r="BZ93" s="549" t="s">
        <v>3</v>
      </c>
      <c r="CA93" s="384"/>
      <c r="CB93" s="394"/>
    </row>
    <row r="94" spans="1:80" ht="12.75" customHeight="1" x14ac:dyDescent="0.2">
      <c r="A94" s="3"/>
      <c r="B94" s="684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488">
        <v>2976.4258867735566</v>
      </c>
      <c r="BT94" s="664">
        <v>2976.4258867735566</v>
      </c>
      <c r="BU94" s="662">
        <v>2976.4258867735566</v>
      </c>
      <c r="BV94" s="662">
        <v>2976.4258867735566</v>
      </c>
      <c r="BW94" s="662">
        <v>2976.4258867735566</v>
      </c>
      <c r="BX94" s="662">
        <v>2959.5013474198317</v>
      </c>
      <c r="BY94" s="422">
        <v>-16.924539353724867</v>
      </c>
      <c r="BZ94" s="549">
        <v>-5.6861954564140227E-3</v>
      </c>
      <c r="CA94" s="384"/>
      <c r="CB94" s="394"/>
    </row>
    <row r="95" spans="1:80" ht="13.5" x14ac:dyDescent="0.2">
      <c r="A95" s="3"/>
      <c r="B95" s="684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664">
        <v>1489.1149271137026</v>
      </c>
      <c r="BU95" s="662">
        <v>1489.1149271137026</v>
      </c>
      <c r="BV95" s="662">
        <v>1489.1149271137026</v>
      </c>
      <c r="BW95" s="662">
        <v>1489.1149271137026</v>
      </c>
      <c r="BX95" s="662">
        <v>1471.7712973760931</v>
      </c>
      <c r="BY95" s="422">
        <v>-17.34362973760949</v>
      </c>
      <c r="BZ95" s="549">
        <v>-1.1646938340230117E-2</v>
      </c>
      <c r="CA95" s="384"/>
      <c r="CB95" s="394"/>
    </row>
    <row r="96" spans="1:80" ht="12.75" customHeight="1" thickBot="1" x14ac:dyDescent="0.25">
      <c r="A96" s="3"/>
      <c r="B96" s="68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2638.2092113692756</v>
      </c>
      <c r="BN96" s="596">
        <v>3255.7414227474778</v>
      </c>
      <c r="BO96" s="596">
        <v>3306.3978934470597</v>
      </c>
      <c r="BP96" s="596">
        <v>3288.8991062319092</v>
      </c>
      <c r="BQ96" s="596">
        <v>3310.337264067382</v>
      </c>
      <c r="BR96" s="596">
        <v>3320.2778580907875</v>
      </c>
      <c r="BS96" s="596">
        <v>3383.5583136879445</v>
      </c>
      <c r="BT96" s="665">
        <v>3383.5583136879445</v>
      </c>
      <c r="BU96" s="663">
        <v>3383.5583136879445</v>
      </c>
      <c r="BV96" s="663">
        <v>3383.5583136879445</v>
      </c>
      <c r="BW96" s="663">
        <v>3383.5583136879445</v>
      </c>
      <c r="BX96" s="663">
        <v>3316.6331244112757</v>
      </c>
      <c r="BY96" s="422">
        <v>-66.925189276668789</v>
      </c>
      <c r="BZ96" s="549">
        <v>-1.9779528848646644E-2</v>
      </c>
      <c r="CA96" s="384"/>
      <c r="CB96" s="394"/>
    </row>
    <row r="97" spans="1:79" x14ac:dyDescent="0.2">
      <c r="A97" s="3"/>
      <c r="B97" s="68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97"/>
      <c r="BR97" s="597"/>
      <c r="BS97" s="556"/>
      <c r="BT97" s="546"/>
      <c r="BU97" s="546"/>
      <c r="BV97" s="546"/>
      <c r="BW97" s="546"/>
      <c r="BX97" s="556"/>
      <c r="BY97" s="426"/>
      <c r="BZ97" s="556"/>
      <c r="CA97" s="384"/>
    </row>
    <row r="98" spans="1:79" ht="12.75" customHeight="1" x14ac:dyDescent="0.2">
      <c r="A98" s="3"/>
      <c r="B98" s="68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42"/>
      <c r="BS98" s="557"/>
      <c r="BT98" s="547"/>
      <c r="BU98" s="547"/>
      <c r="BV98" s="547"/>
      <c r="BW98" s="547"/>
      <c r="BX98" s="557"/>
      <c r="BY98" s="427"/>
      <c r="BZ98" s="557"/>
      <c r="CA98" s="384"/>
    </row>
    <row r="99" spans="1:79" x14ac:dyDescent="0.2">
      <c r="A99" s="3"/>
      <c r="B99" s="68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42"/>
      <c r="BS99" s="557"/>
      <c r="BT99" s="547"/>
      <c r="BU99" s="547"/>
      <c r="BV99" s="547"/>
      <c r="BW99" s="547"/>
      <c r="BX99" s="557"/>
      <c r="BY99" s="427"/>
      <c r="BZ99" s="557"/>
      <c r="CA99" s="384"/>
    </row>
    <row r="100" spans="1:79" x14ac:dyDescent="0.2">
      <c r="A100" s="3"/>
      <c r="B100" s="68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42"/>
      <c r="BS100" s="557"/>
      <c r="BT100" s="547"/>
      <c r="BU100" s="547" t="s">
        <v>3</v>
      </c>
      <c r="BV100" s="547"/>
      <c r="BW100" s="547"/>
      <c r="BX100" s="557"/>
      <c r="BY100" s="427"/>
      <c r="BZ100" s="557"/>
      <c r="CA100" s="384"/>
    </row>
    <row r="101" spans="1:79" x14ac:dyDescent="0.2">
      <c r="A101" s="3"/>
      <c r="B101" s="68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42"/>
      <c r="BS101" s="557"/>
      <c r="BT101" s="547"/>
      <c r="BU101" s="547"/>
      <c r="BV101" s="547"/>
      <c r="BW101" s="547"/>
      <c r="BX101" s="557"/>
      <c r="BY101" s="427"/>
      <c r="BZ101" s="557"/>
      <c r="CA101" s="384"/>
    </row>
    <row r="102" spans="1:79" x14ac:dyDescent="0.2">
      <c r="A102" s="3"/>
      <c r="B102" s="684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42"/>
      <c r="BS102" s="557"/>
      <c r="BT102" s="547"/>
      <c r="BU102" s="547"/>
      <c r="BV102" s="547"/>
      <c r="BW102" s="547"/>
      <c r="BX102" s="557"/>
      <c r="BY102" s="427"/>
      <c r="BZ102" s="557"/>
      <c r="CA102" s="384"/>
    </row>
    <row r="103" spans="1:79" x14ac:dyDescent="0.2">
      <c r="A103" s="3"/>
      <c r="B103" s="68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42"/>
      <c r="BS103" s="557"/>
      <c r="BT103" s="547"/>
      <c r="BU103" s="547"/>
      <c r="BV103" s="547"/>
      <c r="BW103" s="547"/>
      <c r="BX103" s="557"/>
      <c r="BY103" s="427"/>
      <c r="BZ103" s="557"/>
      <c r="CA103" s="384"/>
    </row>
    <row r="104" spans="1:79" x14ac:dyDescent="0.2">
      <c r="A104" s="3"/>
      <c r="B104" s="68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42"/>
      <c r="BS104" s="557"/>
      <c r="BT104" s="547"/>
      <c r="BU104" s="547"/>
      <c r="BV104" s="547"/>
      <c r="BW104" s="547"/>
      <c r="BX104" s="557"/>
      <c r="BY104" s="427"/>
      <c r="BZ104" s="557"/>
      <c r="CA104" s="384"/>
    </row>
    <row r="105" spans="1:79" x14ac:dyDescent="0.2">
      <c r="A105" s="3"/>
      <c r="B105" s="68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42"/>
      <c r="BS105" s="557"/>
      <c r="BT105" s="560"/>
      <c r="BU105" s="560"/>
      <c r="BV105" s="547"/>
      <c r="BW105" s="547"/>
      <c r="BX105" s="557"/>
      <c r="BY105" s="427"/>
      <c r="BZ105" s="557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42"/>
      <c r="BS106" s="557"/>
      <c r="BT106" s="547"/>
      <c r="BU106" s="547"/>
      <c r="BV106" s="547"/>
      <c r="BW106" s="547"/>
      <c r="BX106" s="557"/>
      <c r="BY106" s="427"/>
      <c r="BZ106" s="557"/>
      <c r="CA106" s="384"/>
    </row>
    <row r="107" spans="1:79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42"/>
      <c r="BS107" s="557"/>
      <c r="BT107" s="547"/>
      <c r="BU107" s="547"/>
      <c r="BV107" s="547"/>
      <c r="BW107" s="547"/>
      <c r="BX107" s="557"/>
      <c r="BY107" s="427"/>
      <c r="BZ107" s="557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42"/>
      <c r="BS108" s="557"/>
      <c r="BT108" s="547"/>
      <c r="BU108" s="547"/>
      <c r="BV108" s="547"/>
      <c r="BW108" s="547"/>
      <c r="BX108" s="557"/>
      <c r="BY108" s="427"/>
      <c r="BZ108" s="557"/>
      <c r="CA108" s="384"/>
    </row>
    <row r="109" spans="1:79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43"/>
      <c r="BS109" s="561"/>
      <c r="BT109" s="548"/>
      <c r="BU109" s="548"/>
      <c r="BV109" s="548"/>
      <c r="BW109" s="548"/>
      <c r="BX109" s="561"/>
      <c r="BY109" s="427"/>
      <c r="BZ109" s="557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97"/>
      <c r="BR110" s="597"/>
      <c r="BS110" s="556"/>
      <c r="BT110" s="546"/>
      <c r="BU110" s="546"/>
      <c r="BV110" s="546"/>
      <c r="BW110" s="546"/>
      <c r="BX110" s="556"/>
      <c r="BY110" s="428"/>
      <c r="BZ110" s="558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0.05</v>
      </c>
      <c r="BQ111" s="598">
        <v>5.5E-2</v>
      </c>
      <c r="BR111" s="598">
        <v>5.5E-2</v>
      </c>
      <c r="BS111" s="672">
        <v>5.5E-2</v>
      </c>
      <c r="BT111" s="653">
        <v>5.5E-2</v>
      </c>
      <c r="BU111" s="653">
        <v>5.5E-2</v>
      </c>
      <c r="BV111" s="653">
        <v>5.5E-2</v>
      </c>
      <c r="BW111" s="653">
        <v>5.5E-2</v>
      </c>
      <c r="BX111" s="653">
        <v>5.5E-2</v>
      </c>
      <c r="BY111" s="422" t="s">
        <v>3</v>
      </c>
      <c r="BZ111" s="549" t="s">
        <v>3</v>
      </c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599">
        <v>0.04</v>
      </c>
      <c r="BR112" s="599">
        <v>0.04</v>
      </c>
      <c r="BS112" s="644">
        <v>0.04</v>
      </c>
      <c r="BT112" s="654">
        <v>0.04</v>
      </c>
      <c r="BU112" s="654">
        <v>0.04</v>
      </c>
      <c r="BV112" s="654">
        <v>0.04</v>
      </c>
      <c r="BW112" s="654">
        <v>0.04</v>
      </c>
      <c r="BX112" s="644">
        <v>0.04</v>
      </c>
      <c r="BY112" s="429" t="s">
        <v>3</v>
      </c>
      <c r="BZ112" s="559" t="s">
        <v>3</v>
      </c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583"/>
      <c r="BT113" s="319"/>
      <c r="BU113" s="319"/>
      <c r="BV113" s="319"/>
      <c r="BW113" s="319"/>
      <c r="BX113" s="319"/>
      <c r="BY113" s="406"/>
      <c r="BZ113" s="406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321"/>
      <c r="BX114" s="415"/>
      <c r="BY114" s="691"/>
      <c r="BZ114" s="691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321"/>
      <c r="BX115" s="415"/>
      <c r="BY115" s="407"/>
      <c r="BZ115" s="408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321"/>
      <c r="BX116" s="415"/>
      <c r="BY116" s="407"/>
      <c r="BZ116" s="408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321"/>
      <c r="BX117" s="415"/>
      <c r="BY117" s="407"/>
      <c r="BZ117" s="408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322"/>
      <c r="BX118" s="416"/>
      <c r="BY118" s="407"/>
      <c r="BZ118" s="406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Y119" s="406"/>
      <c r="BZ119" s="406"/>
      <c r="CA119" s="384"/>
    </row>
    <row r="120" spans="3:79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384"/>
    </row>
    <row r="121" spans="3:79" ht="14.25" x14ac:dyDescent="0.25">
      <c r="C121" s="6">
        <v>3</v>
      </c>
      <c r="D121" s="56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324"/>
      <c r="BX121" s="406"/>
      <c r="BY121" s="406"/>
      <c r="BZ121" s="406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324"/>
      <c r="BX122" s="406"/>
      <c r="BY122" s="406"/>
      <c r="BZ122" s="406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324"/>
      <c r="BX123" s="406"/>
      <c r="BY123" s="406"/>
      <c r="BZ123" s="406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9"/>
      <c r="BU124" s="409"/>
      <c r="BV124" s="409"/>
      <c r="BW124" s="325"/>
      <c r="BX124" s="409"/>
      <c r="BY124" s="409"/>
      <c r="BZ124" s="409"/>
      <c r="CA124" s="384"/>
    </row>
    <row r="125" spans="3:79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325"/>
      <c r="BX125" s="409"/>
      <c r="BY125" s="409"/>
      <c r="BZ125" s="409"/>
      <c r="CA125" s="384"/>
    </row>
    <row r="126" spans="3:79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325"/>
      <c r="BX126" s="409"/>
      <c r="BY126" s="409"/>
      <c r="BZ126" s="409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325"/>
      <c r="BX127" s="409"/>
      <c r="BY127" s="409"/>
      <c r="BZ127" s="409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325"/>
      <c r="BX128" s="409"/>
      <c r="BY128" s="409"/>
      <c r="BZ128" s="409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325"/>
      <c r="BX129" s="409"/>
      <c r="BY129" s="409"/>
      <c r="BZ129" s="409"/>
      <c r="CA129" s="384"/>
    </row>
    <row r="130" spans="3:79" ht="13.5" customHeight="1" x14ac:dyDescent="0.25">
      <c r="C130" s="6">
        <v>11</v>
      </c>
      <c r="D130" s="574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325"/>
      <c r="BX130" s="409"/>
      <c r="BY130" s="409"/>
      <c r="BZ130" s="409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325"/>
      <c r="BX131" s="409"/>
      <c r="BY131" s="409"/>
      <c r="BZ131" s="409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325"/>
      <c r="BX132" s="409"/>
      <c r="BY132" s="409"/>
      <c r="BZ132" s="409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325"/>
      <c r="BX133" s="409"/>
      <c r="BY133" s="409"/>
      <c r="BZ133" s="409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326"/>
      <c r="BX134" s="410"/>
      <c r="BY134" s="410"/>
      <c r="BZ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326"/>
      <c r="BX135" s="410"/>
      <c r="BY135" s="410"/>
      <c r="BZ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326"/>
      <c r="BX136" s="410"/>
      <c r="BY136" s="410"/>
      <c r="BZ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326"/>
      <c r="BX137" s="410"/>
      <c r="BY137" s="410"/>
      <c r="BZ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326"/>
      <c r="BX138" s="410"/>
      <c r="BY138" s="410"/>
      <c r="BZ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326"/>
      <c r="BX139" s="410"/>
      <c r="BY139" s="410"/>
      <c r="BZ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326"/>
      <c r="BX140" s="410"/>
      <c r="BY140" s="410"/>
      <c r="BZ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326"/>
      <c r="BX141" s="410"/>
      <c r="BY141" s="410"/>
      <c r="BZ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326"/>
      <c r="BX142" s="410"/>
      <c r="BY142" s="410"/>
      <c r="BZ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326"/>
      <c r="BX143" s="410"/>
      <c r="BY143" s="410"/>
      <c r="BZ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687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697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0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5"/>
      <c r="BK5" s="589"/>
      <c r="BL5" s="600"/>
      <c r="BM5" s="629"/>
      <c r="BN5" s="629"/>
      <c r="BO5" s="630"/>
      <c r="BP5" s="645"/>
      <c r="BQ5" s="668"/>
      <c r="BR5" s="530"/>
      <c r="BS5" s="532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62">
        <f>+entero!BT7</f>
        <v>14667.246357190001</v>
      </c>
      <c r="BU6" s="62">
        <f>+entero!BU7</f>
        <v>14664.61315116</v>
      </c>
      <c r="BV6" s="62">
        <f>+entero!BV7</f>
        <v>14632.023065020001</v>
      </c>
      <c r="BW6" s="62">
        <f>+entero!BW7</f>
        <v>14646.77339068</v>
      </c>
      <c r="BX6" s="62">
        <f>+entero!BX7</f>
        <v>14656.00456678</v>
      </c>
      <c r="BY6" s="84">
        <f>+entero!BY7</f>
        <v>-59.285574170000473</v>
      </c>
      <c r="BZ6" s="138">
        <f>+entero!BZ7</f>
        <v>-4.0288416743492483E-3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62">
        <f>+entero!BT8</f>
        <v>12628.51450406</v>
      </c>
      <c r="BU7" s="62">
        <f>+entero!BU8</f>
        <v>12616.50765892</v>
      </c>
      <c r="BV7" s="62">
        <f>+entero!BV8</f>
        <v>12587.67270318</v>
      </c>
      <c r="BW7" s="62">
        <f>+entero!BW8</f>
        <v>12586.369269459999</v>
      </c>
      <c r="BX7" s="62">
        <f>+entero!BX8</f>
        <v>12609.671709450002</v>
      </c>
      <c r="BY7" s="84">
        <f>+entero!BY8</f>
        <v>-65.966084159999809</v>
      </c>
      <c r="BZ7" s="138">
        <f>+entero!BZ8</f>
        <v>-5.2041629174079951E-3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62">
        <f>+entero!BT9</f>
        <v>258.38798671999996</v>
      </c>
      <c r="BU8" s="62">
        <f>+entero!BU9</f>
        <v>258.03296659</v>
      </c>
      <c r="BV8" s="62">
        <f>+entero!BV9</f>
        <v>257.54127203000002</v>
      </c>
      <c r="BW8" s="62">
        <f>+entero!BW9</f>
        <v>257.48126862999999</v>
      </c>
      <c r="BX8" s="62">
        <f>+entero!BX9</f>
        <v>257.07291214000003</v>
      </c>
      <c r="BY8" s="84">
        <f>+entero!BY9</f>
        <v>-2.4351380999999606</v>
      </c>
      <c r="BZ8" s="138">
        <f>+entero!BZ9</f>
        <v>-9.3836707483558879E-3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62">
        <f>+entero!BT10</f>
        <v>1766.5854864099999</v>
      </c>
      <c r="BU9" s="62">
        <f>+entero!BU10</f>
        <v>1776.3330493999999</v>
      </c>
      <c r="BV9" s="62">
        <f>+entero!BV10</f>
        <v>1773.0957948100001</v>
      </c>
      <c r="BW9" s="62">
        <f>+entero!BW10</f>
        <v>1789.21275259</v>
      </c>
      <c r="BX9" s="62">
        <f>+entero!BX10</f>
        <v>1775.5715889399999</v>
      </c>
      <c r="BY9" s="84">
        <f>+entero!BY10</f>
        <v>9.2453118399998857</v>
      </c>
      <c r="BZ9" s="138">
        <f>+entero!BZ10</f>
        <v>5.2342038726724827E-3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62">
        <f>+entero!BT11</f>
        <v>13.758379999999999</v>
      </c>
      <c r="BU10" s="62">
        <f>+entero!BU11</f>
        <v>13.739476249999999</v>
      </c>
      <c r="BV10" s="62">
        <f>+entero!BV11</f>
        <v>13.713295</v>
      </c>
      <c r="BW10" s="62">
        <f>+entero!BW11</f>
        <v>13.710100000000001</v>
      </c>
      <c r="BX10" s="62">
        <f>+entero!BX11</f>
        <v>13.68835625</v>
      </c>
      <c r="BY10" s="84">
        <f>+entero!BY11</f>
        <v>-0.12966375000000063</v>
      </c>
      <c r="BZ10" s="138">
        <f>+entero!BZ11</f>
        <v>-9.3836707429864052E-3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84">
        <f>+entero!BT12</f>
        <v>14667.195432369999</v>
      </c>
      <c r="BU11" s="84">
        <f>+entero!BU12</f>
        <v>14664.56222634</v>
      </c>
      <c r="BV11" s="84">
        <f>+entero!BV12</f>
        <v>14631.767667759999</v>
      </c>
      <c r="BW11" s="84">
        <f>+entero!BW12</f>
        <v>14646.517993419999</v>
      </c>
      <c r="BX11" s="84">
        <f>+entero!BX12</f>
        <v>14655.92781096</v>
      </c>
      <c r="BY11" s="84">
        <f>+entero!BY12</f>
        <v>-59.361580170001616</v>
      </c>
      <c r="BZ11" s="138">
        <f>+entero!BZ12</f>
        <v>-4.0340069836332093E-3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84">
        <f>+entero!BT13</f>
        <v>1849.6263138025081</v>
      </c>
      <c r="BU12" s="84">
        <f>+entero!BU13</f>
        <v>1856.9264949526539</v>
      </c>
      <c r="BV12" s="84">
        <f>+entero!BV13</f>
        <v>1869.8999150299139</v>
      </c>
      <c r="BW12" s="84">
        <f>+entero!BW13</f>
        <v>1881.3704889672317</v>
      </c>
      <c r="BX12" s="84">
        <f>+entero!BX13</f>
        <v>1883.7369241713134</v>
      </c>
      <c r="BY12" s="84">
        <f>+entero!BY13</f>
        <v>31.567675176384682</v>
      </c>
      <c r="BZ12" s="138">
        <f>+entero!BZ13</f>
        <v>1.7043623412663189E-2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84">
        <f>+entero!BT14</f>
        <v>211.95234113994172</v>
      </c>
      <c r="BU13" s="84">
        <f>+entero!BU14</f>
        <v>213.12201012390665</v>
      </c>
      <c r="BV13" s="84">
        <f>+entero!BV14</f>
        <v>213.17783572886299</v>
      </c>
      <c r="BW13" s="84">
        <f>+entero!BW14</f>
        <v>213.81997720262387</v>
      </c>
      <c r="BX13" s="84">
        <f>+entero!BX14</f>
        <v>213.82085970991258</v>
      </c>
      <c r="BY13" s="84">
        <f>+entero!BY14</f>
        <v>2.1567354125365341</v>
      </c>
      <c r="BZ13" s="138">
        <f>+entero!BZ14</f>
        <v>1.0189423548727872E-2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84">
        <f>+entero!BT15</f>
        <v>16728.774087312449</v>
      </c>
      <c r="BU14" s="84">
        <f>+entero!BU15</f>
        <v>16734.61073141656</v>
      </c>
      <c r="BV14" s="84">
        <f>+entero!BV15</f>
        <v>16714.845418518777</v>
      </c>
      <c r="BW14" s="84">
        <f>+entero!BW15</f>
        <v>16741.708459589852</v>
      </c>
      <c r="BX14" s="84">
        <f>+entero!BX15</f>
        <v>16753.485594841226</v>
      </c>
      <c r="BY14" s="84">
        <f>+entero!BY15</f>
        <v>-25.637169581077615</v>
      </c>
      <c r="BZ14" s="138">
        <f>+entero!BZ15</f>
        <v>-1.5279207346546864E-3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84">
        <f>+entero!BT17</f>
        <v>0</v>
      </c>
      <c r="BU16" s="84">
        <f>+entero!BU17</f>
        <v>0</v>
      </c>
      <c r="BV16" s="84">
        <f>+entero!BV17</f>
        <v>0.3</v>
      </c>
      <c r="BW16" s="84">
        <f>+entero!BW17</f>
        <v>0.1</v>
      </c>
      <c r="BX16" s="84">
        <f>+entero!BX17</f>
        <v>0.9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41780.351511574074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6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Z12" sqref="B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68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13">
        <f>+entero!BT22</f>
        <v>45047.463507779001</v>
      </c>
      <c r="BU6" s="9">
        <f>+entero!BU22</f>
        <v>44873.537245318992</v>
      </c>
      <c r="BV6" s="9">
        <f>+entero!BV22</f>
        <v>44758.418574822783</v>
      </c>
      <c r="BW6" s="9">
        <f>+entero!BW22</f>
        <v>44682.340619847579</v>
      </c>
      <c r="BX6" s="455">
        <f>+entero!BX22</f>
        <v>44882.581298558376</v>
      </c>
      <c r="BY6" s="13">
        <f>+entero!BY22</f>
        <v>142.61197534520761</v>
      </c>
      <c r="BZ6" s="109">
        <f>+entero!BZ22</f>
        <v>3.1875742764806425E-3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68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13">
        <f>+entero!BT23</f>
        <v>35069.266260349999</v>
      </c>
      <c r="BU7" s="9">
        <f>+entero!BU23</f>
        <v>35179.969878069998</v>
      </c>
      <c r="BV7" s="9">
        <f>+entero!BV23</f>
        <v>35098.595939699997</v>
      </c>
      <c r="BW7" s="9">
        <f>+entero!BW23</f>
        <v>35090.943160260002</v>
      </c>
      <c r="BX7" s="455">
        <f>+entero!BX23</f>
        <v>35042.066438080001</v>
      </c>
      <c r="BY7" s="13">
        <f>+entero!BY23</f>
        <v>-19.674214140002732</v>
      </c>
      <c r="BZ7" s="109">
        <f>+entero!BZ23</f>
        <v>-5.6113055923701083E-4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68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13">
        <f>+entero!BT24</f>
        <v>-65547.694405618546</v>
      </c>
      <c r="BU8" s="9">
        <f>+entero!BU24</f>
        <v>-65418.926994386908</v>
      </c>
      <c r="BV8" s="9">
        <f>+entero!BV24</f>
        <v>-65275.330260986128</v>
      </c>
      <c r="BW8" s="9">
        <f>+entero!BW24</f>
        <v>-65384.170274418597</v>
      </c>
      <c r="BX8" s="455">
        <f>+entero!BX24</f>
        <v>-65497.598344786195</v>
      </c>
      <c r="BY8" s="13">
        <f>+entero!BY24</f>
        <v>387.54622525852756</v>
      </c>
      <c r="BZ8" s="109">
        <f>+entero!BZ24</f>
        <v>-5.8821488180316184E-3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68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13">
        <f>+entero!BT25</f>
        <v>-39065.383462689279</v>
      </c>
      <c r="BU9" s="9">
        <f>+entero!BU25</f>
        <v>-39153.754137569988</v>
      </c>
      <c r="BV9" s="9">
        <f>+entero!BV25</f>
        <v>-39103.408413709687</v>
      </c>
      <c r="BW9" s="9">
        <f>+entero!BW25</f>
        <v>-39111.158873122236</v>
      </c>
      <c r="BX9" s="455">
        <f>+entero!BX25</f>
        <v>-39509.439810709526</v>
      </c>
      <c r="BY9" s="13">
        <f>+entero!BY25</f>
        <v>52.56342754974321</v>
      </c>
      <c r="BZ9" s="109">
        <f>+entero!BZ25</f>
        <v>-1.3286341248491818E-3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68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13">
        <f>+entero!BT26</f>
        <v>-17498.430771480602</v>
      </c>
      <c r="BU10" s="9">
        <f>+entero!BU26</f>
        <v>-17225.819717123195</v>
      </c>
      <c r="BV10" s="9">
        <f>+entero!BV26</f>
        <v>-17197.82420105139</v>
      </c>
      <c r="BW10" s="9">
        <f>+entero!BW26</f>
        <v>-17137.124999354983</v>
      </c>
      <c r="BX10" s="455">
        <f>+entero!BX26</f>
        <v>-16900.872828041774</v>
      </c>
      <c r="BY10" s="13">
        <f>+entero!BY26</f>
        <v>314.32016173379452</v>
      </c>
      <c r="BZ10" s="109">
        <f>+entero!BZ26</f>
        <v>-1.8258300207292244E-2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684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68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14">
        <f>+entero!BT28</f>
        <v>56124.703798714116</v>
      </c>
      <c r="BU12" s="10">
        <f>+entero!BU28</f>
        <v>56060.943344794112</v>
      </c>
      <c r="BV12" s="10">
        <f>+entero!BV28</f>
        <v>56017.303777454108</v>
      </c>
      <c r="BW12" s="10">
        <f>+entero!BW28</f>
        <v>55842.155264244117</v>
      </c>
      <c r="BX12" s="461">
        <f>+entero!BX28</f>
        <v>55643.215738104111</v>
      </c>
      <c r="BY12" s="13">
        <f>+entero!BY28</f>
        <v>-346.71417486000428</v>
      </c>
      <c r="BZ12" s="109">
        <f>+entero!BZ28</f>
        <v>-6.1924380937602441E-3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68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14">
        <f>+entero!BT29</f>
        <v>94387.184231645384</v>
      </c>
      <c r="BU13" s="10">
        <f>+entero!BU29</f>
        <v>94158.707885805372</v>
      </c>
      <c r="BV13" s="10">
        <f>+entero!BV29</f>
        <v>93939.82306907537</v>
      </c>
      <c r="BW13" s="10">
        <f>+entero!BW29</f>
        <v>93683.676434025387</v>
      </c>
      <c r="BX13" s="461">
        <f>+entero!BX29</f>
        <v>93499.888894355376</v>
      </c>
      <c r="BY13" s="13">
        <f>+entero!BY29</f>
        <v>-779.4117867199966</v>
      </c>
      <c r="BZ13" s="109">
        <f>+entero!BZ29</f>
        <v>-8.2670509972975204E-3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68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14">
        <f>+entero!BT30</f>
        <v>137431.56450365295</v>
      </c>
      <c r="BU14" s="10">
        <f>+entero!BU30</f>
        <v>137401.02277109292</v>
      </c>
      <c r="BV14" s="10">
        <f>+entero!BV30</f>
        <v>137375.04397184294</v>
      </c>
      <c r="BW14" s="10">
        <f>+entero!BW30</f>
        <v>137173.10325043296</v>
      </c>
      <c r="BX14" s="461">
        <f>+entero!BX30</f>
        <v>136967.95146891294</v>
      </c>
      <c r="BY14" s="13">
        <f>+entero!BY30</f>
        <v>-373.98194105000584</v>
      </c>
      <c r="BZ14" s="109">
        <f>+entero!BZ30</f>
        <v>-2.7229989542499888E-3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68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68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464">
        <f>+entero!BT32</f>
        <v>0.86486791421829978</v>
      </c>
      <c r="BU16" s="102">
        <f>+entero!BU32</f>
        <v>0.86400263869233762</v>
      </c>
      <c r="BV16" s="102">
        <f>+entero!BV32</f>
        <v>0.86356458102225875</v>
      </c>
      <c r="BW16" s="102">
        <f>+entero!BW32</f>
        <v>0.8622074643604013</v>
      </c>
      <c r="BX16" s="465">
        <f>+entero!BX32</f>
        <v>0.86213300410031746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68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464">
        <f>+entero!BT33</f>
        <v>0.81015401492953976</v>
      </c>
      <c r="BU17" s="102">
        <f>+entero!BU33</f>
        <v>0.80910068451976402</v>
      </c>
      <c r="BV17" s="102">
        <f>+entero!BV33</f>
        <v>0.80842932189971306</v>
      </c>
      <c r="BW17" s="102">
        <f>+entero!BW33</f>
        <v>0.80734697096538532</v>
      </c>
      <c r="BX17" s="465">
        <f>+entero!BX33</f>
        <v>0.80715897785091129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68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464">
        <f>+entero!BT34</f>
        <v>0.82525470107812349</v>
      </c>
      <c r="BU18" s="102">
        <f>+entero!BU34</f>
        <v>0.82487661246780541</v>
      </c>
      <c r="BV18" s="102">
        <f>+entero!BV34</f>
        <v>0.82460863794023231</v>
      </c>
      <c r="BW18" s="102">
        <f>+entero!BW34</f>
        <v>0.823870636414608</v>
      </c>
      <c r="BX18" s="465">
        <f>+entero!BX34</f>
        <v>0.82378063122861156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68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466">
        <f>+entero!BT35</f>
        <v>0.76617073300405825</v>
      </c>
      <c r="BU19" s="151">
        <f>+entero!BU35</f>
        <v>0.76545290962761137</v>
      </c>
      <c r="BV19" s="151">
        <f>+entero!BV35</f>
        <v>0.76509836342904369</v>
      </c>
      <c r="BW19" s="151">
        <f>+entero!BW35</f>
        <v>0.76427683921444378</v>
      </c>
      <c r="BX19" s="467">
        <f>+entero!BX35</f>
        <v>0.76409020191155286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Q3:BQ4"/>
    <mergeCell ref="AI3:AI4"/>
    <mergeCell ref="BT3:BX3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35">
        <f>+entero!BT37</f>
        <v>4277.5302594752184</v>
      </c>
      <c r="BU6" s="36">
        <f>+entero!BU37</f>
        <v>4277.5302594752184</v>
      </c>
      <c r="BV6" s="36">
        <f>+entero!BV37</f>
        <v>4277.5302594752184</v>
      </c>
      <c r="BW6" s="36">
        <f>+entero!BW37</f>
        <v>4277.5302594752184</v>
      </c>
      <c r="BX6" s="454">
        <f>+entero!BX37</f>
        <v>4210.9516822157429</v>
      </c>
      <c r="BY6" s="35">
        <f>+entero!BY37</f>
        <v>-66.578577259475423</v>
      </c>
      <c r="BZ6" s="140">
        <f>+entero!BZ37</f>
        <v>-1.556472385250729E-2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13">
        <f>+entero!BT38</f>
        <v>1345.0778833819247</v>
      </c>
      <c r="BU7" s="9">
        <f>+entero!BU38</f>
        <v>1345.0778833819247</v>
      </c>
      <c r="BV7" s="9">
        <f>+entero!BV38</f>
        <v>1345.0778833819247</v>
      </c>
      <c r="BW7" s="9">
        <f>+entero!BW38</f>
        <v>1345.0778833819247</v>
      </c>
      <c r="BX7" s="455">
        <f>+entero!BX38</f>
        <v>1345.1598017492715</v>
      </c>
      <c r="BY7" s="13">
        <f>+entero!BY38</f>
        <v>8.1918367346816012E-2</v>
      </c>
      <c r="BZ7" s="109">
        <f>+entero!BZ38</f>
        <v>6.0902322727152125E-5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13">
        <f>+entero!BT39</f>
        <v>9227.2342800000042</v>
      </c>
      <c r="BU8" s="9">
        <f>+entero!BU39</f>
        <v>9227.2342800000042</v>
      </c>
      <c r="BV8" s="9">
        <f>+entero!BV39</f>
        <v>9227.2342800000042</v>
      </c>
      <c r="BW8" s="9">
        <f>+entero!BW39</f>
        <v>9227.2342800000042</v>
      </c>
      <c r="BX8" s="455">
        <f>+entero!BX39</f>
        <v>9227.7962400000033</v>
      </c>
      <c r="BY8" s="13">
        <f>+entero!BY39</f>
        <v>0.56195999999908963</v>
      </c>
      <c r="BZ8" s="109">
        <f>+entero!BZ39</f>
        <v>6.0902322727152125E-5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13">
        <f>+entero!BT41</f>
        <v>2932.4523760932939</v>
      </c>
      <c r="BU10" s="9">
        <f>+entero!BU41</f>
        <v>2932.4523760932939</v>
      </c>
      <c r="BV10" s="9">
        <f>+entero!BV41</f>
        <v>2932.4523760932939</v>
      </c>
      <c r="BW10" s="9">
        <f>+entero!BW41</f>
        <v>2932.4523760932939</v>
      </c>
      <c r="BX10" s="455">
        <f>+entero!BX41</f>
        <v>2865.7918804664714</v>
      </c>
      <c r="BY10" s="13">
        <f>+entero!BY41</f>
        <v>-66.660495626822467</v>
      </c>
      <c r="BZ10" s="109">
        <f>+entero!BZ41</f>
        <v>-2.273199598065756E-2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13">
        <f>+entero!BT42</f>
        <v>20116.623299999996</v>
      </c>
      <c r="BU11" s="9">
        <f>+entero!BU42</f>
        <v>20116.623299999996</v>
      </c>
      <c r="BV11" s="9">
        <f>+entero!BV42</f>
        <v>20116.623299999996</v>
      </c>
      <c r="BW11" s="9">
        <f>+entero!BW42</f>
        <v>20116.623299999996</v>
      </c>
      <c r="BX11" s="455">
        <f>+entero!BX42</f>
        <v>19659.332299999995</v>
      </c>
      <c r="BY11" s="13">
        <f>+entero!BY42</f>
        <v>-457.29100000000108</v>
      </c>
      <c r="BZ11" s="109">
        <f>+entero!BZ42</f>
        <v>-2.273199598065756E-2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13">
        <f>+entero!BT45</f>
        <v>98.776676384839647</v>
      </c>
      <c r="BU13" s="9">
        <f>+entero!BU45</f>
        <v>96.829883381924191</v>
      </c>
      <c r="BV13" s="9">
        <f>+entero!BV45</f>
        <v>96.518658892128258</v>
      </c>
      <c r="BW13" s="9">
        <f>+entero!BW45</f>
        <v>96.575072886297363</v>
      </c>
      <c r="BX13" s="455">
        <f>+entero!BX45</f>
        <v>114.94285955539358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13">
        <f>+entero!BT46</f>
        <v>0.65</v>
      </c>
      <c r="BU14" s="9">
        <f>+entero!BU46</f>
        <v>0.65</v>
      </c>
      <c r="BV14" s="9">
        <f>+entero!BV46</f>
        <v>0.3</v>
      </c>
      <c r="BW14" s="9">
        <f>+entero!BW46</f>
        <v>0.3</v>
      </c>
      <c r="BX14" s="455">
        <f>+entero!BX46</f>
        <v>0.37288629737609325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0.5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13">
        <f>+entero!BT48</f>
        <v>0.65</v>
      </c>
      <c r="BU16" s="9">
        <f>+entero!BU48</f>
        <v>0.65</v>
      </c>
      <c r="BV16" s="9">
        <f>+entero!BV48</f>
        <v>0.3</v>
      </c>
      <c r="BW16" s="9">
        <f>+entero!BW48</f>
        <v>0.3</v>
      </c>
      <c r="BX16" s="455">
        <f>+entero!BX48</f>
        <v>0.3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13">
        <f>+entero!BT49</f>
        <v>98.126676384839641</v>
      </c>
      <c r="BU17" s="9">
        <f>+entero!BU49</f>
        <v>96.179883381924185</v>
      </c>
      <c r="BV17" s="9">
        <f>+entero!BV49</f>
        <v>96.218658892128261</v>
      </c>
      <c r="BW17" s="9">
        <f>+entero!BW49</f>
        <v>96.275072886297366</v>
      </c>
      <c r="BX17" s="455">
        <f>+entero!BX49</f>
        <v>114.56997325801748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13">
        <f>+entero!BT50</f>
        <v>673.149</v>
      </c>
      <c r="BU18" s="9">
        <f>+entero!BU50</f>
        <v>659.79399999999998</v>
      </c>
      <c r="BV18" s="9">
        <f>+entero!BV50</f>
        <v>660.06</v>
      </c>
      <c r="BW18" s="9">
        <f>+entero!BW50</f>
        <v>660.447</v>
      </c>
      <c r="BX18" s="455">
        <f>+entero!BX50</f>
        <v>785.95001654999999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Q3:BQ4"/>
    <mergeCell ref="BO3:BO4"/>
    <mergeCell ref="BY3:BZ3"/>
    <mergeCell ref="AZ3:AZ4"/>
    <mergeCell ref="BM3:BM4"/>
    <mergeCell ref="BN3:BN4"/>
    <mergeCell ref="BL3:BL4"/>
    <mergeCell ref="BK3:BK4"/>
    <mergeCell ref="BA3:BA4"/>
    <mergeCell ref="BT3:BX3"/>
    <mergeCell ref="BR3:BR4"/>
    <mergeCell ref="BS3:BS4"/>
    <mergeCell ref="BG3:BG4"/>
    <mergeCell ref="BH3:BH4"/>
    <mergeCell ref="BF3:BF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75">
        <f>+entero!BT53</f>
        <v>15513.576963529584</v>
      </c>
      <c r="BU6" s="68">
        <f>+entero!BU53</f>
        <v>15521.267924624333</v>
      </c>
      <c r="BV6" s="68">
        <f>+entero!BV53</f>
        <v>15529.567241761362</v>
      </c>
      <c r="BW6" s="68">
        <f>+entero!BW53</f>
        <v>15518.447647545619</v>
      </c>
      <c r="BX6" s="444">
        <f>+entero!BX53</f>
        <v>15486.882120268649</v>
      </c>
      <c r="BY6" s="75">
        <f>+entero!BY53</f>
        <v>-11.158271883381531</v>
      </c>
      <c r="BZ6" s="106">
        <f>+entero!BZ53</f>
        <v>-7.1997953296287776E-4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75">
        <f>+entero!BT54</f>
        <v>13022.330498942119</v>
      </c>
      <c r="BU7" s="68">
        <f>+entero!BU54</f>
        <v>13021.631663885266</v>
      </c>
      <c r="BV7" s="68">
        <f>+entero!BV54</f>
        <v>13028.118045354657</v>
      </c>
      <c r="BW7" s="68">
        <f>+entero!BW54</f>
        <v>13018.7264074946</v>
      </c>
      <c r="BX7" s="444">
        <f>+entero!BX54</f>
        <v>12992.336374309465</v>
      </c>
      <c r="BY7" s="75">
        <f>+entero!BY54</f>
        <v>-7.8128274008740846</v>
      </c>
      <c r="BZ7" s="106">
        <f>+entero!BZ54</f>
        <v>-6.0097982566587049E-4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451">
        <f>+entero!BT55</f>
        <v>0.76454364521934737</v>
      </c>
      <c r="BU8" s="124">
        <f>+entero!BU55</f>
        <v>0.7635148723945262</v>
      </c>
      <c r="BV8" s="124">
        <f>+entero!BV55</f>
        <v>0.76306605656777982</v>
      </c>
      <c r="BW8" s="124">
        <f>+entero!BW55</f>
        <v>0.76213658215777025</v>
      </c>
      <c r="BX8" s="452">
        <f>+entero!BX55</f>
        <v>0.76207469183297694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75">
        <f>+entero!BT56</f>
        <v>3597.8906757265472</v>
      </c>
      <c r="BU10" s="68">
        <f>+entero!BU56</f>
        <v>3599.0047267629902</v>
      </c>
      <c r="BV10" s="68">
        <f>+entero!BV56</f>
        <v>3609.04266878923</v>
      </c>
      <c r="BW10" s="68">
        <f>+entero!BW56</f>
        <v>3595.9020315559933</v>
      </c>
      <c r="BX10" s="444">
        <f>+entero!BX56</f>
        <v>3567.5261376944768</v>
      </c>
      <c r="BY10" s="75">
        <f>+entero!BY56</f>
        <v>-5.0856193469380742</v>
      </c>
      <c r="BZ10" s="106">
        <f>+entero!BZ56</f>
        <v>-1.4235018224173501E-3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451">
        <f>+entero!BT57</f>
        <v>0.67469112970893852</v>
      </c>
      <c r="BU11" s="124">
        <f>+entero!BU57</f>
        <v>0.67261860203955903</v>
      </c>
      <c r="BV11" s="124">
        <f>+entero!BV57</f>
        <v>0.67237153498510449</v>
      </c>
      <c r="BW11" s="124">
        <f>+entero!BW57</f>
        <v>0.66893174423676227</v>
      </c>
      <c r="BX11" s="452">
        <f>+entero!BX57</f>
        <v>0.66798227579295089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75">
        <f>+entero!BT58</f>
        <v>4585.7527596270074</v>
      </c>
      <c r="BU13" s="68">
        <f>+entero!BU58</f>
        <v>4554.7792044127209</v>
      </c>
      <c r="BV13" s="68">
        <f>+entero!BV58</f>
        <v>4523.9159535643248</v>
      </c>
      <c r="BW13" s="68">
        <f>+entero!BW58</f>
        <v>4521.1680519418769</v>
      </c>
      <c r="BX13" s="444">
        <f>+entero!BX58</f>
        <v>4527.4948962436256</v>
      </c>
      <c r="BY13" s="75">
        <f>+entero!BY58</f>
        <v>-58.314375768220089</v>
      </c>
      <c r="BZ13" s="106">
        <f>+entero!BZ58</f>
        <v>-1.2716267142666604E-2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451">
        <f>+entero!BT59</f>
        <v>0.70199770218902291</v>
      </c>
      <c r="BU14" s="124">
        <f>+entero!BU59</f>
        <v>0.69974368047599</v>
      </c>
      <c r="BV14" s="124">
        <f>+entero!BV59</f>
        <v>0.69729980236266254</v>
      </c>
      <c r="BW14" s="124">
        <f>+entero!BW59</f>
        <v>0.6969634081513596</v>
      </c>
      <c r="BX14" s="452">
        <f>+entero!BX59</f>
        <v>0.69721006680311826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75">
        <f>+entero!BT60</f>
        <v>4451.5529523746309</v>
      </c>
      <c r="BU16" s="68">
        <f>+entero!BU60</f>
        <v>4480.7898177973702</v>
      </c>
      <c r="BV16" s="68">
        <f>+entero!BV60</f>
        <v>4504.2495665626775</v>
      </c>
      <c r="BW16" s="68">
        <f>+entero!BW60</f>
        <v>4507.5599911078671</v>
      </c>
      <c r="BX16" s="444">
        <f>+entero!BX60</f>
        <v>4507.1773440480993</v>
      </c>
      <c r="BY16" s="75">
        <f>+entero!BY60</f>
        <v>53.220433807578956</v>
      </c>
      <c r="BZ16" s="106">
        <f>+entero!BZ60</f>
        <v>1.1949023055255692E-2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451">
        <f>+entero!BT61</f>
        <v>0.89475518582243674</v>
      </c>
      <c r="BU17" s="124">
        <f>+entero!BU61</f>
        <v>0.89494241598343438</v>
      </c>
      <c r="BV17" s="124">
        <f>+entero!BV61</f>
        <v>0.89568827355127889</v>
      </c>
      <c r="BW17" s="124">
        <f>+entero!BW61</f>
        <v>0.89523896373408129</v>
      </c>
      <c r="BX17" s="452">
        <f>+entero!BX61</f>
        <v>0.89524119958215986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75">
        <f>+entero!BT62</f>
        <v>387.13411121393386</v>
      </c>
      <c r="BU19" s="68">
        <f>+entero!BU62</f>
        <v>387.05791491218451</v>
      </c>
      <c r="BV19" s="68">
        <f>+entero!BV62</f>
        <v>390.90985643842362</v>
      </c>
      <c r="BW19" s="68">
        <f>+entero!BW62</f>
        <v>394.09633288886101</v>
      </c>
      <c r="BX19" s="444">
        <f>+entero!BX62</f>
        <v>390.13799632326317</v>
      </c>
      <c r="BY19" s="75">
        <f>+entero!BY62</f>
        <v>2.3667339067054058</v>
      </c>
      <c r="BZ19" s="106">
        <f>+entero!BZ62</f>
        <v>6.1034278093639038E-3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451">
        <f>+entero!BT63</f>
        <v>0.71198515579646005</v>
      </c>
      <c r="BU20" s="124">
        <f>+entero!BU63</f>
        <v>0.71336032144353823</v>
      </c>
      <c r="BV20" s="124">
        <f>+entero!BV63</f>
        <v>0.70946792575054507</v>
      </c>
      <c r="BW20" s="124">
        <f>+entero!BW63</f>
        <v>0.71301540859143731</v>
      </c>
      <c r="BX20" s="452">
        <f>+entero!BX63</f>
        <v>0.71235150336596642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75">
        <f>+entero!BT64</f>
        <v>2491.2464645874634</v>
      </c>
      <c r="BU22" s="68">
        <f>+entero!BU64</f>
        <v>2499.636260739067</v>
      </c>
      <c r="BV22" s="68">
        <f>+entero!BV64</f>
        <v>2501.4491964067056</v>
      </c>
      <c r="BW22" s="68">
        <f>+entero!BW64</f>
        <v>2499.7212400510202</v>
      </c>
      <c r="BX22" s="444">
        <f>+entero!BX64</f>
        <v>2494.5457459591835</v>
      </c>
      <c r="BY22" s="75">
        <f>+entero!BY64</f>
        <v>-3.3454444825079008</v>
      </c>
      <c r="BZ22" s="106">
        <f>+entero!BZ64</f>
        <v>-1.3393075308121283E-3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451">
        <f>+entero!BT65</f>
        <v>0.77528908753155201</v>
      </c>
      <c r="BU23" s="124">
        <f>+entero!BU65</f>
        <v>0.77605034559506436</v>
      </c>
      <c r="BV23" s="124">
        <f>+entero!BV65</f>
        <v>0.77615859777006868</v>
      </c>
      <c r="BW23" s="124">
        <f>+entero!BW65</f>
        <v>0.77587345970821364</v>
      </c>
      <c r="BX23" s="452">
        <f>+entero!BX65</f>
        <v>0.7750935671979392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75">
        <f>+entero!BT67</f>
        <v>2727.1450437317781</v>
      </c>
      <c r="BU25" s="68">
        <f>+entero!BU67</f>
        <v>2698.749271137026</v>
      </c>
      <c r="BV25" s="68">
        <f>+entero!BV67</f>
        <v>2694.8957725947521</v>
      </c>
      <c r="BW25" s="68">
        <f>+entero!BW67</f>
        <v>2685.0814868804664</v>
      </c>
      <c r="BX25" s="444">
        <f>+entero!BX67</f>
        <v>2727.4150145772592</v>
      </c>
      <c r="BY25" s="75">
        <f>+entero!BY67</f>
        <v>44.039504373177806</v>
      </c>
      <c r="BZ25" s="106">
        <f>+entero!BZ67</f>
        <v>1.6411979689651579E-2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75">
        <f>+entero!BT68</f>
        <v>592.57376093294454</v>
      </c>
      <c r="BU26" s="68">
        <f>+entero!BU68</f>
        <v>550.74227405247814</v>
      </c>
      <c r="BV26" s="68">
        <f>+entero!BV68</f>
        <v>551.35932944606418</v>
      </c>
      <c r="BW26" s="68">
        <f>+entero!BW68</f>
        <v>548.67055393586008</v>
      </c>
      <c r="BX26" s="444">
        <f>+entero!BX68</f>
        <v>588.20174927113703</v>
      </c>
      <c r="BY26" s="75">
        <f>+entero!BY68</f>
        <v>47.149708454810479</v>
      </c>
      <c r="BZ26" s="106">
        <f>+entero!BZ68</f>
        <v>8.714449793715251E-2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75">
        <f>+entero!BT69</f>
        <v>451.21603498542271</v>
      </c>
      <c r="BU27" s="68">
        <f>+entero!BU69</f>
        <v>450.73104956268224</v>
      </c>
      <c r="BV27" s="68">
        <f>+entero!BV69</f>
        <v>450.76851311953345</v>
      </c>
      <c r="BW27" s="68">
        <f>+entero!BW69</f>
        <v>450.80568513119528</v>
      </c>
      <c r="BX27" s="444">
        <f>+entero!BX69</f>
        <v>450.84052478134112</v>
      </c>
      <c r="BY27" s="75">
        <f>+entero!BY69</f>
        <v>-0.26472303206992365</v>
      </c>
      <c r="BZ27" s="106">
        <f>+entero!BZ69</f>
        <v>-5.868320826527551E-4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75">
        <f>+entero!BT70</f>
        <v>594.83032069970841</v>
      </c>
      <c r="BU28" s="68">
        <f>+entero!BU70</f>
        <v>594.92740524781345</v>
      </c>
      <c r="BV28" s="68">
        <f>+entero!BV70</f>
        <v>590.36501457725944</v>
      </c>
      <c r="BW28" s="68">
        <f>+entero!BW70</f>
        <v>583.16137026239062</v>
      </c>
      <c r="BX28" s="444">
        <f>+entero!BX70</f>
        <v>586.08615160349848</v>
      </c>
      <c r="BY28" s="75">
        <f>+entero!BY70</f>
        <v>-16.650145772594783</v>
      </c>
      <c r="BZ28" s="106">
        <f>+entero!BZ70</f>
        <v>-2.7624262625427165E-2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75">
        <f>+entero!BT71</f>
        <v>1088.5249271137025</v>
      </c>
      <c r="BU29" s="68">
        <f>+entero!BU71</f>
        <v>1102.3485422740523</v>
      </c>
      <c r="BV29" s="68">
        <f>+entero!BV71</f>
        <v>1102.4029154518951</v>
      </c>
      <c r="BW29" s="68">
        <f>+entero!BW71</f>
        <v>1102.4438775510203</v>
      </c>
      <c r="BX29" s="444">
        <f>+entero!BX71</f>
        <v>1102.2865889212826</v>
      </c>
      <c r="BY29" s="75">
        <f>+entero!BY71</f>
        <v>13.804664723031919</v>
      </c>
      <c r="BZ29" s="106">
        <f>+entero!BZ71</f>
        <v>1.2682493311223508E-2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75">
        <f>+entero!BT72</f>
        <v>504.5809037900874</v>
      </c>
      <c r="BU30" s="68">
        <f>+entero!BU72</f>
        <v>457.94067055393589</v>
      </c>
      <c r="BV30" s="68">
        <f>+entero!BV72</f>
        <v>451.25597667638488</v>
      </c>
      <c r="BW30" s="68">
        <f>+entero!BW72</f>
        <v>443.29416909620983</v>
      </c>
      <c r="BX30" s="444">
        <f>+entero!BX72</f>
        <v>495.78571428571411</v>
      </c>
      <c r="BY30" s="75">
        <f>+entero!BY72</f>
        <v>27.20102040816306</v>
      </c>
      <c r="BZ30" s="106">
        <f>+entero!BZ72</f>
        <v>5.8049314805982855E-2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75">
        <f>+entero!BT73</f>
        <v>380.48250728862973</v>
      </c>
      <c r="BU31" s="68">
        <f>+entero!BU73</f>
        <v>330.71224489795918</v>
      </c>
      <c r="BV31" s="68">
        <f>+entero!BV73</f>
        <v>333.12084548104957</v>
      </c>
      <c r="BW31" s="68">
        <f>+entero!BW73</f>
        <v>332.17099125364427</v>
      </c>
      <c r="BX31" s="444">
        <f>+entero!BX73</f>
        <v>383.09037900874625</v>
      </c>
      <c r="BY31" s="75">
        <f>+entero!BY73</f>
        <v>45.517930029154343</v>
      </c>
      <c r="BZ31" s="106">
        <f>+entero!BZ73</f>
        <v>0.13483899579703595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75">
        <f>+entero!BT74</f>
        <v>124.09839650145766</v>
      </c>
      <c r="BU32" s="68">
        <f>+entero!BU74</f>
        <v>127.22842565597671</v>
      </c>
      <c r="BV32" s="68">
        <f>+entero!BV74</f>
        <v>118.13513119533529</v>
      </c>
      <c r="BW32" s="68">
        <f>+entero!BW74</f>
        <v>111.12317784256557</v>
      </c>
      <c r="BX32" s="444">
        <f>+entero!BX74</f>
        <v>112.69533527696788</v>
      </c>
      <c r="BY32" s="75">
        <f>+entero!BY74</f>
        <v>-18.316909620991254</v>
      </c>
      <c r="BZ32" s="106">
        <f>+entero!BZ74</f>
        <v>-0.13981066911156015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75">
        <f>+entero!BT76</f>
        <v>12896.547774561401</v>
      </c>
      <c r="BU34" s="68">
        <f>+entero!BU76</f>
        <v>12899.360907998718</v>
      </c>
      <c r="BV34" s="68">
        <f>+entero!BV76</f>
        <v>12903.744097713003</v>
      </c>
      <c r="BW34" s="68">
        <f>+entero!BW76</f>
        <v>12897.333230915629</v>
      </c>
      <c r="BX34" s="444">
        <f>+entero!BX76</f>
        <v>12905.263336562859</v>
      </c>
      <c r="BY34" s="75">
        <f>+entero!BY76</f>
        <v>0.69951254664738372</v>
      </c>
      <c r="BZ34" s="106">
        <f>+entero!BZ76</f>
        <v>5.4206601337813964E-5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451">
        <f>+entero!BT77</f>
        <v>0.87579241695984833</v>
      </c>
      <c r="BU35" s="124">
        <f>+entero!BU77</f>
        <v>0.87607777860096181</v>
      </c>
      <c r="BV35" s="124">
        <f>+entero!BV77</f>
        <v>0.876505894890104</v>
      </c>
      <c r="BW35" s="124">
        <f>+entero!BW77</f>
        <v>0.87613366551423355</v>
      </c>
      <c r="BX35" s="452">
        <f>+entero!BX77</f>
        <v>0.87644167377035276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451">
        <f>+entero!BT78</f>
        <v>0.89367232658636919</v>
      </c>
      <c r="BU36" s="124">
        <f>+entero!BU78</f>
        <v>0.89395955817947792</v>
      </c>
      <c r="BV36" s="124">
        <f>+entero!BV78</f>
        <v>0.89439024810978285</v>
      </c>
      <c r="BW36" s="124">
        <f>+entero!BW78</f>
        <v>0.89401945976526009</v>
      </c>
      <c r="BX36" s="452">
        <f>+entero!BX78</f>
        <v>0.89432256271110144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75">
        <f>+entero!BT79</f>
        <v>10372.36828062554</v>
      </c>
      <c r="BU37" s="68">
        <f>+entero!BU79</f>
        <v>10375.751150866065</v>
      </c>
      <c r="BV37" s="68">
        <f>+entero!BV79</f>
        <v>10381.523933389388</v>
      </c>
      <c r="BW37" s="68">
        <f>+entero!BW79</f>
        <v>10376.853147906882</v>
      </c>
      <c r="BX37" s="444">
        <f>+entero!BX79</f>
        <v>10383.338028476854</v>
      </c>
      <c r="BY37" s="75">
        <f>+entero!BY79</f>
        <v>8.8121026530607196</v>
      </c>
      <c r="BZ37" s="106">
        <f>+entero!BZ79</f>
        <v>8.4939810417039574E-4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125">
        <f>+entero!BT80</f>
        <v>2524.1794939358597</v>
      </c>
      <c r="BU38" s="126">
        <f>+entero!BU80</f>
        <v>2523.6097571326532</v>
      </c>
      <c r="BV38" s="126">
        <f>+entero!BV80</f>
        <v>2522.220164323614</v>
      </c>
      <c r="BW38" s="126">
        <f>+entero!BW80</f>
        <v>2520.4800830087465</v>
      </c>
      <c r="BX38" s="445">
        <f>+entero!BX80</f>
        <v>2521.9253080860049</v>
      </c>
      <c r="BY38" s="125">
        <f>+entero!BY80</f>
        <v>-8.1125901064147001</v>
      </c>
      <c r="BZ38" s="141">
        <f>+entero!BZ80</f>
        <v>-3.206509322334905E-3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09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13" t="str">
        <f>+entero!BT3</f>
        <v xml:space="preserve">   Semana 3*</v>
      </c>
      <c r="BU3" s="714"/>
      <c r="BV3" s="714"/>
      <c r="BW3" s="714"/>
      <c r="BX3" s="715"/>
      <c r="BY3" s="711" t="s">
        <v>41</v>
      </c>
      <c r="BZ3" s="712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1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4"/>
      <c r="BS4" s="704"/>
      <c r="BT4" s="267">
        <f>+entero!BT4</f>
        <v>41771</v>
      </c>
      <c r="BU4" s="447">
        <f>+entero!BU4</f>
        <v>41772</v>
      </c>
      <c r="BV4" s="447">
        <f>+entero!BV4</f>
        <v>41773</v>
      </c>
      <c r="BW4" s="447">
        <f>+entero!BW4</f>
        <v>41774</v>
      </c>
      <c r="BX4" s="448">
        <f>+entero!BX4</f>
        <v>41775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112">
        <f>+entero!BT84</f>
        <v>6.9405758838960949</v>
      </c>
      <c r="BU8" s="112">
        <f>+entero!BU84</f>
        <v>6.9433613570614723</v>
      </c>
      <c r="BV8" s="112">
        <f>+entero!BV84</f>
        <v>6.9370662936567298</v>
      </c>
      <c r="BW8" s="112">
        <f>+entero!BW84</f>
        <v>6.9326842824843835</v>
      </c>
      <c r="BX8" s="112">
        <f>+entero!BX84</f>
        <v>6.938800166931542</v>
      </c>
      <c r="BY8" s="93">
        <f>+entero!BY84</f>
        <v>-5.7943592458471471E-3</v>
      </c>
      <c r="BZ8" s="104">
        <f>+entero!BZ84</f>
        <v>-8.3436969919636894E-4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32">
        <f>+entero!BT86</f>
        <v>1.94259</v>
      </c>
      <c r="BU10" s="32">
        <f>+entero!BU86</f>
        <v>1.9429099999999999</v>
      </c>
      <c r="BV10" s="32">
        <f>+entero!BV86</f>
        <v>1.94323</v>
      </c>
      <c r="BW10" s="32">
        <f>+entero!BW86</f>
        <v>1.9435500000000001</v>
      </c>
      <c r="BX10" s="32">
        <f>+entero!BX86</f>
        <v>1.94387</v>
      </c>
      <c r="BY10" s="93">
        <f>+entero!BY86</f>
        <v>2.2299999999999542E-3</v>
      </c>
      <c r="BZ10" s="104">
        <f>+entero!BZ86</f>
        <v>1.1485136276550012E-3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41780.351511574074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8">
        <f>+entero!BS94</f>
        <v>2976.4258867735566</v>
      </c>
      <c r="BT11" s="75">
        <f>+entero!BT94</f>
        <v>2976.4258867735566</v>
      </c>
      <c r="BU11" s="68">
        <f>+entero!BU94</f>
        <v>2976.4258867735566</v>
      </c>
      <c r="BV11" s="68">
        <f>+entero!BV94</f>
        <v>2976.4258867735566</v>
      </c>
      <c r="BW11" s="68">
        <f>+entero!BW94</f>
        <v>2976.4258867735566</v>
      </c>
      <c r="BX11" s="444">
        <f>+entero!BX94</f>
        <v>2959.5013474198317</v>
      </c>
      <c r="BY11" s="14">
        <f>+entero!BY94</f>
        <v>-16.924539353724867</v>
      </c>
      <c r="BZ11" s="104">
        <f>+entero!BZ94</f>
        <v>-5.6861954564140227E-3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75">
        <f>+entero!BT95</f>
        <v>1489.1149271137026</v>
      </c>
      <c r="BU12" s="68">
        <f>+entero!BU95</f>
        <v>1489.1149271137026</v>
      </c>
      <c r="BV12" s="68">
        <f>+entero!BV95</f>
        <v>1489.1149271137026</v>
      </c>
      <c r="BW12" s="68">
        <f>+entero!BW95</f>
        <v>1489.1149271137026</v>
      </c>
      <c r="BX12" s="444">
        <f>+entero!BX95</f>
        <v>1471.7712973760931</v>
      </c>
      <c r="BY12" s="14">
        <f>+entero!BY95</f>
        <v>-17.34362973760949</v>
      </c>
      <c r="BZ12" s="104">
        <f>+entero!BZ95</f>
        <v>-1.1646938340230117E-2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125">
        <f>+entero!BT96</f>
        <v>3383.5583136879445</v>
      </c>
      <c r="BU13" s="126">
        <f>+entero!BU96</f>
        <v>3383.5583136879445</v>
      </c>
      <c r="BV13" s="126">
        <f>+entero!BV96</f>
        <v>3383.5583136879445</v>
      </c>
      <c r="BW13" s="126">
        <f>+entero!BW96</f>
        <v>3383.5583136879445</v>
      </c>
      <c r="BX13" s="445">
        <f>+entero!BX96</f>
        <v>3316.6331244112757</v>
      </c>
      <c r="BY13" s="80">
        <f>+entero!BY96</f>
        <v>-66.925189276668789</v>
      </c>
      <c r="BZ13" s="142">
        <f>+entero!BZ96</f>
        <v>-1.9779528848646644E-2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74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BP3:BP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1" t="str">
        <f>+entero!BT3</f>
        <v xml:space="preserve">   Semana 3*</v>
      </c>
      <c r="BU3" s="701"/>
      <c r="BV3" s="701"/>
      <c r="BW3" s="701"/>
      <c r="BX3" s="702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579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68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1"/>
      <c r="BS5" s="53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68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580"/>
      <c r="BS6" s="580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68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580"/>
      <c r="BS7" s="580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68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580"/>
      <c r="BS8" s="580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68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580"/>
      <c r="BS9" s="580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684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580"/>
      <c r="BS10" s="580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68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580"/>
      <c r="BS11" s="580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68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580"/>
      <c r="BS12" s="580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68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580"/>
      <c r="BS13" s="580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580"/>
      <c r="BS14" s="580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580"/>
      <c r="BS15" s="580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580"/>
      <c r="BS16" s="580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580"/>
      <c r="BS17" s="580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Q3:BQ4"/>
    <mergeCell ref="BN3:BN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R3:BR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  <mergeCell ref="AO3:AO4"/>
    <mergeCell ref="AP3:AP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2014-05-21T12:28:29Z</cp:lastPrinted>
  <dcterms:created xsi:type="dcterms:W3CDTF">2002-08-27T17:11:09Z</dcterms:created>
  <dcterms:modified xsi:type="dcterms:W3CDTF">2014-05-21T12:28:58Z</dcterms:modified>
</cp:coreProperties>
</file>