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508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34" i="6" l="1"/>
  <c r="EQ34" i="6"/>
  <c r="EQ16" i="7" l="1"/>
  <c r="EQ25" i="9" l="1"/>
  <c r="ER22" i="9"/>
  <c r="EQ22" i="9"/>
  <c r="ER19" i="9"/>
  <c r="EO20" i="4" l="1"/>
  <c r="EO19" i="4"/>
  <c r="EO4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O10" i="10"/>
  <c r="EO9" i="10"/>
  <c r="EO8" i="10"/>
  <c r="EO7" i="10"/>
  <c r="EO6" i="10"/>
  <c r="EO4" i="10"/>
  <c r="EK10" i="10"/>
  <c r="EK9" i="10"/>
  <c r="EK8" i="10"/>
  <c r="EK7" i="10"/>
  <c r="EK6" i="10"/>
  <c r="EK3" i="10"/>
  <c r="EO10" i="5"/>
  <c r="EO8" i="5"/>
  <c r="EO7" i="5"/>
  <c r="EO6" i="5"/>
  <c r="EO4" i="5"/>
  <c r="EK11" i="5"/>
  <c r="EK10" i="5"/>
  <c r="EK9" i="5"/>
  <c r="EK8" i="5"/>
  <c r="EK7" i="5"/>
  <c r="EK6" i="5"/>
  <c r="EK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4" i="6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4" i="7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O18" i="8"/>
  <c r="EO17" i="8"/>
  <c r="EO16" i="8"/>
  <c r="EO14" i="8"/>
  <c r="EO13" i="8"/>
  <c r="EO12" i="8"/>
  <c r="EO10" i="8"/>
  <c r="EO9" i="8"/>
  <c r="EO8" i="8"/>
  <c r="EO7" i="8"/>
  <c r="EO6" i="8"/>
  <c r="EO4" i="8"/>
  <c r="EK18" i="8"/>
  <c r="EK17" i="8"/>
  <c r="EK16" i="8"/>
  <c r="EK14" i="8"/>
  <c r="EK13" i="8"/>
  <c r="EK12" i="8"/>
  <c r="EK10" i="8"/>
  <c r="EK9" i="8"/>
  <c r="EK8" i="8"/>
  <c r="EK7" i="8"/>
  <c r="EK6" i="8"/>
  <c r="EK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O28" i="6"/>
  <c r="EO23" i="6"/>
  <c r="EO18" i="7"/>
  <c r="EO15" i="7"/>
  <c r="EO18" i="9"/>
  <c r="EO14" i="9"/>
  <c r="EO14" i="7" l="1"/>
  <c r="ER26" i="9" l="1"/>
  <c r="ER21" i="9"/>
  <c r="EQ26" i="9" l="1"/>
  <c r="EQ19" i="9"/>
  <c r="EJ17" i="4" l="1"/>
  <c r="EJ16" i="4"/>
  <c r="EJ15" i="4"/>
  <c r="EJ14" i="4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6" i="5"/>
  <c r="EP15" i="7" l="1"/>
  <c r="EP14" i="9"/>
  <c r="EP23" i="6"/>
  <c r="EP18" i="7"/>
  <c r="EP18" i="9"/>
  <c r="EP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P14" i="7" l="1"/>
  <c r="EJ14" i="7"/>
  <c r="ER8" i="6" l="1"/>
  <c r="ER6" i="6"/>
  <c r="ER12" i="7"/>
  <c r="ER10" i="10"/>
  <c r="ER10" i="5"/>
  <c r="ER8" i="5"/>
  <c r="ER32" i="6"/>
  <c r="ER30" i="6"/>
  <c r="ER29" i="6"/>
  <c r="ER27" i="6"/>
  <c r="ER26" i="6"/>
  <c r="ER25" i="6"/>
  <c r="ER24" i="6"/>
  <c r="ER19" i="7"/>
  <c r="ER11" i="7"/>
  <c r="ER10" i="7"/>
  <c r="ER6" i="7"/>
  <c r="ER17" i="8"/>
  <c r="EQ16" i="8"/>
  <c r="ER14" i="8"/>
  <c r="ER13" i="8"/>
  <c r="ER12" i="8"/>
  <c r="ER16" i="9"/>
  <c r="ER12" i="9"/>
  <c r="ER11" i="9"/>
  <c r="ER10" i="9"/>
  <c r="ER9" i="9"/>
  <c r="EQ8" i="9"/>
  <c r="ER7" i="9"/>
  <c r="ER10" i="8"/>
  <c r="ER9" i="8"/>
  <c r="ER8" i="8"/>
  <c r="ER7" i="8"/>
  <c r="ER6" i="8"/>
  <c r="EI17" i="4"/>
  <c r="EI16" i="4"/>
  <c r="EI15" i="4"/>
  <c r="EI14" i="4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N15" i="7"/>
  <c r="EM15" i="7"/>
  <c r="EN10" i="8"/>
  <c r="EM10" i="8"/>
  <c r="EN9" i="8"/>
  <c r="EM9" i="8"/>
  <c r="EN8" i="8"/>
  <c r="EM8" i="8"/>
  <c r="EN7" i="8"/>
  <c r="EM7" i="8"/>
  <c r="EN6" i="8"/>
  <c r="EM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L3" i="4"/>
  <c r="EL3" i="10"/>
  <c r="EL3" i="5"/>
  <c r="EL3" i="6"/>
  <c r="EL3" i="7"/>
  <c r="EL3" i="8"/>
  <c r="EL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Q18" i="6"/>
  <c r="EQ12" i="6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R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Q7" i="6"/>
  <c r="EQ15" i="6"/>
  <c r="EQ9" i="6"/>
  <c r="EQ18" i="8"/>
  <c r="EQ17" i="8"/>
  <c r="EE14" i="9"/>
  <c r="EQ11" i="9"/>
  <c r="EQ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Q6" i="6"/>
  <c r="EQ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Q21" i="6"/>
  <c r="EQ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R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Q12" i="7"/>
  <c r="EQ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Q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Q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Q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R31" i="6"/>
  <c r="ER11" i="6"/>
  <c r="EQ27" i="6"/>
  <c r="EQ26" i="6"/>
  <c r="EQ24" i="6"/>
  <c r="EQ14" i="6"/>
  <c r="EQ11" i="6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4" i="6"/>
  <c r="ER13" i="9"/>
  <c r="EQ10" i="5"/>
  <c r="EQ33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Q13" i="9"/>
  <c r="EQ12" i="9"/>
  <c r="EQ32" i="6"/>
  <c r="EQ31" i="6"/>
  <c r="EQ29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9" i="8"/>
  <c r="EQ6" i="8"/>
  <c r="EQ7" i="8"/>
  <c r="DU14" i="7" l="1"/>
  <c r="DY14" i="7"/>
  <c r="DJ14" i="7"/>
  <c r="EF14" i="7"/>
  <c r="EG14" i="7"/>
  <c r="ER18" i="9"/>
  <c r="ER18" i="7"/>
  <c r="ER28" i="6"/>
  <c r="ER14" i="9"/>
  <c r="ER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N14" i="7"/>
  <c r="EN4" i="4"/>
  <c r="EN4" i="8"/>
  <c r="EN4" i="6"/>
  <c r="EM4" i="8"/>
  <c r="EM4" i="10"/>
  <c r="EM4" i="7"/>
  <c r="EM5" i="9"/>
  <c r="EM4" i="5"/>
  <c r="EM4" i="6"/>
  <c r="EM4" i="4"/>
  <c r="DM14" i="7"/>
  <c r="DP14" i="7"/>
  <c r="DX14" i="7"/>
  <c r="EH14" i="7"/>
  <c r="DV15" i="7"/>
  <c r="EQ8" i="8"/>
  <c r="DQ14" i="7"/>
  <c r="ER16" i="8"/>
  <c r="EQ14" i="8"/>
  <c r="EQ30" i="6"/>
  <c r="EQ15" i="7"/>
  <c r="EL14" i="7"/>
  <c r="EM14" i="7"/>
  <c r="EQ11" i="7"/>
  <c r="EQ6" i="7"/>
  <c r="ER8" i="9"/>
  <c r="EN4" i="7" l="1"/>
  <c r="EP4" i="5"/>
  <c r="EN5" i="9"/>
  <c r="EN4" i="10"/>
  <c r="EN4" i="5"/>
  <c r="EQ28" i="6"/>
  <c r="EQ14" i="9"/>
  <c r="EQ23" i="6"/>
  <c r="EQ18" i="7"/>
  <c r="ER14" i="7"/>
  <c r="EQ18" i="9"/>
  <c r="EQ14" i="7"/>
  <c r="EP4" i="7" l="1"/>
  <c r="EP5" i="9"/>
  <c r="EP4" i="4"/>
  <c r="EP4" i="6"/>
  <c r="EP4" i="10"/>
  <c r="EP4" i="8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<sst xmlns="http://schemas.openxmlformats.org/spreadsheetml/2006/main" count="485" uniqueCount="287">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</sst>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C892"/>
  <sheetViews>
    <sheetView zoomScale="118" zoomScaleNormal="118" workbookViewId="0">
      <pane xSplit="4" ySplit="5" topLeftCell="EY36" activePane="bottomRight" state="frozen"/>
      <selection pane="topRight" activeCell="E1" sqref="E1"/>
      <selection pane="bottomLeft" activeCell="A6" sqref="A6"/>
      <selection pane="bottomRight" activeCell="FC59" sqref="FC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14.85546875" customWidth="1"/>
    <col min="150" max="150" width="14.85546875" style="808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5" t="s">
        <v>94</v>
      </c>
      <c r="M3" s="1077" t="s">
        <v>95</v>
      </c>
      <c r="N3" s="1075" t="s">
        <v>96</v>
      </c>
      <c r="O3" s="1075" t="s">
        <v>97</v>
      </c>
      <c r="P3" s="1077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7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7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90" t="s">
        <v>164</v>
      </c>
      <c r="BT3" s="1090" t="s">
        <v>165</v>
      </c>
      <c r="BU3" s="1088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279</v>
      </c>
      <c r="EE3" s="1075" t="s">
        <v>280</v>
      </c>
      <c r="EF3" s="1075" t="s">
        <v>281</v>
      </c>
      <c r="EG3" s="1075" t="s">
        <v>282</v>
      </c>
      <c r="EH3" s="1075" t="s">
        <v>283</v>
      </c>
      <c r="EI3" s="1075" t="s">
        <v>284</v>
      </c>
      <c r="EJ3" s="1075" t="s">
        <v>285</v>
      </c>
      <c r="EK3" s="1075" t="s">
        <v>286</v>
      </c>
      <c r="EL3" s="1092" t="s">
        <v>221</v>
      </c>
      <c r="EM3" s="1093"/>
      <c r="EN3" s="1093"/>
      <c r="EO3" s="1093"/>
      <c r="EP3" s="1093"/>
      <c r="EQ3" s="1079" t="s">
        <v>252</v>
      </c>
      <c r="ER3" s="1080"/>
    </row>
    <row r="4" spans="1:158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6"/>
      <c r="M4" s="1078"/>
      <c r="N4" s="1076"/>
      <c r="O4" s="1076"/>
      <c r="P4" s="1078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8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8"/>
      <c r="BM4" s="1076"/>
      <c r="BN4" s="1076"/>
      <c r="BO4" s="1076"/>
      <c r="BP4" s="1076"/>
      <c r="BQ4" s="1076"/>
      <c r="BR4" s="1076"/>
      <c r="BS4" s="1091"/>
      <c r="BT4" s="1091"/>
      <c r="BU4" s="1089"/>
      <c r="BV4" s="1076"/>
      <c r="BW4" s="1076"/>
      <c r="BX4" s="1076"/>
      <c r="BY4" s="1076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8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76"/>
      <c r="EK4" s="1076"/>
      <c r="EL4" s="811">
        <v>43955</v>
      </c>
      <c r="EM4" s="811">
        <v>43956</v>
      </c>
      <c r="EN4" s="811">
        <v>43957</v>
      </c>
      <c r="EO4" s="811">
        <v>43958</v>
      </c>
      <c r="EP4" s="811">
        <v>43959</v>
      </c>
      <c r="EQ4" s="909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20"/>
      <c r="EM5" s="1020"/>
      <c r="EN5" s="1020"/>
      <c r="EO5" s="1020"/>
      <c r="EP5" s="1020"/>
      <c r="EQ5" s="974"/>
      <c r="ER5" s="975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12"/>
      <c r="EM6" s="812"/>
      <c r="EN6" s="812"/>
      <c r="EO6" s="812"/>
      <c r="EP6" s="812"/>
      <c r="EQ6" s="835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362">
        <v>6492.6403911199995</v>
      </c>
      <c r="EM7" s="362">
        <v>6488.4237119399995</v>
      </c>
      <c r="EN7" s="362">
        <v>6461.0868814099995</v>
      </c>
      <c r="EO7" s="362">
        <v>6433.6487709499997</v>
      </c>
      <c r="EP7" s="362">
        <v>6464.408951280001</v>
      </c>
      <c r="EQ7" s="289">
        <v>-67.944201009998324</v>
      </c>
      <c r="ER7" s="945">
        <v>-1.0401183069255775</v>
      </c>
      <c r="ES7" s="688"/>
      <c r="ET7" s="789"/>
      <c r="EU7" s="687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362">
        <v>3891.4876444300003</v>
      </c>
      <c r="EM8" s="362">
        <v>3867.7125035899999</v>
      </c>
      <c r="EN8" s="362">
        <v>3846.7010913100003</v>
      </c>
      <c r="EO8" s="362">
        <v>3840.6472855299999</v>
      </c>
      <c r="EP8" s="362">
        <v>3841.3888183099998</v>
      </c>
      <c r="EQ8" s="289">
        <v>-76.86159564000036</v>
      </c>
      <c r="ER8" s="945">
        <v>-1.9616305115761081</v>
      </c>
      <c r="ES8" s="688"/>
      <c r="ET8" s="789"/>
      <c r="EU8" s="687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362">
        <v>228.61076207999997</v>
      </c>
      <c r="EM9" s="362">
        <v>228.61076207999997</v>
      </c>
      <c r="EN9" s="362">
        <v>228.61076207999997</v>
      </c>
      <c r="EO9" s="362">
        <v>228.61076207999997</v>
      </c>
      <c r="EP9" s="362">
        <v>228.61076207999997</v>
      </c>
      <c r="EQ9" s="820">
        <v>0.41027803999995172</v>
      </c>
      <c r="ER9" s="945">
        <v>0.17978841794570266</v>
      </c>
      <c r="ES9" s="688"/>
      <c r="ET9" s="789"/>
      <c r="EU9" s="687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362">
        <v>2336.9627308899999</v>
      </c>
      <c r="EM10" s="362">
        <v>2356.56952942</v>
      </c>
      <c r="EN10" s="362">
        <v>2350.9702340199997</v>
      </c>
      <c r="EO10" s="362">
        <v>2329.8352587499999</v>
      </c>
      <c r="EP10" s="362">
        <v>2360.14048323</v>
      </c>
      <c r="EQ10" s="289">
        <v>9.7531671100000494</v>
      </c>
      <c r="ER10" s="945">
        <v>0.41495999587423305</v>
      </c>
      <c r="ES10" s="688"/>
      <c r="ET10" s="789"/>
      <c r="EU10" s="687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362">
        <v>35.579253720000004</v>
      </c>
      <c r="EM11" s="362">
        <v>35.572744050000004</v>
      </c>
      <c r="EN11" s="362">
        <v>35.487597560000005</v>
      </c>
      <c r="EO11" s="362">
        <v>35.454007660000002</v>
      </c>
      <c r="EP11" s="362">
        <v>35.43994678</v>
      </c>
      <c r="EQ11" s="820">
        <v>-7.4991399999994712E-2</v>
      </c>
      <c r="ER11" s="945">
        <v>-0.21115452776495508</v>
      </c>
      <c r="ES11" s="688"/>
      <c r="ET11" s="789"/>
      <c r="EU11" s="687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362">
        <v>6492.6378164799999</v>
      </c>
      <c r="EM12" s="362">
        <v>6488.4211372999998</v>
      </c>
      <c r="EN12" s="362">
        <v>6461.0843067699998</v>
      </c>
      <c r="EO12" s="362">
        <v>6433.6461963099991</v>
      </c>
      <c r="EP12" s="362">
        <v>6464.4075738400006</v>
      </c>
      <c r="EQ12" s="289">
        <v>-67.943003809999027</v>
      </c>
      <c r="ER12" s="945">
        <v>-1.0401003896279155</v>
      </c>
      <c r="ES12" s="688"/>
      <c r="ET12" s="789"/>
      <c r="EU12" s="687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1547.3036564956269</v>
      </c>
      <c r="EL13" s="362">
        <v>1547.9201595</v>
      </c>
      <c r="EM13" s="362">
        <v>1554.7687673658893</v>
      </c>
      <c r="EN13" s="362">
        <v>1569.6554893469388</v>
      </c>
      <c r="EO13" s="362">
        <v>1578.280723074344</v>
      </c>
      <c r="EP13" s="362">
        <v>1567.2363367857147</v>
      </c>
      <c r="EQ13" s="289">
        <v>19.932680290087774</v>
      </c>
      <c r="ER13" s="945">
        <v>1.2882203313105212</v>
      </c>
      <c r="ES13" s="688"/>
      <c r="ET13" s="789"/>
      <c r="EU13" s="688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362">
        <v>634.53997943000002</v>
      </c>
      <c r="EM14" s="362">
        <v>639.20896096000001</v>
      </c>
      <c r="EN14" s="362">
        <v>636.09903226999984</v>
      </c>
      <c r="EO14" s="362">
        <v>639.26387997999996</v>
      </c>
      <c r="EP14" s="362">
        <v>636.15129838999985</v>
      </c>
      <c r="EQ14" s="289">
        <v>0.92804263999994419</v>
      </c>
      <c r="ER14" s="945">
        <v>0.14609708186836079</v>
      </c>
      <c r="ES14" s="688"/>
      <c r="ET14" s="789"/>
      <c r="EU14" s="687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17"/>
      <c r="ER15" s="1018"/>
      <c r="ES15" s="688"/>
      <c r="ET15" s="789"/>
      <c r="EU15" s="687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362">
        <v>172.15202969999999</v>
      </c>
      <c r="EM16" s="362">
        <v>172.17734683</v>
      </c>
      <c r="EN16" s="362">
        <v>172.18552233</v>
      </c>
      <c r="EO16" s="362">
        <v>172.19384699</v>
      </c>
      <c r="EP16" s="362">
        <v>172.20187429000001</v>
      </c>
      <c r="EQ16" s="820">
        <v>6.2823120000018662E-2</v>
      </c>
      <c r="ER16" s="945">
        <v>3.6495565400773707E-2</v>
      </c>
      <c r="ES16" s="688"/>
      <c r="ET16" s="789"/>
      <c r="EU16" s="687"/>
      <c r="EV16" s="604"/>
      <c r="EW16" s="604"/>
      <c r="EX16" s="604"/>
      <c r="EY16" s="604"/>
    </row>
    <row r="17" spans="1:155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66"/>
      <c r="ER17" s="1015"/>
      <c r="ES17" s="688"/>
      <c r="ET17" s="789"/>
      <c r="EU17" s="687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8251.7932853156253</v>
      </c>
      <c r="EL18" s="362">
        <v>8212.7100056800009</v>
      </c>
      <c r="EM18" s="362">
        <v>8215.3672514958889</v>
      </c>
      <c r="EN18" s="362">
        <v>8202.9253184469399</v>
      </c>
      <c r="EO18" s="362">
        <v>8184.1207663743426</v>
      </c>
      <c r="EP18" s="362">
        <v>8203.8457849157148</v>
      </c>
      <c r="EQ18" s="289">
        <v>-47.947500399910496</v>
      </c>
      <c r="ER18" s="945">
        <v>-0.58105552020110429</v>
      </c>
      <c r="ES18" s="688"/>
      <c r="ET18" s="789"/>
      <c r="EU18" s="687"/>
      <c r="EV18" s="604"/>
      <c r="EW18" s="604"/>
      <c r="EX18" s="604"/>
      <c r="EY18" s="604"/>
    </row>
    <row r="19" spans="1:155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362">
        <v>0</v>
      </c>
      <c r="EM19" s="362">
        <v>0</v>
      </c>
      <c r="EN19" s="362">
        <v>0.1</v>
      </c>
      <c r="EO19" s="362">
        <v>0</v>
      </c>
      <c r="EP19" s="362">
        <v>0</v>
      </c>
      <c r="EQ19" s="289">
        <v>-0.6</v>
      </c>
      <c r="ER19" s="1039">
        <v>-85.714285714285708</v>
      </c>
      <c r="ES19" s="688"/>
      <c r="ET19" s="789"/>
      <c r="EU19" s="687"/>
      <c r="EV19" s="604"/>
      <c r="EW19" s="604"/>
      <c r="EX19" s="604"/>
      <c r="EY19" s="604"/>
    </row>
    <row r="20" spans="1:155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362">
        <v>0</v>
      </c>
      <c r="EM20" s="362">
        <v>0</v>
      </c>
      <c r="EN20" s="362">
        <v>0</v>
      </c>
      <c r="EO20" s="362">
        <v>0</v>
      </c>
      <c r="EP20" s="362">
        <v>0</v>
      </c>
      <c r="EQ20" s="983"/>
      <c r="ER20" s="945"/>
      <c r="ES20" s="688"/>
      <c r="ET20" s="789"/>
      <c r="EU20" s="687"/>
      <c r="EV20" s="604"/>
      <c r="EW20" s="604"/>
      <c r="EX20" s="604"/>
      <c r="EY20" s="604"/>
    </row>
    <row r="21" spans="1:155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362">
        <v>0</v>
      </c>
      <c r="EM21" s="362">
        <v>5.2</v>
      </c>
      <c r="EN21" s="362">
        <v>10.4</v>
      </c>
      <c r="EO21" s="362">
        <v>0.6</v>
      </c>
      <c r="EP21" s="362">
        <v>10</v>
      </c>
      <c r="EQ21" s="289">
        <v>-117.49999999999999</v>
      </c>
      <c r="ER21" s="979">
        <v>-81.76757132915796</v>
      </c>
      <c r="ES21" s="688"/>
      <c r="ET21" s="789"/>
      <c r="EU21" s="687"/>
      <c r="EV21" s="604"/>
      <c r="EW21" s="604"/>
      <c r="EX21" s="604"/>
      <c r="EY21" s="604"/>
    </row>
    <row r="22" spans="1:155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362">
        <v>0</v>
      </c>
      <c r="EM22" s="362">
        <v>0.8</v>
      </c>
      <c r="EN22" s="362">
        <v>0</v>
      </c>
      <c r="EO22" s="362">
        <v>0</v>
      </c>
      <c r="EP22" s="362">
        <v>0</v>
      </c>
      <c r="EQ22" s="820">
        <v>-0.19999999999999996</v>
      </c>
      <c r="ER22" s="979">
        <v>-19.999999999999996</v>
      </c>
      <c r="ES22" s="688"/>
      <c r="ET22" s="789"/>
      <c r="EU22" s="687"/>
      <c r="EV22" s="604"/>
      <c r="EW22" s="604"/>
      <c r="EX22" s="604"/>
      <c r="EY22" s="604"/>
    </row>
    <row r="23" spans="1:155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38"/>
      <c r="ER23" s="1066"/>
      <c r="ES23" s="688"/>
      <c r="ET23" s="789"/>
      <c r="EU23" s="687"/>
      <c r="EV23" s="604"/>
      <c r="EW23" s="604"/>
      <c r="EX23" s="604"/>
      <c r="EY23" s="604"/>
    </row>
    <row r="24" spans="1:155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38"/>
      <c r="ER24" s="1066"/>
      <c r="ES24" s="688"/>
      <c r="ET24" s="789"/>
      <c r="EU24" s="687"/>
      <c r="EV24" s="604"/>
      <c r="EW24" s="604"/>
      <c r="EX24" s="604"/>
      <c r="EY24" s="604"/>
    </row>
    <row r="25" spans="1:155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362">
        <v>0</v>
      </c>
      <c r="EM25" s="362">
        <v>0</v>
      </c>
      <c r="EN25" s="362">
        <v>0</v>
      </c>
      <c r="EO25" s="362">
        <v>0</v>
      </c>
      <c r="EP25" s="362">
        <v>0</v>
      </c>
      <c r="EQ25" s="289">
        <v>-9</v>
      </c>
      <c r="ER25" s="979"/>
      <c r="ES25" s="688"/>
      <c r="ET25" s="789"/>
      <c r="EU25" s="687"/>
      <c r="EV25" s="604"/>
      <c r="EW25" s="604"/>
      <c r="EX25" s="604"/>
      <c r="EY25" s="604"/>
    </row>
    <row r="26" spans="1:155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362">
        <v>15</v>
      </c>
      <c r="EM26" s="362">
        <v>0</v>
      </c>
      <c r="EN26" s="362">
        <v>20</v>
      </c>
      <c r="EO26" s="362">
        <v>0</v>
      </c>
      <c r="EP26" s="362">
        <v>0</v>
      </c>
      <c r="EQ26" s="289">
        <v>-31.5</v>
      </c>
      <c r="ER26" s="979">
        <v>-47.368421052631582</v>
      </c>
      <c r="ES26" s="688"/>
      <c r="ET26" s="789"/>
      <c r="EU26" s="687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0"/>
      <c r="EM27" s="920"/>
      <c r="EN27" s="920"/>
      <c r="EO27" s="920"/>
      <c r="EP27" s="920"/>
      <c r="EQ27" s="937"/>
      <c r="ER27" s="938"/>
      <c r="ES27" s="688"/>
      <c r="ET27" s="1044"/>
      <c r="EU27" s="1044"/>
      <c r="EV27" s="1044"/>
      <c r="EW27" s="1044"/>
      <c r="EX27" s="1044"/>
      <c r="EY27" s="1044"/>
    </row>
    <row r="28" spans="1:155" x14ac:dyDescent="0.2">
      <c r="A28" s="170"/>
      <c r="B28" s="10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574">
        <v>79451.532624941465</v>
      </c>
      <c r="EM28" s="574">
        <v>79624.860784566874</v>
      </c>
      <c r="EN28" s="574">
        <v>79664.821609943901</v>
      </c>
      <c r="EO28" s="574">
        <v>80684.129888447118</v>
      </c>
      <c r="EP28" s="574">
        <v>80951.675435682351</v>
      </c>
      <c r="EQ28" s="289">
        <v>1946.0455626802141</v>
      </c>
      <c r="ER28" s="945">
        <v>2.4631732774087007</v>
      </c>
      <c r="ES28" s="688"/>
      <c r="ET28" s="1045"/>
      <c r="EU28" s="1045"/>
      <c r="EV28" s="1045"/>
      <c r="EW28" s="1045"/>
      <c r="EX28" s="1045"/>
      <c r="EY28" s="1045"/>
    </row>
    <row r="29" spans="1:155" x14ac:dyDescent="0.2">
      <c r="A29" s="170"/>
      <c r="B29" s="10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574">
        <v>48708.186423800005</v>
      </c>
      <c r="EM29" s="574">
        <v>48904.4499736</v>
      </c>
      <c r="EN29" s="574">
        <v>49057.784254800004</v>
      </c>
      <c r="EO29" s="574">
        <v>49106.2220696</v>
      </c>
      <c r="EP29" s="574">
        <v>49160.612541099996</v>
      </c>
      <c r="EQ29" s="289">
        <v>553.36643090000143</v>
      </c>
      <c r="ER29" s="945">
        <v>1.1384443168111928</v>
      </c>
      <c r="ES29" s="688"/>
      <c r="ET29" s="1045"/>
      <c r="EU29" s="1045"/>
      <c r="EV29" s="1045"/>
      <c r="EW29" s="1045"/>
      <c r="EX29" s="1045"/>
      <c r="EY29" s="1045"/>
    </row>
    <row r="30" spans="1:155" x14ac:dyDescent="0.2">
      <c r="A30" s="170"/>
      <c r="B30" s="10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574">
        <v>4168.6910027087042</v>
      </c>
      <c r="EM30" s="574">
        <v>4393.8809716467522</v>
      </c>
      <c r="EN30" s="574">
        <v>4734.7459103401534</v>
      </c>
      <c r="EO30" s="574">
        <v>4971.409162873756</v>
      </c>
      <c r="EP30" s="574">
        <v>4814.7765844611504</v>
      </c>
      <c r="EQ30" s="289">
        <v>1019.4554369825782</v>
      </c>
      <c r="ER30" s="945">
        <v>26.860847800978714</v>
      </c>
      <c r="ES30" s="688"/>
      <c r="ET30" s="1045"/>
      <c r="EU30" s="1045"/>
      <c r="EV30" s="1045"/>
      <c r="EW30" s="1045"/>
      <c r="EX30" s="1045"/>
      <c r="EY30" s="1045"/>
    </row>
    <row r="31" spans="1:155" x14ac:dyDescent="0.2">
      <c r="A31" s="170"/>
      <c r="B31" s="108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574">
        <v>35360.251568165273</v>
      </c>
      <c r="EM31" s="574">
        <v>35687.484333457454</v>
      </c>
      <c r="EN31" s="574">
        <v>35838.248088156033</v>
      </c>
      <c r="EO31" s="574">
        <v>36864.560661306816</v>
      </c>
      <c r="EP31" s="574">
        <v>37148.809636167207</v>
      </c>
      <c r="EQ31" s="289">
        <v>2387.5960544534901</v>
      </c>
      <c r="ER31" s="945">
        <v>6.868563575437121</v>
      </c>
      <c r="ES31" s="688"/>
      <c r="ET31" s="1045"/>
      <c r="EU31" s="1045"/>
      <c r="EV31" s="1045"/>
      <c r="EW31" s="1045"/>
      <c r="EX31" s="1045"/>
      <c r="EY31" s="1045"/>
    </row>
    <row r="32" spans="1:155" x14ac:dyDescent="0.2">
      <c r="A32" s="170"/>
      <c r="B32" s="108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574">
        <v>14965.849994899401</v>
      </c>
      <c r="EM32" s="574">
        <v>14965.851693472401</v>
      </c>
      <c r="EN32" s="574">
        <v>14960.223344246602</v>
      </c>
      <c r="EO32" s="574">
        <v>14946.750764959403</v>
      </c>
      <c r="EP32" s="574">
        <v>14947.892715946002</v>
      </c>
      <c r="EQ32" s="289">
        <v>-17.800716865400318</v>
      </c>
      <c r="ER32" s="945">
        <v>-0.11894348193965602</v>
      </c>
      <c r="ES32" s="688"/>
      <c r="ET32" s="1045"/>
      <c r="EU32" s="1045"/>
      <c r="EV32" s="1045"/>
      <c r="EW32" s="1045"/>
      <c r="EX32" s="1045"/>
      <c r="EY32" s="1045"/>
    </row>
    <row r="33" spans="1:155" ht="13.5" x14ac:dyDescent="0.2">
      <c r="A33" s="170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546"/>
      <c r="EM33" s="546"/>
      <c r="EN33" s="546"/>
      <c r="EO33" s="546"/>
      <c r="EP33" s="546"/>
      <c r="EQ33" s="939"/>
      <c r="ER33" s="940"/>
      <c r="ES33" s="688"/>
      <c r="ET33" s="688"/>
      <c r="EU33" s="689"/>
      <c r="EV33" s="798"/>
      <c r="EW33" s="798"/>
      <c r="EX33" s="798"/>
      <c r="EY33" s="798"/>
    </row>
    <row r="34" spans="1:155" x14ac:dyDescent="0.2">
      <c r="A34" s="170"/>
      <c r="B34" s="108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74890.906715834091</v>
      </c>
      <c r="EL34" s="574">
        <v>74846.449025054113</v>
      </c>
      <c r="EM34" s="574">
        <v>75152.069679324108</v>
      </c>
      <c r="EN34" s="574">
        <v>75556.52346356411</v>
      </c>
      <c r="EO34" s="574">
        <v>75805.34840406412</v>
      </c>
      <c r="EP34" s="574">
        <v>76134.120484754123</v>
      </c>
      <c r="EQ34" s="289">
        <v>1243.2137689200317</v>
      </c>
      <c r="ER34" s="945">
        <v>1.6600330045906369</v>
      </c>
      <c r="ES34" s="688"/>
      <c r="ET34" s="1045"/>
      <c r="EU34" s="1045"/>
      <c r="EV34" s="1045"/>
      <c r="EW34" s="1045"/>
      <c r="EX34" s="1045"/>
      <c r="EY34" s="1045"/>
    </row>
    <row r="35" spans="1:155" x14ac:dyDescent="0.2">
      <c r="A35" s="170"/>
      <c r="B35" s="108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131116.26645114535</v>
      </c>
      <c r="EL35" s="574">
        <v>131364.64833487538</v>
      </c>
      <c r="EM35" s="574">
        <v>132010.92030074538</v>
      </c>
      <c r="EN35" s="574">
        <v>132407.44593967538</v>
      </c>
      <c r="EO35" s="574">
        <v>133376.30899332539</v>
      </c>
      <c r="EP35" s="574">
        <v>133952.8845548754</v>
      </c>
      <c r="EQ35" s="289">
        <v>2836.6181037300557</v>
      </c>
      <c r="ER35" s="945">
        <v>2.1634372153107302</v>
      </c>
      <c r="ES35" s="688"/>
      <c r="ET35" s="1045"/>
      <c r="EU35" s="1045"/>
      <c r="EV35" s="1045"/>
      <c r="EW35" s="1045"/>
      <c r="EX35" s="1045"/>
      <c r="EY35" s="1045"/>
    </row>
    <row r="36" spans="1:155" x14ac:dyDescent="0.2">
      <c r="A36" s="170"/>
      <c r="B36" s="108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228840.60334771284</v>
      </c>
      <c r="EL36" s="574">
        <v>229042.20354534299</v>
      </c>
      <c r="EM36" s="574">
        <v>229634.77994463293</v>
      </c>
      <c r="EN36" s="574">
        <v>230070.63732299293</v>
      </c>
      <c r="EO36" s="574">
        <v>231029.40266967294</v>
      </c>
      <c r="EP36" s="574">
        <v>231612.72714646294</v>
      </c>
      <c r="EQ36" s="289">
        <v>2772.1237987501081</v>
      </c>
      <c r="ER36" s="945">
        <v>1.21137759566994</v>
      </c>
      <c r="ES36" s="688"/>
      <c r="ET36" s="1045"/>
      <c r="EU36" s="1045"/>
      <c r="EV36" s="1045"/>
      <c r="EW36" s="1045"/>
      <c r="EX36" s="1045"/>
      <c r="EY36" s="1045"/>
    </row>
    <row r="37" spans="1:15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3"/>
      <c r="EM37" s="833"/>
      <c r="EN37" s="833"/>
      <c r="EO37" s="833"/>
      <c r="EP37" s="833"/>
      <c r="EQ37" s="939"/>
      <c r="ER37" s="941"/>
      <c r="ES37" s="688"/>
      <c r="ET37" s="688"/>
      <c r="EU37" s="689"/>
      <c r="EV37" s="798"/>
      <c r="EW37" s="798"/>
      <c r="EX37" s="798"/>
      <c r="EY37" s="798"/>
    </row>
    <row r="38" spans="1:15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90.03949403505726</v>
      </c>
      <c r="EL38" s="1031">
        <v>90.1439679134931</v>
      </c>
      <c r="EM38" s="1031">
        <v>90.167337305198188</v>
      </c>
      <c r="EN38" s="1031">
        <v>90.15533934745244</v>
      </c>
      <c r="EO38" s="1031">
        <v>90.162426971801182</v>
      </c>
      <c r="EP38" s="1031">
        <v>90.098033230619635</v>
      </c>
      <c r="EQ38" s="820">
        <v>5.8539195562374857E-2</v>
      </c>
      <c r="ER38" s="945">
        <v>6.5015020563734371E-2</v>
      </c>
      <c r="ES38" s="688"/>
      <c r="ET38" s="1046"/>
      <c r="EU38" s="1046"/>
      <c r="EV38" s="1046"/>
      <c r="EW38" s="1046"/>
      <c r="EX38" s="1046"/>
      <c r="EY38" s="1046"/>
    </row>
    <row r="39" spans="1:155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84.851387916659036</v>
      </c>
      <c r="EL39" s="1031">
        <v>84.941053178024717</v>
      </c>
      <c r="EM39" s="1031">
        <v>84.944417655300953</v>
      </c>
      <c r="EN39" s="1031">
        <v>84.953581790384774</v>
      </c>
      <c r="EO39" s="1031">
        <v>85.085536026184954</v>
      </c>
      <c r="EP39" s="1031">
        <v>85.084768922113838</v>
      </c>
      <c r="EQ39" s="820">
        <v>0.23338100545480245</v>
      </c>
      <c r="ER39" s="945">
        <v>0.27504677434861652</v>
      </c>
      <c r="ES39" s="688"/>
      <c r="ET39" s="1046"/>
      <c r="EU39" s="1046"/>
      <c r="EV39" s="1046"/>
      <c r="EW39" s="1046"/>
      <c r="EX39" s="1046"/>
      <c r="EY39" s="1046"/>
    </row>
    <row r="40" spans="1:155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88.654210417147354</v>
      </c>
      <c r="EL40" s="1031">
        <v>88.705172292568093</v>
      </c>
      <c r="EM40" s="1031">
        <v>88.684636616205509</v>
      </c>
      <c r="EN40" s="1031">
        <v>88.69003991868739</v>
      </c>
      <c r="EO40" s="1031">
        <v>88.747935665205944</v>
      </c>
      <c r="EP40" s="1031">
        <v>88.735542977794253</v>
      </c>
      <c r="EQ40" s="836">
        <v>8.133256064689931E-2</v>
      </c>
      <c r="ER40" s="963">
        <v>9.1741340049392731E-2</v>
      </c>
      <c r="ES40" s="688"/>
      <c r="ET40" s="1046"/>
      <c r="EU40" s="1046"/>
      <c r="EV40" s="1046"/>
      <c r="EW40" s="1046"/>
      <c r="EX40" s="1046"/>
      <c r="EY40" s="1046"/>
    </row>
    <row r="41" spans="1:15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56"/>
      <c r="EM41" s="856"/>
      <c r="EN41" s="856"/>
      <c r="EO41" s="856"/>
      <c r="EP41" s="856"/>
      <c r="EQ41" s="943"/>
      <c r="ER41" s="944"/>
      <c r="ES41" s="688"/>
      <c r="ET41" s="789"/>
      <c r="EU41" s="224"/>
    </row>
    <row r="42" spans="1:155" ht="12.75" customHeight="1" x14ac:dyDescent="0.2">
      <c r="A42" s="170"/>
      <c r="B42" s="108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362">
        <v>3050.5027712827982</v>
      </c>
      <c r="EM42" s="362">
        <v>3050.5027712827982</v>
      </c>
      <c r="EN42" s="362">
        <v>3050.5027712827982</v>
      </c>
      <c r="EO42" s="362">
        <v>3050.5027712827982</v>
      </c>
      <c r="EP42" s="362">
        <v>3044.0723740524777</v>
      </c>
      <c r="EQ42" s="289">
        <v>-6.4303972303205228</v>
      </c>
      <c r="ER42" s="945">
        <v>-0.2107979475008446</v>
      </c>
      <c r="ES42" s="688"/>
      <c r="ET42" s="789"/>
      <c r="EU42" s="520"/>
      <c r="EV42" s="230"/>
    </row>
    <row r="43" spans="1:155" x14ac:dyDescent="0.2">
      <c r="A43" s="170"/>
      <c r="B43" s="108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289"/>
      <c r="ER43" s="945"/>
      <c r="ES43" s="688"/>
      <c r="ET43" s="789"/>
      <c r="EU43" s="224"/>
      <c r="EV43" s="230"/>
    </row>
    <row r="44" spans="1:155" ht="12.75" customHeight="1" x14ac:dyDescent="0.2">
      <c r="A44" s="170"/>
      <c r="B44" s="108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289"/>
      <c r="ER44" s="945"/>
      <c r="ES44" s="688"/>
      <c r="ET44" s="789"/>
      <c r="EU44" s="224"/>
      <c r="EV44" s="230"/>
    </row>
    <row r="45" spans="1:155" ht="12.75" customHeight="1" x14ac:dyDescent="0.2">
      <c r="A45" s="170"/>
      <c r="B45" s="108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289"/>
      <c r="ER45" s="945"/>
      <c r="ES45" s="688"/>
      <c r="ET45" s="789"/>
      <c r="EU45" s="224"/>
      <c r="EV45" s="230"/>
    </row>
    <row r="46" spans="1:155" x14ac:dyDescent="0.2">
      <c r="A46" s="170"/>
      <c r="B46" s="108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362">
        <v>35.843441836734669</v>
      </c>
      <c r="EM46" s="362">
        <v>35.843441836734669</v>
      </c>
      <c r="EN46" s="362">
        <v>35.843441836734669</v>
      </c>
      <c r="EO46" s="362">
        <v>35.843441836734669</v>
      </c>
      <c r="EP46" s="362">
        <v>29.413044606414005</v>
      </c>
      <c r="EQ46" s="289">
        <v>-6.4303972303206649</v>
      </c>
      <c r="ER46" s="945">
        <v>-17.940233696336549</v>
      </c>
      <c r="ES46" s="688"/>
      <c r="ET46" s="789"/>
      <c r="EU46" s="224"/>
      <c r="EV46" s="230"/>
    </row>
    <row r="47" spans="1:155" ht="13.5" x14ac:dyDescent="0.2">
      <c r="A47" s="170"/>
      <c r="B47" s="108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362">
        <v>245.88601099999983</v>
      </c>
      <c r="EM47" s="362">
        <v>245.88601099999983</v>
      </c>
      <c r="EN47" s="362">
        <v>245.88601099999983</v>
      </c>
      <c r="EO47" s="362">
        <v>245.88601099999983</v>
      </c>
      <c r="EP47" s="362">
        <v>201.77348600000008</v>
      </c>
      <c r="EQ47" s="289">
        <v>-44.112524999999749</v>
      </c>
      <c r="ER47" s="945">
        <v>-17.940233696336545</v>
      </c>
      <c r="ES47" s="688"/>
      <c r="ET47" s="789"/>
      <c r="EU47" s="224"/>
      <c r="EV47" s="230"/>
    </row>
    <row r="48" spans="1:155" ht="12.75" customHeight="1" x14ac:dyDescent="0.2">
      <c r="A48" s="170"/>
      <c r="B48" s="108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362">
        <v>245.88601100000514</v>
      </c>
      <c r="EM48" s="362">
        <v>245.88601100000514</v>
      </c>
      <c r="EN48" s="362">
        <v>245.88601100000514</v>
      </c>
      <c r="EO48" s="362">
        <v>245.88601100000514</v>
      </c>
      <c r="EP48" s="362">
        <v>201.77348600000539</v>
      </c>
      <c r="EQ48" s="289">
        <v>-44.112524999999749</v>
      </c>
      <c r="ER48" s="945">
        <v>-17.940233696336154</v>
      </c>
      <c r="ES48" s="688"/>
      <c r="ET48" s="789"/>
      <c r="EU48" s="224"/>
      <c r="EV48" s="230"/>
    </row>
    <row r="49" spans="1:159" x14ac:dyDescent="0.2">
      <c r="A49" s="170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66"/>
      <c r="ER49" s="945"/>
      <c r="ES49" s="688"/>
      <c r="ET49" s="789"/>
      <c r="EU49" s="224"/>
    </row>
    <row r="50" spans="1:159" x14ac:dyDescent="0.2">
      <c r="A50" s="170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0">
        <v>39.587635158892127</v>
      </c>
      <c r="EM50" s="770">
        <v>39.587635158892127</v>
      </c>
      <c r="EN50" s="770">
        <v>38.771308628279883</v>
      </c>
      <c r="EO50" s="770">
        <v>36.5981846632653</v>
      </c>
      <c r="EP50" s="770">
        <v>36.660809501457727</v>
      </c>
      <c r="EQ50" s="371">
        <v>-2.9268256574343994</v>
      </c>
      <c r="ER50" s="945">
        <v>-7.3932823865003705</v>
      </c>
      <c r="ES50" s="688"/>
      <c r="ET50" s="789"/>
      <c r="EU50" s="224"/>
    </row>
    <row r="51" spans="1:159" x14ac:dyDescent="0.2">
      <c r="A51" s="170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0">
        <v>0.81632653061224481</v>
      </c>
      <c r="EM51" s="770">
        <v>0.81632653061224481</v>
      </c>
      <c r="EN51" s="770">
        <v>0</v>
      </c>
      <c r="EO51" s="770">
        <v>0</v>
      </c>
      <c r="EP51" s="770">
        <v>0</v>
      </c>
      <c r="EQ51" s="371">
        <v>-0.81632653061224481</v>
      </c>
      <c r="ER51" s="945"/>
      <c r="ES51" s="688"/>
      <c r="ET51" s="789"/>
      <c r="EU51" s="520"/>
    </row>
    <row r="52" spans="1:159" ht="12.75" customHeight="1" outlineLevel="1" x14ac:dyDescent="0.2">
      <c r="A52" s="170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0">
        <v>5.6</v>
      </c>
      <c r="EM52" s="770">
        <v>5.6</v>
      </c>
      <c r="EN52" s="770">
        <v>0</v>
      </c>
      <c r="EO52" s="770">
        <v>0</v>
      </c>
      <c r="EP52" s="770">
        <v>0</v>
      </c>
      <c r="EQ52" s="371">
        <v>-5.6</v>
      </c>
      <c r="ER52" s="945"/>
      <c r="ES52" s="688"/>
      <c r="ET52" s="789"/>
      <c r="EU52" s="520"/>
    </row>
    <row r="53" spans="1:159" ht="12.75" customHeight="1" outlineLevel="1" x14ac:dyDescent="0.2">
      <c r="A53" s="170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0">
        <v>0</v>
      </c>
      <c r="EM53" s="770">
        <v>0</v>
      </c>
      <c r="EN53" s="770">
        <v>0</v>
      </c>
      <c r="EO53" s="770">
        <v>0</v>
      </c>
      <c r="EP53" s="770">
        <v>0</v>
      </c>
      <c r="EQ53" s="1072"/>
      <c r="ER53" s="945"/>
      <c r="ES53" s="688"/>
      <c r="ET53" s="789"/>
      <c r="EU53" s="520"/>
    </row>
    <row r="54" spans="1:159" x14ac:dyDescent="0.2">
      <c r="A54" s="170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0">
        <v>38.771308628279883</v>
      </c>
      <c r="EM54" s="770">
        <v>38.771308628279883</v>
      </c>
      <c r="EN54" s="770">
        <v>38.771308628279883</v>
      </c>
      <c r="EO54" s="770">
        <v>36.5981846632653</v>
      </c>
      <c r="EP54" s="770">
        <v>36.660809501457727</v>
      </c>
      <c r="EQ54" s="371">
        <v>-2.1104991268221553</v>
      </c>
      <c r="ER54" s="945">
        <v>-5.4434560026244565</v>
      </c>
      <c r="ES54" s="688"/>
      <c r="ET54" s="789"/>
      <c r="EU54" s="224"/>
    </row>
    <row r="55" spans="1:159" ht="12.75" customHeight="1" outlineLevel="1" x14ac:dyDescent="0.2">
      <c r="A55" s="170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0">
        <v>265.97117718999999</v>
      </c>
      <c r="EM55" s="770">
        <v>265.97117718999999</v>
      </c>
      <c r="EN55" s="770">
        <v>265.97117718999999</v>
      </c>
      <c r="EO55" s="770">
        <v>251.06354678999998</v>
      </c>
      <c r="EP55" s="770">
        <v>251.49315318000001</v>
      </c>
      <c r="EQ55" s="371">
        <v>-14.478024009999984</v>
      </c>
      <c r="ER55" s="945">
        <v>-5.4434560026244565</v>
      </c>
      <c r="ES55" s="688"/>
      <c r="ET55" s="789"/>
      <c r="EU55" s="224"/>
    </row>
    <row r="56" spans="1:159" ht="12.75" customHeight="1" outlineLevel="1" thickBot="1" x14ac:dyDescent="0.25">
      <c r="A56" s="170"/>
      <c r="B56" s="1083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844">
        <v>0</v>
      </c>
      <c r="EM56" s="844">
        <v>0</v>
      </c>
      <c r="EN56" s="844">
        <v>0</v>
      </c>
      <c r="EO56" s="844">
        <v>0</v>
      </c>
      <c r="EP56" s="844">
        <v>0</v>
      </c>
      <c r="EQ56" s="984"/>
      <c r="ER56" s="961"/>
      <c r="ES56" s="688"/>
      <c r="ET56" s="789"/>
      <c r="EU56" s="224"/>
    </row>
    <row r="57" spans="1:15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139"/>
      <c r="EM57" s="139"/>
      <c r="EN57" s="139"/>
      <c r="EO57" s="139"/>
      <c r="EP57" s="139"/>
      <c r="EQ57" s="943"/>
      <c r="ER57" s="944"/>
      <c r="ES57" s="688"/>
      <c r="ET57" s="789"/>
      <c r="EU57" s="689"/>
      <c r="EV57" s="168"/>
    </row>
    <row r="58" spans="1:15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27639.546391998792</v>
      </c>
      <c r="EL58" s="362">
        <v>27618.051739006092</v>
      </c>
      <c r="EM58" s="362">
        <v>27656.896859093544</v>
      </c>
      <c r="EN58" s="362">
        <v>27695.771305917166</v>
      </c>
      <c r="EO58" s="362">
        <v>27838.21106822912</v>
      </c>
      <c r="EP58" s="362">
        <v>27901.172115774312</v>
      </c>
      <c r="EQ58" s="289">
        <v>261.62572377551987</v>
      </c>
      <c r="ER58" s="945">
        <v>0.94656301541640475</v>
      </c>
      <c r="ES58" s="688"/>
      <c r="ET58" s="1048"/>
      <c r="EU58" s="688"/>
      <c r="EV58" s="168"/>
    </row>
    <row r="59" spans="1:159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27">
        <v>85.635625927644384</v>
      </c>
      <c r="EM59" s="1027">
        <v>85.583017863251612</v>
      </c>
      <c r="EN59" s="1027">
        <v>85.573567335998007</v>
      </c>
      <c r="EO59" s="1027">
        <v>85.674888347189921</v>
      </c>
      <c r="EP59" s="1027">
        <v>85.657023997965041</v>
      </c>
      <c r="EQ59" s="820">
        <v>7.2712937280442702E-2</v>
      </c>
      <c r="ER59" s="945"/>
      <c r="ES59" s="688"/>
      <c r="ET59" s="1049"/>
      <c r="EU59" s="520"/>
      <c r="EV59" s="168"/>
      <c r="FC59" s="520"/>
    </row>
    <row r="60" spans="1:159" ht="12.75" customHeight="1" x14ac:dyDescent="0.2">
      <c r="A60" s="170"/>
      <c r="B60" s="108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27423.736197930451</v>
      </c>
      <c r="EL60" s="362">
        <v>27406.612827736586</v>
      </c>
      <c r="EM60" s="362">
        <v>27445.38039680363</v>
      </c>
      <c r="EN60" s="362">
        <v>27484.151199312379</v>
      </c>
      <c r="EO60" s="362">
        <v>27626.478570953779</v>
      </c>
      <c r="EP60" s="362">
        <v>27692.275041239496</v>
      </c>
      <c r="EQ60" s="289">
        <v>268.53884330904475</v>
      </c>
      <c r="ER60" s="945">
        <v>0.97922048757641633</v>
      </c>
      <c r="ES60" s="688"/>
      <c r="ET60" s="1048"/>
      <c r="EU60" s="687"/>
      <c r="EV60" s="690"/>
    </row>
    <row r="61" spans="1:159" ht="12.75" customHeight="1" x14ac:dyDescent="0.2">
      <c r="A61" s="170"/>
      <c r="B61" s="1082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85.5035247654844</v>
      </c>
      <c r="EL61" s="1027">
        <v>85.551082884230595</v>
      </c>
      <c r="EM61" s="1027">
        <v>85.49891648286652</v>
      </c>
      <c r="EN61" s="1027">
        <v>85.490991889421579</v>
      </c>
      <c r="EO61" s="1027">
        <v>85.593882924906325</v>
      </c>
      <c r="EP61" s="1027">
        <v>85.573523908641619</v>
      </c>
      <c r="EQ61" s="820">
        <v>6.9999143157218668E-2</v>
      </c>
      <c r="ER61" s="945"/>
      <c r="ES61" s="688"/>
      <c r="ET61" s="789"/>
      <c r="EU61" s="688"/>
      <c r="EV61" s="690"/>
    </row>
    <row r="62" spans="1:159" ht="3" customHeight="1" x14ac:dyDescent="0.2">
      <c r="A62" s="170"/>
      <c r="B62" s="108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575"/>
      <c r="EM62" s="575"/>
      <c r="EN62" s="575"/>
      <c r="EO62" s="575"/>
      <c r="EP62" s="575"/>
      <c r="EQ62" s="289"/>
      <c r="ER62" s="945"/>
      <c r="ES62" s="688"/>
      <c r="ET62" s="789"/>
      <c r="EU62" s="689"/>
      <c r="EV62" s="690"/>
    </row>
    <row r="63" spans="1:159" x14ac:dyDescent="0.2">
      <c r="A63" s="170"/>
      <c r="B63" s="108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4982.0894585895194</v>
      </c>
      <c r="EL63" s="362">
        <v>4929.0975915428726</v>
      </c>
      <c r="EM63" s="362">
        <v>4926.0348770793162</v>
      </c>
      <c r="EN63" s="362">
        <v>4960.2278961886459</v>
      </c>
      <c r="EO63" s="362">
        <v>4999.065412701766</v>
      </c>
      <c r="EP63" s="362">
        <v>5027.7551197075964</v>
      </c>
      <c r="EQ63" s="289">
        <v>45.665661118076969</v>
      </c>
      <c r="ER63" s="945">
        <v>0.91659657052816923</v>
      </c>
      <c r="ES63" s="688"/>
      <c r="ET63" s="789"/>
      <c r="EU63" s="689"/>
      <c r="EV63" s="690"/>
    </row>
    <row r="64" spans="1:159" x14ac:dyDescent="0.2">
      <c r="A64" s="170"/>
      <c r="B64" s="1082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78.173964794178858</v>
      </c>
      <c r="EL64" s="1027">
        <v>78.183665851102319</v>
      </c>
      <c r="EM64" s="1027">
        <v>78.132935369713408</v>
      </c>
      <c r="EN64" s="1027">
        <v>78.140160390573755</v>
      </c>
      <c r="EO64" s="1027">
        <v>78.254225397646991</v>
      </c>
      <c r="EP64" s="1027">
        <v>78.142395321393138</v>
      </c>
      <c r="EQ64" s="978">
        <v>-3.1569472785719199E-2</v>
      </c>
      <c r="ER64" s="945"/>
      <c r="ES64" s="688"/>
      <c r="ET64" s="789"/>
      <c r="EU64" s="689"/>
      <c r="EV64" s="689"/>
      <c r="EW64" s="689"/>
      <c r="EX64" s="689"/>
    </row>
    <row r="65" spans="1:152" ht="3" customHeight="1" x14ac:dyDescent="0.2">
      <c r="A65" s="170"/>
      <c r="B65" s="108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575"/>
      <c r="EM65" s="575"/>
      <c r="EN65" s="575"/>
      <c r="EO65" s="575"/>
      <c r="EP65" s="575"/>
      <c r="EQ65" s="289"/>
      <c r="ER65" s="945"/>
      <c r="ES65" s="688"/>
      <c r="ET65" s="789"/>
      <c r="EU65" s="689"/>
      <c r="EV65" s="690"/>
    </row>
    <row r="66" spans="1:152" x14ac:dyDescent="0.2">
      <c r="A66" s="170"/>
      <c r="B66" s="108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8196.1165794914359</v>
      </c>
      <c r="EL66" s="362">
        <v>8238.804564113887</v>
      </c>
      <c r="EM66" s="362">
        <v>8288.4621897115539</v>
      </c>
      <c r="EN66" s="362">
        <v>8287.3064833981443</v>
      </c>
      <c r="EO66" s="362">
        <v>8392.2683074724864</v>
      </c>
      <c r="EP66" s="362">
        <v>8428.3912638660768</v>
      </c>
      <c r="EQ66" s="289">
        <v>232.27468437464086</v>
      </c>
      <c r="ER66" s="945">
        <v>2.8339602313105869</v>
      </c>
      <c r="ES66" s="688"/>
      <c r="ET66" s="789"/>
      <c r="EU66" s="689"/>
      <c r="EV66" s="690"/>
    </row>
    <row r="67" spans="1:152" x14ac:dyDescent="0.2">
      <c r="A67" s="170"/>
      <c r="B67" s="1082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77.940947980410954</v>
      </c>
      <c r="EL67" s="1027">
        <v>78.050888641903896</v>
      </c>
      <c r="EM67" s="1027">
        <v>78.04112613307116</v>
      </c>
      <c r="EN67" s="1027">
        <v>78.040295254401059</v>
      </c>
      <c r="EO67" s="1027">
        <v>78.400646925799464</v>
      </c>
      <c r="EP67" s="1027">
        <v>78.483443642611078</v>
      </c>
      <c r="EQ67" s="820">
        <v>0.54249566220012468</v>
      </c>
      <c r="ER67" s="945"/>
      <c r="ES67" s="688"/>
      <c r="ET67" s="789"/>
      <c r="EU67" s="689"/>
      <c r="EV67" s="690"/>
    </row>
    <row r="68" spans="1:152" ht="3.75" customHeight="1" x14ac:dyDescent="0.2">
      <c r="A68" s="170"/>
      <c r="B68" s="108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0"/>
      <c r="EM68" s="770"/>
      <c r="EN68" s="770"/>
      <c r="EO68" s="770"/>
      <c r="EP68" s="770"/>
      <c r="EQ68" s="289"/>
      <c r="ER68" s="945"/>
      <c r="ES68" s="688"/>
      <c r="ET68" s="789"/>
      <c r="EU68" s="689"/>
      <c r="EV68" s="690"/>
    </row>
    <row r="69" spans="1:152" x14ac:dyDescent="0.2">
      <c r="A69" s="170"/>
      <c r="B69" s="108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13485.295571071421</v>
      </c>
      <c r="EL69" s="362">
        <v>13480.234231725944</v>
      </c>
      <c r="EM69" s="362">
        <v>13472.442356924194</v>
      </c>
      <c r="EN69" s="362">
        <v>13479.054809091835</v>
      </c>
      <c r="EO69" s="362">
        <v>13477.409322871717</v>
      </c>
      <c r="EP69" s="362">
        <v>13477.126502628276</v>
      </c>
      <c r="EQ69" s="289">
        <v>-8.1690684431450791</v>
      </c>
      <c r="ER69" s="945">
        <v>-6.057760024681489E-2</v>
      </c>
      <c r="ES69" s="688"/>
      <c r="ET69" s="789"/>
      <c r="EU69" s="689"/>
      <c r="EV69" s="690"/>
    </row>
    <row r="70" spans="1:152" x14ac:dyDescent="0.2">
      <c r="A70" s="170"/>
      <c r="B70" s="1082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94.637234069410042</v>
      </c>
      <c r="EL70" s="1027">
        <v>94.642450098828874</v>
      </c>
      <c r="EM70" s="1027">
        <v>94.628463571980902</v>
      </c>
      <c r="EN70" s="1027">
        <v>94.631457065449709</v>
      </c>
      <c r="EO70" s="1027">
        <v>94.627745668885794</v>
      </c>
      <c r="EP70" s="1027">
        <v>94.625049431222607</v>
      </c>
      <c r="EQ70" s="978">
        <v>-1.2184638187434871E-2</v>
      </c>
      <c r="ER70" s="945"/>
      <c r="ES70" s="688"/>
      <c r="ET70" s="789"/>
      <c r="EU70" s="689"/>
      <c r="EV70" s="690"/>
    </row>
    <row r="71" spans="1:152" ht="3" customHeight="1" x14ac:dyDescent="0.2">
      <c r="A71" s="170"/>
      <c r="B71" s="108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575"/>
      <c r="EM71" s="575"/>
      <c r="EN71" s="575"/>
      <c r="EO71" s="575"/>
      <c r="EP71" s="575"/>
      <c r="EQ71" s="289"/>
      <c r="ER71" s="945"/>
      <c r="ES71" s="688"/>
      <c r="ET71" s="789"/>
      <c r="EU71" s="689"/>
      <c r="EV71" s="690"/>
    </row>
    <row r="72" spans="1:152" x14ac:dyDescent="0.2">
      <c r="A72" s="170"/>
      <c r="B72" s="108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760.23458877807366</v>
      </c>
      <c r="EL72" s="362">
        <v>758.47644035387532</v>
      </c>
      <c r="EM72" s="362">
        <v>758.44097308856931</v>
      </c>
      <c r="EN72" s="362">
        <v>757.56201063375875</v>
      </c>
      <c r="EO72" s="362">
        <v>757.73552790781116</v>
      </c>
      <c r="EP72" s="362">
        <v>759.00215503754896</v>
      </c>
      <c r="EQ72" s="289">
        <v>-1.2324337405246979</v>
      </c>
      <c r="ER72" s="945">
        <v>-0.16211229516741546</v>
      </c>
      <c r="ES72" s="688"/>
      <c r="ET72" s="789"/>
      <c r="EU72" s="689"/>
      <c r="EV72" s="690"/>
    </row>
    <row r="73" spans="1:152" ht="12.75" customHeight="1" x14ac:dyDescent="0.2">
      <c r="A73" s="170"/>
      <c r="B73" s="1082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78.132598069523183</v>
      </c>
      <c r="EL73" s="1027">
        <v>78.216511283923452</v>
      </c>
      <c r="EM73" s="1027">
        <v>78.001294698173339</v>
      </c>
      <c r="EN73" s="1027">
        <v>78.174860399818385</v>
      </c>
      <c r="EO73" s="1027">
        <v>78.140018162143292</v>
      </c>
      <c r="EP73" s="1027">
        <v>78.081816429454747</v>
      </c>
      <c r="EQ73" s="820">
        <v>-5.0781640068436218E-2</v>
      </c>
      <c r="ER73" s="945"/>
      <c r="ES73" s="688"/>
      <c r="ET73" s="789"/>
      <c r="EU73" s="689"/>
      <c r="EV73" s="690"/>
    </row>
    <row r="74" spans="1:152" s="375" customFormat="1" ht="4.5" customHeight="1" x14ac:dyDescent="0.2">
      <c r="A74" s="170"/>
      <c r="B74" s="108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610"/>
      <c r="EM74" s="610"/>
      <c r="EN74" s="610"/>
      <c r="EO74" s="610"/>
      <c r="EP74" s="610"/>
      <c r="EQ74" s="610"/>
      <c r="ER74" s="955"/>
      <c r="ES74" s="688"/>
      <c r="ET74" s="789"/>
      <c r="EU74" s="689"/>
      <c r="EV74" s="690"/>
    </row>
    <row r="75" spans="1:152" ht="13.9" customHeight="1" x14ac:dyDescent="0.2">
      <c r="A75" s="170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362">
        <v>4274.799163332058</v>
      </c>
      <c r="EM75" s="362">
        <v>4285.9857532707929</v>
      </c>
      <c r="EN75" s="362">
        <v>4261.8694179429385</v>
      </c>
      <c r="EO75" s="362">
        <v>4411.7650771372246</v>
      </c>
      <c r="EP75" s="362">
        <v>4427.3559651980986</v>
      </c>
      <c r="EQ75" s="289">
        <v>196.92035382617996</v>
      </c>
      <c r="ER75" s="945">
        <v>4.6548481507869877</v>
      </c>
      <c r="ES75" s="688"/>
      <c r="ET75" s="789"/>
      <c r="EU75" s="687"/>
      <c r="EV75" s="690"/>
    </row>
    <row r="76" spans="1:152" x14ac:dyDescent="0.2">
      <c r="A76" s="170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362">
        <v>2129.6104348243439</v>
      </c>
      <c r="EM76" s="362">
        <v>2121.1710097937316</v>
      </c>
      <c r="EN76" s="362">
        <v>2114.3566871406701</v>
      </c>
      <c r="EO76" s="362">
        <v>2257.3810253819247</v>
      </c>
      <c r="EP76" s="362">
        <v>2269.9153952441688</v>
      </c>
      <c r="EQ76" s="289">
        <v>193.16932031778379</v>
      </c>
      <c r="ER76" s="945">
        <v>9.3015377589978652</v>
      </c>
      <c r="ES76" s="688"/>
      <c r="ET76" s="789"/>
      <c r="EU76" s="520"/>
      <c r="EV76" s="230"/>
    </row>
    <row r="77" spans="1:152" ht="15" x14ac:dyDescent="0.25">
      <c r="A77" s="170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362">
        <v>534.43330695481052</v>
      </c>
      <c r="EM77" s="362">
        <v>545.78717274198254</v>
      </c>
      <c r="EN77" s="362">
        <v>541.98200740670552</v>
      </c>
      <c r="EO77" s="362">
        <v>545.79799541690966</v>
      </c>
      <c r="EP77" s="362">
        <v>541.99285069970847</v>
      </c>
      <c r="EQ77" s="289">
        <v>3.9673589300291496</v>
      </c>
      <c r="ER77" s="945">
        <v>0.73739237094132282</v>
      </c>
      <c r="ES77" s="688"/>
      <c r="ET77" s="789"/>
      <c r="EU77" s="520"/>
      <c r="EV77" s="542"/>
    </row>
    <row r="78" spans="1:152" ht="15" x14ac:dyDescent="0.25">
      <c r="A78" s="170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362">
        <v>976.21544212290371</v>
      </c>
      <c r="EM78" s="362">
        <v>979.81860977507893</v>
      </c>
      <c r="EN78" s="362">
        <v>969.43169112556279</v>
      </c>
      <c r="EO78" s="362">
        <v>969.32217635839061</v>
      </c>
      <c r="EP78" s="362">
        <v>979.29642086422143</v>
      </c>
      <c r="EQ78" s="289">
        <v>-1.1443680616326901</v>
      </c>
      <c r="ER78" s="945">
        <v>-0.11671975243772044</v>
      </c>
      <c r="ES78" s="688"/>
      <c r="ET78" s="789"/>
      <c r="EU78" s="520"/>
      <c r="EV78" s="542"/>
    </row>
    <row r="79" spans="1:152" ht="15" x14ac:dyDescent="0.25">
      <c r="A79" s="170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362">
        <v>634.53997943000002</v>
      </c>
      <c r="EM79" s="362">
        <v>639.20896096000001</v>
      </c>
      <c r="EN79" s="362">
        <v>636.09903226999984</v>
      </c>
      <c r="EO79" s="362">
        <v>639.26387997999996</v>
      </c>
      <c r="EP79" s="362">
        <v>636.15129838999985</v>
      </c>
      <c r="EQ79" s="289">
        <v>0.92804263999994419</v>
      </c>
      <c r="ER79" s="945">
        <v>0.14609708186836079</v>
      </c>
      <c r="ES79" s="688"/>
      <c r="ET79" s="789"/>
      <c r="EU79" s="520"/>
      <c r="EV79" s="542"/>
    </row>
    <row r="80" spans="1:152" ht="15" x14ac:dyDescent="0.25">
      <c r="A80" s="170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362">
        <v>1695.8925037355225</v>
      </c>
      <c r="EM80" s="362">
        <v>1685.0790036939241</v>
      </c>
      <c r="EN80" s="362">
        <v>1667.5947689229424</v>
      </c>
      <c r="EO80" s="362">
        <v>1807.9379316400796</v>
      </c>
      <c r="EP80" s="362">
        <v>1830.4461747783639</v>
      </c>
      <c r="EQ80" s="289">
        <v>186.71925960283716</v>
      </c>
      <c r="ER80" s="945">
        <v>11.359506124707959</v>
      </c>
      <c r="ES80" s="688"/>
      <c r="ET80" s="789"/>
      <c r="EU80" s="520"/>
      <c r="EV80" s="542"/>
    </row>
    <row r="81" spans="1:152" x14ac:dyDescent="0.2">
      <c r="A81" s="170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362">
        <v>1241.7623023426188</v>
      </c>
      <c r="EM81" s="362">
        <v>1229.1066848288451</v>
      </c>
      <c r="EN81" s="362">
        <v>1221.5438667373796</v>
      </c>
      <c r="EO81" s="362">
        <v>1362.0494505216889</v>
      </c>
      <c r="EP81" s="362">
        <v>1374.5834491541425</v>
      </c>
      <c r="EQ81" s="289">
        <v>187.89096271446965</v>
      </c>
      <c r="ER81" s="945">
        <v>15.833163592210992</v>
      </c>
      <c r="ES81" s="688"/>
      <c r="ET81" s="789"/>
      <c r="EU81" s="520"/>
      <c r="EV81" s="230"/>
    </row>
    <row r="82" spans="1:152" x14ac:dyDescent="0.2">
      <c r="A82" s="170"/>
      <c r="B82" s="1082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362">
        <v>454.1302013929037</v>
      </c>
      <c r="EM82" s="362">
        <v>455.97231886507899</v>
      </c>
      <c r="EN82" s="362">
        <v>446.05090218556285</v>
      </c>
      <c r="EO82" s="362">
        <v>445.88848111839059</v>
      </c>
      <c r="EP82" s="362">
        <v>455.86272562422141</v>
      </c>
      <c r="EQ82" s="289">
        <v>-1.1717031116326098</v>
      </c>
      <c r="ER82" s="945">
        <v>-0.25637086354161803</v>
      </c>
      <c r="ES82" s="688"/>
      <c r="ET82" s="789"/>
      <c r="EU82" s="520"/>
      <c r="EV82" s="230"/>
    </row>
    <row r="83" spans="1:152" ht="12.75" hidden="1" customHeight="1" outlineLevel="1" x14ac:dyDescent="0.2">
      <c r="A83" s="170"/>
      <c r="B83" s="1082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1028"/>
      <c r="EM83" s="1028"/>
      <c r="EN83" s="1028"/>
      <c r="EO83" s="1028"/>
      <c r="EP83" s="1028"/>
      <c r="EQ83" s="289">
        <v>0</v>
      </c>
      <c r="ER83" s="945" t="e">
        <v>#DIV/0!</v>
      </c>
      <c r="ES83" s="688"/>
      <c r="ET83" s="789"/>
      <c r="EU83" s="224"/>
      <c r="EV83" s="230"/>
    </row>
    <row r="84" spans="1:152" collapsed="1" x14ac:dyDescent="0.2">
      <c r="A84" s="170"/>
      <c r="B84" s="1082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26939.887818595314</v>
      </c>
      <c r="EL84" s="362">
        <v>26931.879618295017</v>
      </c>
      <c r="EM84" s="362">
        <v>26935.337449070517</v>
      </c>
      <c r="EN84" s="362">
        <v>26946.297830144846</v>
      </c>
      <c r="EO84" s="362">
        <v>26975.312978249814</v>
      </c>
      <c r="EP84" s="362">
        <v>27007.423868742539</v>
      </c>
      <c r="EQ84" s="289">
        <v>67.536050147224159</v>
      </c>
      <c r="ER84" s="945">
        <v>0.25069165321693454</v>
      </c>
      <c r="ES84" s="688"/>
      <c r="ET84" s="789"/>
      <c r="EU84" s="603"/>
      <c r="EV84" s="230"/>
    </row>
    <row r="85" spans="1:152" ht="12.75" hidden="1" customHeight="1" x14ac:dyDescent="0.2">
      <c r="A85" s="170"/>
      <c r="B85" s="1082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606"/>
      <c r="EM85" s="606"/>
      <c r="EN85" s="606"/>
      <c r="EO85" s="606"/>
      <c r="EP85" s="606"/>
      <c r="EQ85" s="289">
        <v>0</v>
      </c>
      <c r="ER85" s="936" t="e">
        <v>#REF!</v>
      </c>
      <c r="ES85" s="688"/>
      <c r="ET85" s="789"/>
      <c r="EU85" s="224"/>
      <c r="EV85" s="230"/>
    </row>
    <row r="86" spans="1:152" ht="13.5" thickBot="1" x14ac:dyDescent="0.25">
      <c r="A86" s="170"/>
      <c r="B86" s="1082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98.745814289648507</v>
      </c>
      <c r="EL86" s="1030">
        <v>98.747359833185783</v>
      </c>
      <c r="EM86" s="1030">
        <v>98.747498674185906</v>
      </c>
      <c r="EN86" s="1030">
        <v>98.748021399680084</v>
      </c>
      <c r="EO86" s="1030">
        <v>98.74962929429968</v>
      </c>
      <c r="EP86" s="1030">
        <v>98.752878674597881</v>
      </c>
      <c r="EQ86" s="1032">
        <v>7.0643849493734479E-3</v>
      </c>
      <c r="ER86" s="963">
        <v>7.1541107845358113E-3</v>
      </c>
      <c r="ES86" s="688"/>
      <c r="ET86" s="789"/>
      <c r="EU86" s="688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266"/>
      <c r="EM87" s="266"/>
      <c r="EN87" s="266"/>
      <c r="EO87" s="266"/>
      <c r="EP87" s="266"/>
      <c r="EQ87" s="939"/>
      <c r="ER87" s="940"/>
      <c r="ES87" s="688"/>
      <c r="ET87" s="789"/>
      <c r="EU87" s="689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45"/>
      <c r="ES88" s="688"/>
      <c r="ET88" s="789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45"/>
      <c r="ES89" s="688"/>
      <c r="ET89" s="789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1029">
        <v>6.9659182237894184</v>
      </c>
      <c r="EM90" s="1029">
        <v>6.9789258301577775</v>
      </c>
      <c r="EN90" s="1029">
        <v>7.0013336722827084</v>
      </c>
      <c r="EO90" s="1029">
        <v>6.9852700577493927</v>
      </c>
      <c r="EP90" s="1029">
        <v>6.9598408253777979</v>
      </c>
      <c r="EQ90" s="983">
        <v>3.9354605501635831E-3</v>
      </c>
      <c r="ER90" s="945">
        <v>5.6577258369027612E-2</v>
      </c>
      <c r="ES90" s="688"/>
      <c r="ET90" s="789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269"/>
      <c r="EM91" s="269"/>
      <c r="EN91" s="269"/>
      <c r="EO91" s="269"/>
      <c r="EP91" s="269"/>
      <c r="EQ91" s="820"/>
      <c r="ER91" s="936"/>
      <c r="ES91" s="688"/>
      <c r="ET91" s="789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608">
        <v>2.34382</v>
      </c>
      <c r="EM92" s="608">
        <v>2.3439100000000002</v>
      </c>
      <c r="EN92" s="608">
        <v>2.3439999999999999</v>
      </c>
      <c r="EO92" s="608">
        <v>2.34409</v>
      </c>
      <c r="EP92" s="608">
        <v>2.3441800000000002</v>
      </c>
      <c r="EQ92" s="983">
        <v>7.2000000000027597E-4</v>
      </c>
      <c r="ER92" s="945">
        <v>3.0723801558391266E-2</v>
      </c>
      <c r="ES92" s="688"/>
      <c r="ET92" s="789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269"/>
      <c r="EM93" s="269"/>
      <c r="EN93" s="269"/>
      <c r="EO93" s="269"/>
      <c r="EP93" s="269"/>
      <c r="EQ93" s="836"/>
      <c r="ER93" s="942"/>
      <c r="ES93" s="688"/>
      <c r="ET93" s="789"/>
      <c r="EU93" s="224"/>
      <c r="EV93" s="230"/>
    </row>
    <row r="94" spans="1:152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660"/>
      <c r="EM94" s="660"/>
      <c r="EN94" s="660"/>
      <c r="EO94" s="660"/>
      <c r="EP94" s="660"/>
      <c r="EQ94" s="939"/>
      <c r="ER94" s="940"/>
      <c r="ES94" s="688"/>
      <c r="ET94" s="789"/>
      <c r="EU94" s="224"/>
      <c r="EV94" s="230"/>
    </row>
    <row r="95" spans="1:152" ht="12.75" customHeight="1" thickBot="1" x14ac:dyDescent="0.25">
      <c r="A95" s="170"/>
      <c r="B95" s="1081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13">
        <v>599.1734757797949</v>
      </c>
      <c r="EM95" s="813">
        <v>599.1734757797949</v>
      </c>
      <c r="EN95" s="813">
        <v>599.1734757797949</v>
      </c>
      <c r="EO95" s="813">
        <v>599.1734757797949</v>
      </c>
      <c r="EP95" s="813">
        <v>599.66259562400353</v>
      </c>
      <c r="EQ95" s="820">
        <v>0.48911984420863064</v>
      </c>
      <c r="ER95" s="945">
        <v>8.1632425996839258E-2</v>
      </c>
      <c r="ES95" s="688"/>
      <c r="ET95" s="789"/>
      <c r="EU95" s="520"/>
      <c r="EV95" s="230"/>
    </row>
    <row r="96" spans="1:152" x14ac:dyDescent="0.2">
      <c r="A96" s="170"/>
      <c r="B96" s="1081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317"/>
      <c r="EM96" s="317"/>
      <c r="EN96" s="317"/>
      <c r="EO96" s="317"/>
      <c r="EP96" s="317"/>
      <c r="EQ96" s="462"/>
      <c r="ER96" s="319"/>
      <c r="ES96" s="1024"/>
      <c r="ET96" s="415"/>
      <c r="EU96" s="224"/>
    </row>
    <row r="97" spans="1:151" ht="12.75" hidden="1" customHeight="1" x14ac:dyDescent="0.2">
      <c r="A97" s="170"/>
      <c r="B97" s="108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318"/>
      <c r="EM97" s="318"/>
      <c r="EN97" s="318"/>
      <c r="EO97" s="318"/>
      <c r="EP97" s="318"/>
      <c r="EQ97" s="463"/>
      <c r="ER97" s="855"/>
      <c r="ES97" s="1024"/>
      <c r="ET97" s="415"/>
      <c r="EU97" s="224"/>
    </row>
    <row r="98" spans="1:151" x14ac:dyDescent="0.2">
      <c r="A98" s="170"/>
      <c r="B98" s="108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318"/>
      <c r="EM98" s="318"/>
      <c r="EN98" s="318"/>
      <c r="EO98" s="318"/>
      <c r="EP98" s="318"/>
      <c r="EQ98" s="463"/>
      <c r="ER98" s="855"/>
      <c r="ES98" s="1024"/>
      <c r="ET98" s="415"/>
      <c r="EU98" s="224"/>
    </row>
    <row r="99" spans="1:151" x14ac:dyDescent="0.2">
      <c r="A99" s="170"/>
      <c r="B99" s="108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318"/>
      <c r="EM99" s="318"/>
      <c r="EN99" s="318"/>
      <c r="EO99" s="318"/>
      <c r="EP99" s="318"/>
      <c r="EQ99" s="463"/>
      <c r="ER99" s="855"/>
      <c r="ES99" s="1024"/>
      <c r="ET99" s="415"/>
      <c r="EU99" s="224"/>
    </row>
    <row r="100" spans="1:151" x14ac:dyDescent="0.2">
      <c r="A100" s="170"/>
      <c r="B100" s="108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318"/>
      <c r="EM100" s="318"/>
      <c r="EN100" s="318"/>
      <c r="EO100" s="318"/>
      <c r="EP100" s="318"/>
      <c r="EQ100" s="463"/>
      <c r="ER100" s="855"/>
      <c r="ES100" s="1024"/>
      <c r="ET100" s="415"/>
      <c r="EU100" s="224"/>
    </row>
    <row r="101" spans="1:151" hidden="1" x14ac:dyDescent="0.2">
      <c r="A101" s="170"/>
      <c r="B101" s="108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318"/>
      <c r="EM101" s="318"/>
      <c r="EN101" s="318"/>
      <c r="EO101" s="318"/>
      <c r="EP101" s="318"/>
      <c r="EQ101" s="463"/>
      <c r="ER101" s="855"/>
      <c r="ES101" s="1024"/>
      <c r="ET101" s="415"/>
      <c r="EU101" s="224"/>
    </row>
    <row r="102" spans="1:151" x14ac:dyDescent="0.2">
      <c r="A102" s="170"/>
      <c r="B102" s="108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318"/>
      <c r="EM102" s="318"/>
      <c r="EN102" s="318"/>
      <c r="EO102" s="318"/>
      <c r="EP102" s="318"/>
      <c r="EQ102" s="463"/>
      <c r="ER102" s="855"/>
      <c r="ES102" s="1024"/>
      <c r="ET102" s="415"/>
      <c r="EU102" s="224"/>
    </row>
    <row r="103" spans="1:151" x14ac:dyDescent="0.2">
      <c r="A103" s="170"/>
      <c r="B103" s="108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318"/>
      <c r="EM103" s="318"/>
      <c r="EN103" s="318"/>
      <c r="EO103" s="318"/>
      <c r="EP103" s="318"/>
      <c r="EQ103" s="463"/>
      <c r="ER103" s="855"/>
      <c r="ES103" s="1024"/>
      <c r="ET103" s="415"/>
      <c r="EU103" s="224"/>
    </row>
    <row r="104" spans="1:151" x14ac:dyDescent="0.2">
      <c r="A104" s="170"/>
      <c r="B104" s="108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318"/>
      <c r="EM104" s="318"/>
      <c r="EN104" s="318"/>
      <c r="EO104" s="318"/>
      <c r="EP104" s="318"/>
      <c r="EQ104" s="463"/>
      <c r="ER104" s="855"/>
      <c r="ES104" s="1024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318"/>
      <c r="EM105" s="318"/>
      <c r="EN105" s="318"/>
      <c r="EO105" s="318"/>
      <c r="EP105" s="318"/>
      <c r="EQ105" s="463"/>
      <c r="ER105" s="855"/>
      <c r="ES105" s="1024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318"/>
      <c r="EM106" s="318"/>
      <c r="EN106" s="318"/>
      <c r="EO106" s="318"/>
      <c r="EP106" s="318"/>
      <c r="EQ106" s="463"/>
      <c r="ER106" s="855"/>
      <c r="ES106" s="1024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318"/>
      <c r="EM107" s="318"/>
      <c r="EN107" s="318"/>
      <c r="EO107" s="318"/>
      <c r="EP107" s="318"/>
      <c r="EQ107" s="463"/>
      <c r="ER107" s="855"/>
      <c r="ES107" s="1024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318"/>
      <c r="EM108" s="318"/>
      <c r="EN108" s="318"/>
      <c r="EO108" s="318"/>
      <c r="EP108" s="318"/>
      <c r="EQ108" s="859"/>
      <c r="ER108" s="860"/>
      <c r="ES108" s="1024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317"/>
      <c r="EM109" s="317"/>
      <c r="EN109" s="317"/>
      <c r="EO109" s="317"/>
      <c r="EP109" s="317"/>
      <c r="EQ109" s="464"/>
      <c r="ER109" s="416"/>
      <c r="ES109" s="1024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289"/>
      <c r="ER110" s="838"/>
      <c r="ES110" s="688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888">
        <v>4</v>
      </c>
      <c r="EM111" s="888">
        <v>4</v>
      </c>
      <c r="EN111" s="888">
        <v>4</v>
      </c>
      <c r="EO111" s="888">
        <v>4</v>
      </c>
      <c r="EP111" s="888">
        <v>4</v>
      </c>
      <c r="EQ111" s="837"/>
      <c r="ER111" s="839"/>
      <c r="ES111" s="688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74"/>
      <c r="ER113" s="1074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P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6" width="8.85546875" style="808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75" t="str">
        <f>+entero!EF3</f>
        <v>2019
A fines de Nov</v>
      </c>
      <c r="EG4" s="1075" t="str">
        <f>+entero!EG3</f>
        <v>2019
A fines de Dic</v>
      </c>
      <c r="EH4" s="1075" t="str">
        <f>+entero!EH3</f>
        <v>2020
A fines de Ene</v>
      </c>
      <c r="EI4" s="1075" t="str">
        <f>+entero!EI3</f>
        <v>2020
A fines de Feb</v>
      </c>
      <c r="EJ4" s="1075" t="str">
        <f>+entero!EJ3</f>
        <v>2020
A fines de Mar</v>
      </c>
      <c r="EK4" s="1075" t="str">
        <f>+entero!EK3</f>
        <v>2020
A fines de Abr</v>
      </c>
      <c r="EL4" s="1093" t="str">
        <f>+entero!EL3</f>
        <v>Semana 1°</v>
      </c>
      <c r="EM4" s="1093"/>
      <c r="EN4" s="1093"/>
      <c r="EO4" s="1093"/>
      <c r="EP4" s="1093"/>
      <c r="EQ4" s="1096" t="s">
        <v>252</v>
      </c>
      <c r="ER4" s="1097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098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4">
        <f>+entero!EH4</f>
        <v>0</v>
      </c>
      <c r="EI5" s="1094">
        <f>+entero!EI4</f>
        <v>0</v>
      </c>
      <c r="EJ5" s="1094">
        <f>+entero!EJ4</f>
        <v>0</v>
      </c>
      <c r="EK5" s="1094">
        <f>+entero!EK4</f>
        <v>0</v>
      </c>
      <c r="EL5" s="930">
        <f>+entero!EL4</f>
        <v>43955</v>
      </c>
      <c r="EM5" s="930">
        <f>+entero!EM4</f>
        <v>43956</v>
      </c>
      <c r="EN5" s="930">
        <f>+entero!EN4</f>
        <v>43957</v>
      </c>
      <c r="EO5" s="930">
        <f>+entero!EO4</f>
        <v>43958</v>
      </c>
      <c r="EP5" s="930">
        <f>+entero!EP4</f>
        <v>43959</v>
      </c>
      <c r="EQ5" s="972" t="s">
        <v>246</v>
      </c>
      <c r="ER5" s="973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718"/>
      <c r="EQ6" s="971"/>
      <c r="ER6" s="864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468">
        <f>+entero!EL7</f>
        <v>6492.6403911199995</v>
      </c>
      <c r="EM7" s="468">
        <f>+entero!EM7</f>
        <v>6488.4237119399995</v>
      </c>
      <c r="EN7" s="468">
        <f>+entero!EN7</f>
        <v>6461.0868814099995</v>
      </c>
      <c r="EO7" s="468">
        <f>+entero!EO7</f>
        <v>6433.6487709499997</v>
      </c>
      <c r="EP7" s="468">
        <f>+entero!EP7</f>
        <v>6464.408951280001</v>
      </c>
      <c r="EQ7" s="764">
        <f>+entero!EQ7</f>
        <v>-67.944201009998324</v>
      </c>
      <c r="ER7" s="946">
        <f>+entero!ER7</f>
        <v>-1.0401183069255775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468">
        <f>+entero!EL8</f>
        <v>3891.4876444300003</v>
      </c>
      <c r="EM8" s="468">
        <f>+entero!EM8</f>
        <v>3867.7125035899999</v>
      </c>
      <c r="EN8" s="468">
        <f>+entero!EN8</f>
        <v>3846.7010913100003</v>
      </c>
      <c r="EO8" s="468">
        <f>+entero!EO8</f>
        <v>3840.6472855299999</v>
      </c>
      <c r="EP8" s="468">
        <f>+entero!EP8</f>
        <v>3841.3888183099998</v>
      </c>
      <c r="EQ8" s="764">
        <f>+entero!EQ8</f>
        <v>-76.86159564000036</v>
      </c>
      <c r="ER8" s="946">
        <f>+entero!ER8</f>
        <v>-1.9616305115761081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468">
        <f>+entero!EL9</f>
        <v>228.61076207999997</v>
      </c>
      <c r="EM9" s="468">
        <f>+entero!EM9</f>
        <v>228.61076207999997</v>
      </c>
      <c r="EN9" s="468">
        <f>+entero!EN9</f>
        <v>228.61076207999997</v>
      </c>
      <c r="EO9" s="468">
        <f>+entero!EO9</f>
        <v>228.61076207999997</v>
      </c>
      <c r="EP9" s="468">
        <f>+entero!EP9</f>
        <v>228.61076207999997</v>
      </c>
      <c r="EQ9" s="1047">
        <f>+entero!EQ9</f>
        <v>0.41027803999995172</v>
      </c>
      <c r="ER9" s="946">
        <f>+entero!ER9</f>
        <v>0.17978841794570266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468">
        <f>+entero!EL10</f>
        <v>2336.9627308899999</v>
      </c>
      <c r="EM10" s="468">
        <f>+entero!EM10</f>
        <v>2356.56952942</v>
      </c>
      <c r="EN10" s="468">
        <f>+entero!EN10</f>
        <v>2350.9702340199997</v>
      </c>
      <c r="EO10" s="468">
        <f>+entero!EO10</f>
        <v>2329.8352587499999</v>
      </c>
      <c r="EP10" s="468">
        <f>+entero!EP10</f>
        <v>2360.14048323</v>
      </c>
      <c r="EQ10" s="764">
        <f>+entero!EQ10</f>
        <v>9.7531671100000494</v>
      </c>
      <c r="ER10" s="946">
        <f>+entero!ER10</f>
        <v>0.41495999587423305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468">
        <f>+entero!EL11</f>
        <v>35.579253720000004</v>
      </c>
      <c r="EM11" s="468">
        <f>+entero!EM11</f>
        <v>35.572744050000004</v>
      </c>
      <c r="EN11" s="468">
        <f>+entero!EN11</f>
        <v>35.487597560000005</v>
      </c>
      <c r="EO11" s="468">
        <f>+entero!EO11</f>
        <v>35.454007660000002</v>
      </c>
      <c r="EP11" s="468">
        <f>+entero!EP11</f>
        <v>35.43994678</v>
      </c>
      <c r="EQ11" s="1047">
        <f>+entero!EQ11</f>
        <v>-7.4991399999994712E-2</v>
      </c>
      <c r="ER11" s="946">
        <f>+entero!ER11</f>
        <v>-0.21115452776495508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468">
        <f>+entero!EL12</f>
        <v>6492.6378164799999</v>
      </c>
      <c r="EM12" s="468">
        <f>+entero!EM12</f>
        <v>6488.4211372999998</v>
      </c>
      <c r="EN12" s="468">
        <f>+entero!EN12</f>
        <v>6461.0843067699998</v>
      </c>
      <c r="EO12" s="468">
        <f>+entero!EO12</f>
        <v>6433.6461963099991</v>
      </c>
      <c r="EP12" s="468">
        <f>+entero!EP12</f>
        <v>6464.4075738400006</v>
      </c>
      <c r="EQ12" s="764">
        <f>+entero!EQ12</f>
        <v>-67.943003809999027</v>
      </c>
      <c r="ER12" s="946">
        <f>+entero!ER12</f>
        <v>-1.0401003896279155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1547.3036564956269</v>
      </c>
      <c r="EL13" s="468">
        <f>+entero!EL13</f>
        <v>1547.9201595</v>
      </c>
      <c r="EM13" s="468">
        <f>+entero!EM13</f>
        <v>1554.7687673658893</v>
      </c>
      <c r="EN13" s="468">
        <f>+entero!EN13</f>
        <v>1569.6554893469388</v>
      </c>
      <c r="EO13" s="468">
        <f>+entero!EO13</f>
        <v>1578.280723074344</v>
      </c>
      <c r="EP13" s="468">
        <f>+entero!EP13</f>
        <v>1567.2363367857147</v>
      </c>
      <c r="EQ13" s="764">
        <f>+entero!EQ13</f>
        <v>19.932680290087774</v>
      </c>
      <c r="ER13" s="946">
        <f>+entero!ER13</f>
        <v>1.2882203313105212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468">
        <f>+entero!EL14</f>
        <v>634.53997943000002</v>
      </c>
      <c r="EM14" s="468">
        <f>+entero!EM14</f>
        <v>639.20896096000001</v>
      </c>
      <c r="EN14" s="468">
        <f>+entero!EN14</f>
        <v>636.09903226999984</v>
      </c>
      <c r="EO14" s="468">
        <f>+entero!EO14</f>
        <v>639.26387997999996</v>
      </c>
      <c r="EP14" s="468">
        <f>+entero!EP14</f>
        <v>636.15129838999985</v>
      </c>
      <c r="EQ14" s="764">
        <f>+entero!EQ14</f>
        <v>0.92804263999994419</v>
      </c>
      <c r="ER14" s="946">
        <f>+entero!ER14</f>
        <v>0.14609708186836079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76"/>
      <c r="ER15" s="946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468">
        <f>+entero!EL16</f>
        <v>172.15202969999999</v>
      </c>
      <c r="EM16" s="468">
        <f>+entero!EM16</f>
        <v>172.17734683</v>
      </c>
      <c r="EN16" s="468">
        <f>+entero!EN16</f>
        <v>172.18552233</v>
      </c>
      <c r="EO16" s="468">
        <f>+entero!EO16</f>
        <v>172.19384699</v>
      </c>
      <c r="EP16" s="468">
        <f>+entero!EP16</f>
        <v>172.20187429000001</v>
      </c>
      <c r="EQ16" s="1047">
        <f>+entero!EQ16</f>
        <v>6.2823120000018662E-2</v>
      </c>
      <c r="ER16" s="946">
        <f>+entero!ER16</f>
        <v>3.6495565400773707E-2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4"/>
      <c r="ER17" s="946"/>
      <c r="ES17" s="797"/>
      <c r="ET17" s="797"/>
      <c r="EU17" s="797"/>
      <c r="EV17" s="797"/>
      <c r="EW17" s="797"/>
      <c r="EX17" s="797"/>
      <c r="EY17" s="797"/>
      <c r="EZ17" s="797"/>
      <c r="FA17" s="798"/>
      <c r="FB17" s="798"/>
      <c r="FC17" s="798"/>
      <c r="FD17" s="798"/>
      <c r="FE17" s="798"/>
      <c r="FF17" s="798"/>
      <c r="FG17" s="798"/>
      <c r="FH17" s="798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8251.7932853156253</v>
      </c>
      <c r="EL18" s="468">
        <f>+entero!EL18</f>
        <v>8212.7100056800009</v>
      </c>
      <c r="EM18" s="468">
        <f>+entero!EM18</f>
        <v>8215.3672514958889</v>
      </c>
      <c r="EN18" s="468">
        <f>+entero!EN18</f>
        <v>8202.9253184469399</v>
      </c>
      <c r="EO18" s="468">
        <f>+entero!EO18</f>
        <v>8184.1207663743426</v>
      </c>
      <c r="EP18" s="468">
        <f>+entero!EP18</f>
        <v>8203.8457849157148</v>
      </c>
      <c r="EQ18" s="764">
        <f>+entero!EQ18</f>
        <v>-47.947500399910496</v>
      </c>
      <c r="ER18" s="946">
        <f>+entero!ER18</f>
        <v>-0.58105552020110429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468">
        <f>+entero!EL19</f>
        <v>0</v>
      </c>
      <c r="EM19" s="468">
        <f>+entero!EM19</f>
        <v>0</v>
      </c>
      <c r="EN19" s="468">
        <f>+entero!EN19</f>
        <v>0.1</v>
      </c>
      <c r="EO19" s="468">
        <f>+entero!EO19</f>
        <v>0</v>
      </c>
      <c r="EP19" s="468">
        <f>+entero!EP19</f>
        <v>0</v>
      </c>
      <c r="EQ19" s="764">
        <f>+entero!EQ19</f>
        <v>-0.6</v>
      </c>
      <c r="ER19" s="946">
        <f>+entero!ER19</f>
        <v>-85.714285714285708</v>
      </c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1047"/>
      <c r="ER20" s="946"/>
      <c r="ES20" s="165"/>
      <c r="ET20" s="165"/>
      <c r="EU20" s="165"/>
      <c r="EV20" s="165"/>
      <c r="EW20" s="165"/>
      <c r="EX20" s="165"/>
      <c r="EY20" s="165"/>
      <c r="EZ20" s="165"/>
    </row>
    <row r="21" spans="2:164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468">
        <f>+entero!EL21</f>
        <v>0</v>
      </c>
      <c r="EM21" s="468">
        <f>+entero!EM21</f>
        <v>5.2</v>
      </c>
      <c r="EN21" s="468">
        <f>+entero!EN21</f>
        <v>10.4</v>
      </c>
      <c r="EO21" s="468">
        <f>+entero!EO21</f>
        <v>0.6</v>
      </c>
      <c r="EP21" s="468">
        <f>+entero!EP21</f>
        <v>10</v>
      </c>
      <c r="EQ21" s="764">
        <f>+entero!EQ21</f>
        <v>-117.49999999999999</v>
      </c>
      <c r="ER21" s="946">
        <f>+entero!ER21</f>
        <v>-81.76757132915796</v>
      </c>
      <c r="ES21" s="797"/>
      <c r="ET21" s="797"/>
      <c r="EU21" s="797"/>
      <c r="EV21" s="797"/>
      <c r="EW21" s="797"/>
      <c r="EX21" s="797"/>
      <c r="EY21" s="797"/>
      <c r="EZ21" s="797"/>
      <c r="FA21" s="798"/>
      <c r="FB21" s="798"/>
      <c r="FC21" s="798"/>
      <c r="FD21" s="798"/>
      <c r="FE21" s="798"/>
      <c r="FF21" s="798"/>
      <c r="FG21" s="798"/>
      <c r="FH21" s="798"/>
    </row>
    <row r="22" spans="2:164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468">
        <f>+entero!EL22</f>
        <v>0</v>
      </c>
      <c r="EM22" s="468">
        <f>+entero!EM22</f>
        <v>0.8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1047">
        <f>+entero!EQ22</f>
        <v>-0.19999999999999996</v>
      </c>
      <c r="ER22" s="946">
        <f>+entero!ER22</f>
        <v>-19.999999999999996</v>
      </c>
      <c r="ES22" s="797"/>
      <c r="ET22" s="797"/>
      <c r="EU22" s="797"/>
      <c r="EV22" s="797"/>
      <c r="EW22" s="797"/>
      <c r="EX22" s="797"/>
      <c r="EY22" s="797"/>
      <c r="EZ22" s="797"/>
      <c r="FA22" s="798"/>
      <c r="FB22" s="798"/>
      <c r="FC22" s="798"/>
      <c r="FD22" s="798"/>
      <c r="FE22" s="798"/>
      <c r="FF22" s="798"/>
      <c r="FG22" s="798"/>
      <c r="FH22" s="798"/>
    </row>
    <row r="23" spans="2:164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64"/>
      <c r="ER23" s="946"/>
      <c r="ES23" s="797"/>
      <c r="ET23" s="797"/>
      <c r="EU23" s="797"/>
      <c r="EV23" s="797"/>
      <c r="EW23" s="797"/>
      <c r="EX23" s="797"/>
      <c r="EY23" s="797"/>
      <c r="EZ23" s="797"/>
      <c r="FA23" s="798"/>
      <c r="FB23" s="798"/>
      <c r="FC23" s="798"/>
      <c r="FD23" s="798"/>
      <c r="FE23" s="798"/>
      <c r="FF23" s="798"/>
      <c r="FG23" s="798"/>
      <c r="FH23" s="798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64"/>
      <c r="ER24" s="946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764">
        <f>+entero!EQ25</f>
        <v>-9</v>
      </c>
      <c r="ER25" s="946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468">
        <f>+entero!EL26</f>
        <v>15</v>
      </c>
      <c r="EM26" s="468">
        <f>+entero!EM26</f>
        <v>0</v>
      </c>
      <c r="EN26" s="468">
        <f>+entero!EN26</f>
        <v>20</v>
      </c>
      <c r="EO26" s="468">
        <f>+entero!EO26</f>
        <v>0</v>
      </c>
      <c r="EP26" s="468">
        <f>+entero!EP26</f>
        <v>0</v>
      </c>
      <c r="EQ26" s="764">
        <f>+entero!EQ26</f>
        <v>-31.5</v>
      </c>
      <c r="ER26" s="946">
        <f>+entero!ER26</f>
        <v>-47.368421052631582</v>
      </c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77"/>
      <c r="EM27" s="977"/>
      <c r="EN27" s="977"/>
      <c r="EO27" s="977"/>
      <c r="EP27" s="977"/>
      <c r="EQ27" s="865"/>
      <c r="ER27" s="866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</sheetData>
  <mergeCells count="140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tabSelected="1"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6" width="9.28515625" style="808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9"/>
      <c r="ED4" s="1099"/>
      <c r="EE4" s="1099"/>
      <c r="EF4" s="1099"/>
      <c r="EG4" s="1099"/>
      <c r="EH4" s="1099"/>
      <c r="EI4" s="1099"/>
      <c r="EJ4" s="1099"/>
      <c r="EK4" s="1099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322"/>
      <c r="EQ5" s="84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8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867">
        <f>+entero!EL28</f>
        <v>79451.532624941465</v>
      </c>
      <c r="EM6" s="867">
        <f>+entero!EM28</f>
        <v>79624.860784566874</v>
      </c>
      <c r="EN6" s="867">
        <f>+entero!EN28</f>
        <v>79664.821609943901</v>
      </c>
      <c r="EO6" s="867">
        <f>+entero!EO28</f>
        <v>80684.129888447118</v>
      </c>
      <c r="EP6" s="867">
        <f>+entero!EP28</f>
        <v>80951.675435682351</v>
      </c>
      <c r="EQ6" s="846">
        <f>+entero!EQ28</f>
        <v>1946.0455626802141</v>
      </c>
      <c r="ER6" s="947">
        <f>+entero!ER28</f>
        <v>2.4631732774087007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8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867">
        <f>+entero!EL29</f>
        <v>48708.186423800005</v>
      </c>
      <c r="EM7" s="867">
        <f>+entero!EM29</f>
        <v>48904.4499736</v>
      </c>
      <c r="EN7" s="867">
        <f>+entero!EN29</f>
        <v>49057.784254800004</v>
      </c>
      <c r="EO7" s="867">
        <f>+entero!EO29</f>
        <v>49106.2220696</v>
      </c>
      <c r="EP7" s="867">
        <f>+entero!EP29</f>
        <v>49160.612541099996</v>
      </c>
      <c r="EQ7" s="846">
        <f>+entero!EQ29</f>
        <v>553.36643090000143</v>
      </c>
      <c r="ER7" s="947">
        <f>+entero!ER29</f>
        <v>1.1384443168111928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8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867">
        <f>+entero!EL30</f>
        <v>4168.6910027087042</v>
      </c>
      <c r="EM8" s="867">
        <f>+entero!EM30</f>
        <v>4393.8809716467522</v>
      </c>
      <c r="EN8" s="867">
        <f>+entero!EN30</f>
        <v>4734.7459103401534</v>
      </c>
      <c r="EO8" s="867">
        <f>+entero!EO30</f>
        <v>4971.409162873756</v>
      </c>
      <c r="EP8" s="867">
        <f>+entero!EP30</f>
        <v>4814.7765844611504</v>
      </c>
      <c r="EQ8" s="846">
        <f>+entero!EQ30</f>
        <v>1019.4554369825782</v>
      </c>
      <c r="ER8" s="947">
        <f>+entero!ER30</f>
        <v>26.860847800978714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8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867">
        <f>+entero!EL31</f>
        <v>35360.251568165273</v>
      </c>
      <c r="EM9" s="867">
        <f>+entero!EM31</f>
        <v>35687.484333457454</v>
      </c>
      <c r="EN9" s="867">
        <f>+entero!EN31</f>
        <v>35838.248088156033</v>
      </c>
      <c r="EO9" s="867">
        <f>+entero!EO31</f>
        <v>36864.560661306816</v>
      </c>
      <c r="EP9" s="867">
        <f>+entero!EP31</f>
        <v>37148.809636167207</v>
      </c>
      <c r="EQ9" s="846">
        <f>+entero!EQ31</f>
        <v>2387.5960544534901</v>
      </c>
      <c r="ER9" s="947">
        <f>+entero!ER31</f>
        <v>6.868563575437121</v>
      </c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8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867">
        <f>+entero!EL32</f>
        <v>14965.849994899401</v>
      </c>
      <c r="EM10" s="867">
        <f>+entero!EM32</f>
        <v>14965.851693472401</v>
      </c>
      <c r="EN10" s="867">
        <f>+entero!EN32</f>
        <v>14960.223344246602</v>
      </c>
      <c r="EO10" s="867">
        <f>+entero!EO32</f>
        <v>14946.750764959403</v>
      </c>
      <c r="EP10" s="867">
        <f>+entero!EP32</f>
        <v>14947.892715946002</v>
      </c>
      <c r="EQ10" s="846">
        <f>+entero!EQ32</f>
        <v>-17.800716865400318</v>
      </c>
      <c r="ER10" s="947">
        <f>+entero!ER32</f>
        <v>-0.11894348193965602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8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68"/>
      <c r="EQ11" s="847"/>
      <c r="ER11" s="948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8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74890.906715834091</v>
      </c>
      <c r="EL12" s="867">
        <f>+entero!EL34</f>
        <v>74846.449025054113</v>
      </c>
      <c r="EM12" s="867">
        <f>+entero!EM34</f>
        <v>75152.069679324108</v>
      </c>
      <c r="EN12" s="867">
        <f>+entero!EN34</f>
        <v>75556.52346356411</v>
      </c>
      <c r="EO12" s="867">
        <f>+entero!EO34</f>
        <v>75805.34840406412</v>
      </c>
      <c r="EP12" s="867">
        <f>+entero!EP34</f>
        <v>76134.120484754123</v>
      </c>
      <c r="EQ12" s="846">
        <f>+entero!EQ34</f>
        <v>1243.2137689200317</v>
      </c>
      <c r="ER12" s="947">
        <f>+entero!ER34</f>
        <v>1.6600330045906369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8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131116.26645114535</v>
      </c>
      <c r="EL13" s="867">
        <f>+entero!EL35</f>
        <v>131364.64833487538</v>
      </c>
      <c r="EM13" s="867">
        <f>+entero!EM35</f>
        <v>132010.92030074538</v>
      </c>
      <c r="EN13" s="867">
        <f>+entero!EN35</f>
        <v>132407.44593967538</v>
      </c>
      <c r="EO13" s="867">
        <f>+entero!EO35</f>
        <v>133376.30899332539</v>
      </c>
      <c r="EP13" s="867">
        <f>+entero!EP35</f>
        <v>133952.8845548754</v>
      </c>
      <c r="EQ13" s="846">
        <f>+entero!EQ35</f>
        <v>2836.6181037300557</v>
      </c>
      <c r="ER13" s="947">
        <f>+entero!ER35</f>
        <v>2.1634372153107302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8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228840.60334771284</v>
      </c>
      <c r="EL14" s="867">
        <f>+entero!EL36</f>
        <v>229042.20354534299</v>
      </c>
      <c r="EM14" s="867">
        <f>+entero!EM36</f>
        <v>229634.77994463293</v>
      </c>
      <c r="EN14" s="867">
        <f>+entero!EN36</f>
        <v>230070.63732299293</v>
      </c>
      <c r="EO14" s="867">
        <f>+entero!EO36</f>
        <v>231029.40266967294</v>
      </c>
      <c r="EP14" s="867">
        <f>+entero!EP36</f>
        <v>231612.72714646294</v>
      </c>
      <c r="EQ14" s="846">
        <f>+entero!EQ36</f>
        <v>2772.1237987501081</v>
      </c>
      <c r="ER14" s="947">
        <f>+entero!ER36</f>
        <v>1.21137759566994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69"/>
      <c r="EQ15" s="848"/>
      <c r="ER15" s="870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8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90.03949403505726</v>
      </c>
      <c r="EL16" s="871">
        <f>+entero!EL38</f>
        <v>90.1439679134931</v>
      </c>
      <c r="EM16" s="871">
        <f>+entero!EM38</f>
        <v>90.167337305198188</v>
      </c>
      <c r="EN16" s="871">
        <f>+entero!EN38</f>
        <v>90.15533934745244</v>
      </c>
      <c r="EO16" s="871">
        <f>+entero!EO38</f>
        <v>90.162426971801182</v>
      </c>
      <c r="EP16" s="871">
        <f>+entero!EP38</f>
        <v>90.098033230619635</v>
      </c>
      <c r="EQ16" s="1068">
        <f>+entero!EQ38</f>
        <v>5.8539195562374857E-2</v>
      </c>
      <c r="ER16" s="872">
        <f>+entero!ER38</f>
        <v>6.5015020563734371E-2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8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84.851387916659036</v>
      </c>
      <c r="EL17" s="871">
        <f>+entero!EL39</f>
        <v>84.941053178024717</v>
      </c>
      <c r="EM17" s="871">
        <f>+entero!EM39</f>
        <v>84.944417655300953</v>
      </c>
      <c r="EN17" s="871">
        <f>+entero!EN39</f>
        <v>84.953581790384774</v>
      </c>
      <c r="EO17" s="871">
        <f>+entero!EO39</f>
        <v>85.085536026184954</v>
      </c>
      <c r="EP17" s="871">
        <f>+entero!EP39</f>
        <v>85.084768922113838</v>
      </c>
      <c r="EQ17" s="1068">
        <f>+entero!EQ39</f>
        <v>0.23338100545480245</v>
      </c>
      <c r="ER17" s="872">
        <f>+entero!ER39</f>
        <v>0.27504677434861652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8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88.654210417147354</v>
      </c>
      <c r="EL18" s="1021">
        <f>+entero!EL40</f>
        <v>88.705172292568093</v>
      </c>
      <c r="EM18" s="1021">
        <f>+entero!EM40</f>
        <v>88.684636616205509</v>
      </c>
      <c r="EN18" s="1021">
        <f>+entero!EN40</f>
        <v>88.69003991868739</v>
      </c>
      <c r="EO18" s="1021">
        <f>+entero!EO40</f>
        <v>88.747935665205944</v>
      </c>
      <c r="EP18" s="1021">
        <f>+entero!EP40</f>
        <v>88.735542977794253</v>
      </c>
      <c r="EQ18" s="1069">
        <f>+entero!EQ40</f>
        <v>8.133256064689931E-2</v>
      </c>
      <c r="ER18" s="873">
        <f>+entero!ER40</f>
        <v>9.1741340049392731E-2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</sheetData>
  <mergeCells count="141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I3:EI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H3:EH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6" width="8.285156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4" t="s">
        <v>246</v>
      </c>
      <c r="ER4" s="975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2"/>
      <c r="EM5" s="882"/>
      <c r="EN5" s="882"/>
      <c r="EO5" s="882"/>
      <c r="EP5" s="882"/>
      <c r="EQ5" s="75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875">
        <f>+entero!EL42</f>
        <v>3050.5027712827982</v>
      </c>
      <c r="EM6" s="875">
        <f>+entero!EM42</f>
        <v>3050.5027712827982</v>
      </c>
      <c r="EN6" s="875">
        <f>+entero!EN42</f>
        <v>3050.5027712827982</v>
      </c>
      <c r="EO6" s="875">
        <f>+entero!EO42</f>
        <v>3050.5027712827982</v>
      </c>
      <c r="EP6" s="875">
        <f>+entero!EP42</f>
        <v>3044.0723740524777</v>
      </c>
      <c r="EQ6" s="1013">
        <f>+entero!EQ42</f>
        <v>-6.4303972303205228</v>
      </c>
      <c r="ER6" s="949">
        <f>+entero!ER42</f>
        <v>-0.2107979475008446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1013"/>
      <c r="ER7" s="946"/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1013"/>
      <c r="ER8" s="946"/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764"/>
      <c r="ER9" s="981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468">
        <f>+entero!EL46</f>
        <v>35.843441836734669</v>
      </c>
      <c r="EM10" s="468">
        <f>+entero!EM46</f>
        <v>35.843441836734669</v>
      </c>
      <c r="EN10" s="468">
        <f>+entero!EN46</f>
        <v>35.843441836734669</v>
      </c>
      <c r="EO10" s="468">
        <f>+entero!EO46</f>
        <v>35.843441836734669</v>
      </c>
      <c r="EP10" s="468">
        <f>+entero!EP46</f>
        <v>29.413044606414005</v>
      </c>
      <c r="EQ10" s="764">
        <f>+entero!EQ46</f>
        <v>-6.4303972303206649</v>
      </c>
      <c r="ER10" s="946">
        <f>+entero!ER46</f>
        <v>-17.940233696336549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468">
        <f>+entero!EL47</f>
        <v>245.88601099999983</v>
      </c>
      <c r="EM11" s="468">
        <f>+entero!EM47</f>
        <v>245.88601099999983</v>
      </c>
      <c r="EN11" s="468">
        <f>+entero!EN47</f>
        <v>245.88601099999983</v>
      </c>
      <c r="EO11" s="468">
        <f>+entero!EO47</f>
        <v>245.88601099999983</v>
      </c>
      <c r="EP11" s="468">
        <f>+entero!EP47</f>
        <v>201.77348600000008</v>
      </c>
      <c r="EQ11" s="764">
        <f>+entero!EQ47</f>
        <v>-44.112524999999749</v>
      </c>
      <c r="ER11" s="946">
        <f>+entero!ER47</f>
        <v>-17.940233696336545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468">
        <f>+entero!EL48</f>
        <v>245.88601100000514</v>
      </c>
      <c r="EM12" s="468">
        <f>+entero!EM48</f>
        <v>245.88601100000514</v>
      </c>
      <c r="EN12" s="468">
        <f>+entero!EN48</f>
        <v>245.88601100000514</v>
      </c>
      <c r="EO12" s="468">
        <f>+entero!EO48</f>
        <v>245.88601100000514</v>
      </c>
      <c r="EP12" s="468">
        <f>+entero!EP48</f>
        <v>201.77348600000539</v>
      </c>
      <c r="EQ12" s="764">
        <f>+entero!EQ48</f>
        <v>-44.112524999999749</v>
      </c>
      <c r="ER12" s="970">
        <f>+entero!ER48</f>
        <v>-17.940233696336154</v>
      </c>
      <c r="ES12" s="797"/>
      <c r="ET12" s="797"/>
      <c r="EU12" s="797"/>
      <c r="EV12" s="797"/>
      <c r="EW12" s="797"/>
      <c r="EX12" s="797"/>
      <c r="EY12" s="797"/>
      <c r="EZ12" s="797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19"/>
      <c r="ER13" s="982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876">
        <f>+entero!EL50</f>
        <v>39.587635158892127</v>
      </c>
      <c r="EM14" s="876">
        <f>+entero!EM50</f>
        <v>39.587635158892127</v>
      </c>
      <c r="EN14" s="876">
        <f>+entero!EN50</f>
        <v>38.771308628279883</v>
      </c>
      <c r="EO14" s="876">
        <f>+entero!EO50</f>
        <v>36.5981846632653</v>
      </c>
      <c r="EP14" s="876">
        <f>+entero!EP50</f>
        <v>36.660809501457727</v>
      </c>
      <c r="EQ14" s="764">
        <f>+entero!EQ50</f>
        <v>-2.9268256574343994</v>
      </c>
      <c r="ER14" s="946">
        <f>+entero!ER50</f>
        <v>-7.3932823865003705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876">
        <f>+entero!EL51</f>
        <v>0.81632653061224481</v>
      </c>
      <c r="EM15" s="876">
        <f>+entero!EM51</f>
        <v>0.81632653061224481</v>
      </c>
      <c r="EN15" s="876">
        <f>+entero!EN51</f>
        <v>0</v>
      </c>
      <c r="EO15" s="876">
        <f>+entero!EO51</f>
        <v>0</v>
      </c>
      <c r="EP15" s="876">
        <f>+entero!EP51</f>
        <v>0</v>
      </c>
      <c r="EQ15" s="764">
        <f>+entero!EQ51</f>
        <v>-0.81632653061224481</v>
      </c>
      <c r="ER15" s="946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876">
        <f>+entero!EL52</f>
        <v>5.6</v>
      </c>
      <c r="EM16" s="876">
        <f>+entero!EM52</f>
        <v>5.6</v>
      </c>
      <c r="EN16" s="876">
        <f>+entero!EN52</f>
        <v>0</v>
      </c>
      <c r="EO16" s="876">
        <f>+entero!EO52</f>
        <v>0</v>
      </c>
      <c r="EP16" s="876">
        <f>+entero!EP52</f>
        <v>0</v>
      </c>
      <c r="EQ16" s="764">
        <f>+entero!EQ52</f>
        <v>-5.6</v>
      </c>
      <c r="ER16" s="946"/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876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764"/>
      <c r="ER17" s="946"/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876">
        <f>+entero!EL54</f>
        <v>38.771308628279883</v>
      </c>
      <c r="EM18" s="876">
        <f>+entero!EM54</f>
        <v>38.771308628279883</v>
      </c>
      <c r="EN18" s="876">
        <f>+entero!EN54</f>
        <v>38.771308628279883</v>
      </c>
      <c r="EO18" s="876">
        <f>+entero!EO54</f>
        <v>36.5981846632653</v>
      </c>
      <c r="EP18" s="876">
        <f>+entero!EP54</f>
        <v>36.660809501457727</v>
      </c>
      <c r="EQ18" s="764">
        <f>+entero!EQ54</f>
        <v>-2.1104991268221553</v>
      </c>
      <c r="ER18" s="946">
        <f>+entero!ER54</f>
        <v>-5.4434560026244565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876">
        <f>+entero!EL55</f>
        <v>265.97117718999999</v>
      </c>
      <c r="EM19" s="876">
        <f>+entero!EM55</f>
        <v>265.97117718999999</v>
      </c>
      <c r="EN19" s="876">
        <f>+entero!EN55</f>
        <v>265.97117718999999</v>
      </c>
      <c r="EO19" s="876">
        <f>+entero!EO55</f>
        <v>251.06354678999998</v>
      </c>
      <c r="EP19" s="876">
        <f>+entero!EP55</f>
        <v>251.49315318000001</v>
      </c>
      <c r="EQ19" s="764">
        <f>+entero!EQ55</f>
        <v>-14.478024009999984</v>
      </c>
      <c r="ER19" s="946">
        <f>+entero!ER55</f>
        <v>-5.4434560026244565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2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985"/>
      <c r="ER20" s="986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</sheetData>
  <mergeCells count="140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L3:EP3"/>
    <mergeCell ref="EJ3:EJ4"/>
    <mergeCell ref="DV3:DV4"/>
    <mergeCell ref="ED3:ED4"/>
    <mergeCell ref="EA3:EA4"/>
    <mergeCell ref="DX3:DX4"/>
    <mergeCell ref="EH3:EH4"/>
    <mergeCell ref="EK3:EK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6" width="9" style="808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6"/>
      <c r="DI4" s="1102"/>
      <c r="DJ4" s="1102"/>
      <c r="DK4" s="1102"/>
      <c r="DL4" s="1102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2"/>
      <c r="EM5" s="882"/>
      <c r="EN5" s="882"/>
      <c r="EO5" s="882"/>
      <c r="EP5" s="882"/>
      <c r="EQ5" s="755"/>
      <c r="ER5" s="852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27639.546391998792</v>
      </c>
      <c r="EL6" s="877">
        <f>+entero!EL58</f>
        <v>27618.051739006092</v>
      </c>
      <c r="EM6" s="877">
        <f>+entero!EM58</f>
        <v>27656.896859093544</v>
      </c>
      <c r="EN6" s="877">
        <f>+entero!EN58</f>
        <v>27695.771305917166</v>
      </c>
      <c r="EO6" s="877">
        <f>+entero!EO58</f>
        <v>27838.21106822912</v>
      </c>
      <c r="EP6" s="877">
        <f>+entero!EP58</f>
        <v>27901.172115774312</v>
      </c>
      <c r="EQ6" s="473">
        <f>+entero!EQ58</f>
        <v>261.62572377551987</v>
      </c>
      <c r="ER6" s="952">
        <f>+entero!ER58</f>
        <v>0.94656301541640475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80">
        <f>+entero!EL59</f>
        <v>85.635625927644384</v>
      </c>
      <c r="EM7" s="880">
        <f>+entero!EM59</f>
        <v>85.583017863251612</v>
      </c>
      <c r="EN7" s="880">
        <f>+entero!EN59</f>
        <v>85.573567335998007</v>
      </c>
      <c r="EO7" s="880">
        <f>+entero!EO59</f>
        <v>85.674888347189921</v>
      </c>
      <c r="EP7" s="880">
        <f>+entero!EP59</f>
        <v>85.657023997965041</v>
      </c>
      <c r="EQ7" s="950">
        <f>+entero!EQ59</f>
        <v>7.2712937280442702E-2</v>
      </c>
      <c r="ER7" s="849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27423.736197930451</v>
      </c>
      <c r="EL8" s="877">
        <f>+entero!EL60</f>
        <v>27406.612827736586</v>
      </c>
      <c r="EM8" s="877">
        <f>+entero!EM60</f>
        <v>27445.38039680363</v>
      </c>
      <c r="EN8" s="877">
        <f>+entero!EN60</f>
        <v>27484.151199312379</v>
      </c>
      <c r="EO8" s="877">
        <f>+entero!EO60</f>
        <v>27626.478570953779</v>
      </c>
      <c r="EP8" s="877">
        <f>+entero!EP60</f>
        <v>27692.275041239496</v>
      </c>
      <c r="EQ8" s="473">
        <f>+entero!EQ60</f>
        <v>268.53884330904475</v>
      </c>
      <c r="ER8" s="952">
        <f>+entero!ER60</f>
        <v>0.97922048757641633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85.5035247654844</v>
      </c>
      <c r="EL9" s="880">
        <f>+entero!EL61</f>
        <v>85.551082884230595</v>
      </c>
      <c r="EM9" s="880">
        <f>+entero!EM61</f>
        <v>85.49891648286652</v>
      </c>
      <c r="EN9" s="880">
        <f>+entero!EN61</f>
        <v>85.490991889421579</v>
      </c>
      <c r="EO9" s="880">
        <f>+entero!EO61</f>
        <v>85.593882924906325</v>
      </c>
      <c r="EP9" s="880">
        <f>+entero!EP61</f>
        <v>85.573523908641619</v>
      </c>
      <c r="EQ9" s="950">
        <f>+entero!EQ61</f>
        <v>6.9999143157218668E-2</v>
      </c>
      <c r="ER9" s="849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78"/>
      <c r="EM10" s="878"/>
      <c r="EN10" s="878"/>
      <c r="EO10" s="878"/>
      <c r="EP10" s="878"/>
      <c r="EQ10" s="263"/>
      <c r="ER10" s="953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4982.0894585895194</v>
      </c>
      <c r="EL11" s="879">
        <f>+entero!EL63</f>
        <v>4929.0975915428726</v>
      </c>
      <c r="EM11" s="879">
        <f>+entero!EM63</f>
        <v>4926.0348770793162</v>
      </c>
      <c r="EN11" s="879">
        <f>+entero!EN63</f>
        <v>4960.2278961886459</v>
      </c>
      <c r="EO11" s="879">
        <f>+entero!EO63</f>
        <v>4999.065412701766</v>
      </c>
      <c r="EP11" s="879">
        <f>+entero!EP63</f>
        <v>5027.7551197075964</v>
      </c>
      <c r="EQ11" s="951">
        <f>+entero!EQ63</f>
        <v>45.665661118076969</v>
      </c>
      <c r="ER11" s="849">
        <f>+entero!ER63</f>
        <v>0.91659657052816923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78.173964794178858</v>
      </c>
      <c r="EL12" s="880">
        <f>+entero!EL64</f>
        <v>78.183665851102319</v>
      </c>
      <c r="EM12" s="880">
        <f>+entero!EM64</f>
        <v>78.132935369713408</v>
      </c>
      <c r="EN12" s="880">
        <f>+entero!EN64</f>
        <v>78.140160390573755</v>
      </c>
      <c r="EO12" s="880">
        <f>+entero!EO64</f>
        <v>78.254225397646991</v>
      </c>
      <c r="EP12" s="880">
        <f>+entero!EP64</f>
        <v>78.142395321393138</v>
      </c>
      <c r="EQ12" s="496">
        <f>+entero!EQ64</f>
        <v>-3.1569472785719199E-2</v>
      </c>
      <c r="ER12" s="849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79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496">
        <f>+entero!EQ65</f>
        <v>0</v>
      </c>
      <c r="ER13" s="849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8196.1165794914359</v>
      </c>
      <c r="EL14" s="879">
        <f>+entero!EL66</f>
        <v>8238.804564113887</v>
      </c>
      <c r="EM14" s="879">
        <f>+entero!EM66</f>
        <v>8288.4621897115539</v>
      </c>
      <c r="EN14" s="879">
        <f>+entero!EN66</f>
        <v>8287.3064833981443</v>
      </c>
      <c r="EO14" s="879">
        <f>+entero!EO66</f>
        <v>8392.2683074724864</v>
      </c>
      <c r="EP14" s="879">
        <f>+entero!EP66</f>
        <v>8428.3912638660768</v>
      </c>
      <c r="EQ14" s="951">
        <f>+entero!EQ66</f>
        <v>232.27468437464086</v>
      </c>
      <c r="ER14" s="849">
        <f>+entero!ER66</f>
        <v>2.8339602313105869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77.940947980410954</v>
      </c>
      <c r="EL15" s="880">
        <f>+entero!EL67</f>
        <v>78.050888641903896</v>
      </c>
      <c r="EM15" s="880">
        <f>+entero!EM67</f>
        <v>78.04112613307116</v>
      </c>
      <c r="EN15" s="880">
        <f>+entero!EN67</f>
        <v>78.040295254401059</v>
      </c>
      <c r="EO15" s="880">
        <f>+entero!EO67</f>
        <v>78.400646925799464</v>
      </c>
      <c r="EP15" s="880">
        <f>+entero!EP67</f>
        <v>78.483443642611078</v>
      </c>
      <c r="EQ15" s="950">
        <f>+entero!EQ67</f>
        <v>0.54249566220012468</v>
      </c>
      <c r="ER15" s="849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79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496">
        <f>+entero!EQ68</f>
        <v>0</v>
      </c>
      <c r="ER16" s="849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13485.295571071421</v>
      </c>
      <c r="EL17" s="879">
        <f>+entero!EL69</f>
        <v>13480.234231725944</v>
      </c>
      <c r="EM17" s="879">
        <f>+entero!EM69</f>
        <v>13472.442356924194</v>
      </c>
      <c r="EN17" s="879">
        <f>+entero!EN69</f>
        <v>13479.054809091835</v>
      </c>
      <c r="EO17" s="879">
        <f>+entero!EO69</f>
        <v>13477.409322871717</v>
      </c>
      <c r="EP17" s="879">
        <f>+entero!EP69</f>
        <v>13477.126502628276</v>
      </c>
      <c r="EQ17" s="951">
        <f>+entero!EQ69</f>
        <v>-8.1690684431450791</v>
      </c>
      <c r="ER17" s="849">
        <f>+entero!ER69</f>
        <v>-6.057760024681489E-2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94.637234069410042</v>
      </c>
      <c r="EL18" s="880">
        <f>+entero!EL70</f>
        <v>94.642450098828874</v>
      </c>
      <c r="EM18" s="880">
        <f>+entero!EM70</f>
        <v>94.628463571980902</v>
      </c>
      <c r="EN18" s="880">
        <f>+entero!EN70</f>
        <v>94.631457065449709</v>
      </c>
      <c r="EO18" s="880">
        <f>+entero!EO70</f>
        <v>94.627745668885794</v>
      </c>
      <c r="EP18" s="880">
        <f>+entero!EP70</f>
        <v>94.625049431222607</v>
      </c>
      <c r="EQ18" s="496">
        <f>+entero!EQ70</f>
        <v>-1.2184638187434871E-2</v>
      </c>
      <c r="ER18" s="849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79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496">
        <f>+entero!EQ71</f>
        <v>0</v>
      </c>
      <c r="ER19" s="849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760.23458877807366</v>
      </c>
      <c r="EL20" s="879">
        <f>+entero!EL72</f>
        <v>758.47644035387532</v>
      </c>
      <c r="EM20" s="879">
        <f>+entero!EM72</f>
        <v>758.44097308856931</v>
      </c>
      <c r="EN20" s="879">
        <f>+entero!EN72</f>
        <v>757.56201063375875</v>
      </c>
      <c r="EO20" s="879">
        <f>+entero!EO72</f>
        <v>757.73552790781116</v>
      </c>
      <c r="EP20" s="879">
        <f>+entero!EP72</f>
        <v>759.00215503754896</v>
      </c>
      <c r="EQ20" s="951">
        <f>+entero!EQ72</f>
        <v>-1.2324337405246979</v>
      </c>
      <c r="ER20" s="849">
        <f>+entero!ER72</f>
        <v>-0.16211229516741546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78.132598069523183</v>
      </c>
      <c r="EL21" s="880">
        <f>+entero!EL73</f>
        <v>78.216511283923452</v>
      </c>
      <c r="EM21" s="880">
        <f>+entero!EM73</f>
        <v>78.001294698173339</v>
      </c>
      <c r="EN21" s="880">
        <f>+entero!EN73</f>
        <v>78.174860399818385</v>
      </c>
      <c r="EO21" s="880">
        <f>+entero!EO73</f>
        <v>78.140018162143292</v>
      </c>
      <c r="EP21" s="880">
        <f>+entero!EP73</f>
        <v>78.081816429454747</v>
      </c>
      <c r="EQ21" s="950">
        <f>+entero!EQ73</f>
        <v>-5.0781640068436218E-2</v>
      </c>
      <c r="ER21" s="849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78"/>
      <c r="EM22" s="878"/>
      <c r="EN22" s="878"/>
      <c r="EO22" s="878"/>
      <c r="EP22" s="878"/>
      <c r="EQ22" s="263"/>
      <c r="ER22" s="953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877">
        <f>+entero!EL75</f>
        <v>4274.799163332058</v>
      </c>
      <c r="EM23" s="877">
        <f>+entero!EM75</f>
        <v>4285.9857532707929</v>
      </c>
      <c r="EN23" s="877">
        <f>+entero!EN75</f>
        <v>4261.8694179429385</v>
      </c>
      <c r="EO23" s="877">
        <f>+entero!EO75</f>
        <v>4411.7650771372246</v>
      </c>
      <c r="EP23" s="877">
        <f>+entero!EP75</f>
        <v>4427.3559651980986</v>
      </c>
      <c r="EQ23" s="473">
        <f>+entero!EQ75</f>
        <v>196.92035382617996</v>
      </c>
      <c r="ER23" s="952">
        <f>+entero!ER75</f>
        <v>4.6548481507869877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877">
        <f>+entero!EL76</f>
        <v>2129.6104348243439</v>
      </c>
      <c r="EM24" s="877">
        <f>+entero!EM76</f>
        <v>2121.1710097937316</v>
      </c>
      <c r="EN24" s="877">
        <f>+entero!EN76</f>
        <v>2114.3566871406701</v>
      </c>
      <c r="EO24" s="877">
        <f>+entero!EO76</f>
        <v>2257.3810253819247</v>
      </c>
      <c r="EP24" s="877">
        <f>+entero!EP76</f>
        <v>2269.9153952441688</v>
      </c>
      <c r="EQ24" s="473">
        <f>+entero!EQ76</f>
        <v>193.16932031778379</v>
      </c>
      <c r="ER24" s="952">
        <f>+entero!ER76</f>
        <v>9.3015377589978652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877">
        <f>+entero!EL77</f>
        <v>534.43330695481052</v>
      </c>
      <c r="EM25" s="877">
        <f>+entero!EM77</f>
        <v>545.78717274198254</v>
      </c>
      <c r="EN25" s="877">
        <f>+entero!EN77</f>
        <v>541.98200740670552</v>
      </c>
      <c r="EO25" s="877">
        <f>+entero!EO77</f>
        <v>545.79799541690966</v>
      </c>
      <c r="EP25" s="877">
        <f>+entero!EP77</f>
        <v>541.99285069970847</v>
      </c>
      <c r="EQ25" s="473">
        <f>+entero!EQ77</f>
        <v>3.9673589300291496</v>
      </c>
      <c r="ER25" s="952">
        <f>+entero!ER77</f>
        <v>0.73739237094132282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877">
        <f>+entero!EL78</f>
        <v>976.21544212290371</v>
      </c>
      <c r="EM26" s="877">
        <f>+entero!EM78</f>
        <v>979.81860977507893</v>
      </c>
      <c r="EN26" s="877">
        <f>+entero!EN78</f>
        <v>969.43169112556279</v>
      </c>
      <c r="EO26" s="877">
        <f>+entero!EO78</f>
        <v>969.32217635839061</v>
      </c>
      <c r="EP26" s="877">
        <f>+entero!EP78</f>
        <v>979.29642086422143</v>
      </c>
      <c r="EQ26" s="473">
        <f>+entero!EQ78</f>
        <v>-1.1443680616326901</v>
      </c>
      <c r="ER26" s="952">
        <f>+entero!ER78</f>
        <v>-0.11671975243772044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877">
        <f>+entero!EL79</f>
        <v>634.53997943000002</v>
      </c>
      <c r="EM27" s="877">
        <f>+entero!EM79</f>
        <v>639.20896096000001</v>
      </c>
      <c r="EN27" s="877">
        <f>+entero!EN79</f>
        <v>636.09903226999984</v>
      </c>
      <c r="EO27" s="877">
        <f>+entero!EO79</f>
        <v>639.26387997999996</v>
      </c>
      <c r="EP27" s="877">
        <f>+entero!EP79</f>
        <v>636.15129838999985</v>
      </c>
      <c r="EQ27" s="473">
        <f>+entero!EQ79</f>
        <v>0.92804263999994419</v>
      </c>
      <c r="ER27" s="952">
        <f>+entero!ER79</f>
        <v>0.14609708186836079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877">
        <f>+entero!EL80</f>
        <v>1695.8925037355225</v>
      </c>
      <c r="EM28" s="877">
        <f>+entero!EM80</f>
        <v>1685.0790036939241</v>
      </c>
      <c r="EN28" s="877">
        <f>+entero!EN80</f>
        <v>1667.5947689229424</v>
      </c>
      <c r="EO28" s="877">
        <f>+entero!EO80</f>
        <v>1807.9379316400796</v>
      </c>
      <c r="EP28" s="877">
        <f>+entero!EP80</f>
        <v>1830.4461747783639</v>
      </c>
      <c r="EQ28" s="473">
        <f>+entero!EQ80</f>
        <v>186.71925960283716</v>
      </c>
      <c r="ER28" s="952">
        <f>+entero!ER80</f>
        <v>11.359506124707959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877">
        <f>+entero!EL81</f>
        <v>1241.7623023426188</v>
      </c>
      <c r="EM29" s="877">
        <f>+entero!EM81</f>
        <v>1229.1066848288451</v>
      </c>
      <c r="EN29" s="877">
        <f>+entero!EN81</f>
        <v>1221.5438667373796</v>
      </c>
      <c r="EO29" s="877">
        <f>+entero!EO81</f>
        <v>1362.0494505216889</v>
      </c>
      <c r="EP29" s="877">
        <f>+entero!EP81</f>
        <v>1374.5834491541425</v>
      </c>
      <c r="EQ29" s="473">
        <f>+entero!EQ81</f>
        <v>187.89096271446965</v>
      </c>
      <c r="ER29" s="952">
        <f>+entero!ER81</f>
        <v>15.833163592210992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877">
        <f>+entero!EL82</f>
        <v>454.1302013929037</v>
      </c>
      <c r="EM30" s="877">
        <f>+entero!EM82</f>
        <v>455.97231886507899</v>
      </c>
      <c r="EN30" s="877">
        <f>+entero!EN82</f>
        <v>446.05090218556285</v>
      </c>
      <c r="EO30" s="877">
        <f>+entero!EO82</f>
        <v>445.88848111839059</v>
      </c>
      <c r="EP30" s="877">
        <f>+entero!EP82</f>
        <v>455.86272562422141</v>
      </c>
      <c r="EQ30" s="473">
        <f>+entero!EQ82</f>
        <v>-1.1717031116326098</v>
      </c>
      <c r="ER30" s="952">
        <f>+entero!ER82</f>
        <v>-0.25637086354161803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7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473">
        <f>+entero!EQ83</f>
        <v>0</v>
      </c>
      <c r="ER31" s="952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26939.887818595314</v>
      </c>
      <c r="EL32" s="877">
        <f>+entero!EL84</f>
        <v>26931.879618295017</v>
      </c>
      <c r="EM32" s="877">
        <f>+entero!EM84</f>
        <v>26935.337449070517</v>
      </c>
      <c r="EN32" s="877">
        <f>+entero!EN84</f>
        <v>26946.297830144846</v>
      </c>
      <c r="EO32" s="877">
        <f>+entero!EO84</f>
        <v>26975.312978249814</v>
      </c>
      <c r="EP32" s="877">
        <f>+entero!EP84</f>
        <v>27007.423868742539</v>
      </c>
      <c r="EQ32" s="473">
        <f>+entero!EQ84</f>
        <v>67.536050147224159</v>
      </c>
      <c r="ER32" s="952">
        <f>+entero!ER84</f>
        <v>0.25069165321693454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78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263">
        <f>+entero!EQ85</f>
        <v>0</v>
      </c>
      <c r="ER33" s="953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98.745814289648507</v>
      </c>
      <c r="EL34" s="881">
        <f>+entero!EL86</f>
        <v>98.747359833185783</v>
      </c>
      <c r="EM34" s="881">
        <f>+entero!EM86</f>
        <v>98.747498674185906</v>
      </c>
      <c r="EN34" s="881">
        <f>+entero!EN86</f>
        <v>98.748021399680084</v>
      </c>
      <c r="EO34" s="881">
        <f>+entero!EO86</f>
        <v>98.74962929429968</v>
      </c>
      <c r="EP34" s="881">
        <f>+entero!EP86</f>
        <v>98.752878674597881</v>
      </c>
      <c r="EQ34" s="1014">
        <f>+entero!EQ86</f>
        <v>7.0643849493734479E-3</v>
      </c>
      <c r="ER34" s="952">
        <f>+entero!ER86</f>
        <v>7.1541107845358113E-3</v>
      </c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851"/>
      <c r="ER35" s="850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</row>
  </sheetData>
  <mergeCells count="140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P3"/>
    <mergeCell ref="DN3:DN4"/>
    <mergeCell ref="DM3:DM4"/>
    <mergeCell ref="EK3:EK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6" width="8.425781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6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3">
        <v>7.5</v>
      </c>
      <c r="EM5" s="883">
        <v>7.5</v>
      </c>
      <c r="EN5" s="883">
        <v>7.5</v>
      </c>
      <c r="EO5" s="883">
        <v>7.5</v>
      </c>
      <c r="EP5" s="883">
        <v>7.5</v>
      </c>
      <c r="EQ5" s="853">
        <v>7.5</v>
      </c>
      <c r="ER5" s="852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4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967"/>
      <c r="ER6" s="885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4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967"/>
      <c r="ER7" s="885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455">
        <f>+entero!EL90</f>
        <v>6.9659182237894184</v>
      </c>
      <c r="EM8" s="455">
        <f>+entero!EM90</f>
        <v>6.9789258301577775</v>
      </c>
      <c r="EN8" s="455">
        <f>+entero!EN90</f>
        <v>7.0013336722827084</v>
      </c>
      <c r="EO8" s="455">
        <f>+entero!EO90</f>
        <v>6.9852700577493927</v>
      </c>
      <c r="EP8" s="455">
        <f>+entero!EP90</f>
        <v>6.9598408253777979</v>
      </c>
      <c r="EQ8" s="1067">
        <f>+entero!EQ90</f>
        <v>3.9354605501635831E-3</v>
      </c>
      <c r="ER8" s="885">
        <f>+entero!ER90</f>
        <v>5.6577258369027612E-2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269"/>
      <c r="EM9" s="269"/>
      <c r="EN9" s="269"/>
      <c r="EO9" s="269"/>
      <c r="EP9" s="269"/>
      <c r="EQ9" s="827"/>
      <c r="ER9" s="886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884">
        <f>+entero!EL92</f>
        <v>2.34382</v>
      </c>
      <c r="EM10" s="884">
        <f>+entero!EM92</f>
        <v>2.3439100000000002</v>
      </c>
      <c r="EN10" s="884">
        <f>+entero!EN92</f>
        <v>2.3439999999999999</v>
      </c>
      <c r="EO10" s="884">
        <f>+entero!EO92</f>
        <v>2.34409</v>
      </c>
      <c r="EP10" s="884">
        <f>+entero!EP92</f>
        <v>2.3441800000000002</v>
      </c>
      <c r="EQ10" s="1067">
        <f>+entero!EQ92</f>
        <v>7.2000000000027597E-4</v>
      </c>
      <c r="ER10" s="885">
        <f>+entero!ER92</f>
        <v>3.0723801558391266E-2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269"/>
      <c r="EM11" s="269"/>
      <c r="EN11" s="269"/>
      <c r="EO11" s="269"/>
      <c r="EP11" s="269"/>
      <c r="EQ11" s="932"/>
      <c r="ER11" s="917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</sheetData>
  <mergeCells count="140"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CB3:CB4"/>
    <mergeCell ref="BY3:BY4"/>
    <mergeCell ref="EF3:EF4"/>
    <mergeCell ref="BQ3:BQ4"/>
    <mergeCell ref="CL3:CL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CV3:CV4"/>
    <mergeCell ref="DG3:DG4"/>
    <mergeCell ref="DQ3:DQ4"/>
    <mergeCell ref="CU3:CU4"/>
    <mergeCell ref="AO3:AO4"/>
    <mergeCell ref="AW3:AW4"/>
    <mergeCell ref="AH3:AH4"/>
    <mergeCell ref="AQ3:AQ4"/>
    <mergeCell ref="EJ3:EJ4"/>
    <mergeCell ref="DX3:DX4"/>
    <mergeCell ref="CX3:CX4"/>
    <mergeCell ref="DA3:DA4"/>
    <mergeCell ref="CZ3:CZ4"/>
    <mergeCell ref="AV3:AV4"/>
    <mergeCell ref="BE3:BE4"/>
    <mergeCell ref="BK3:BK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CP3:CP4"/>
    <mergeCell ref="CJ3:CJ4"/>
    <mergeCell ref="CE3:CE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P3:AP4"/>
    <mergeCell ref="EL3:EP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BG3:BG4"/>
    <mergeCell ref="CI3:CI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.140625" style="808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874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874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874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874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1023">
        <f>+entero!EL95</f>
        <v>599.1734757797949</v>
      </c>
      <c r="EM10" s="1023">
        <f>+entero!EM95</f>
        <v>599.1734757797949</v>
      </c>
      <c r="EN10" s="1023">
        <f>+entero!EN95</f>
        <v>599.1734757797949</v>
      </c>
      <c r="EO10" s="1023">
        <f>+entero!EO95</f>
        <v>599.1734757797949</v>
      </c>
      <c r="EP10" s="1023">
        <f>+entero!EP95</f>
        <v>599.66259562400353</v>
      </c>
      <c r="EQ10" s="1073">
        <f>+entero!EQ95</f>
        <v>0.48911984420863064</v>
      </c>
      <c r="ER10" s="954">
        <f>+entero!ER95</f>
        <v>8.1632425996839258E-2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</sheetData>
  <mergeCells count="140">
    <mergeCell ref="S3:S4"/>
    <mergeCell ref="W3:W4"/>
    <mergeCell ref="Y3:Y4"/>
    <mergeCell ref="AI3:AI4"/>
    <mergeCell ref="Z3:Z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AA3:AA4"/>
    <mergeCell ref="AM3:AM4"/>
    <mergeCell ref="U3:U4"/>
    <mergeCell ref="AU3:AU4"/>
    <mergeCell ref="AO3:AO4"/>
    <mergeCell ref="T3:T4"/>
    <mergeCell ref="AG3:AG4"/>
    <mergeCell ref="V3:V4"/>
    <mergeCell ref="AP3:AP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Y3:AY4"/>
    <mergeCell ref="BR3:BR4"/>
    <mergeCell ref="AS3:AS4"/>
    <mergeCell ref="BE3:BE4"/>
    <mergeCell ref="BQ3:BQ4"/>
    <mergeCell ref="BC3:BC4"/>
    <mergeCell ref="BG3:BG4"/>
    <mergeCell ref="BW3:BW4"/>
    <mergeCell ref="BP3:B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R3:AR4"/>
    <mergeCell ref="BB3:BB4"/>
    <mergeCell ref="AV3:AV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I3:EI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DJ3:DJ4"/>
    <mergeCell ref="DH3:DH4"/>
    <mergeCell ref="DB3:DB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" style="808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Q2" s="165"/>
      <c r="ER2" s="165"/>
    </row>
    <row r="3" spans="1:148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2" t="str">
        <f>+entero!EL3</f>
        <v>Semana 1°</v>
      </c>
      <c r="EM3" s="1093"/>
      <c r="EN3" s="1093"/>
      <c r="EO3" s="1093"/>
      <c r="EP3" s="1107"/>
      <c r="EQ3" s="165"/>
      <c r="ER3" s="165"/>
    </row>
    <row r="4" spans="1:148" ht="24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87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76"/>
      <c r="EK4" s="1076"/>
      <c r="EL4" s="1061">
        <f>+entero!EL4</f>
        <v>43955</v>
      </c>
      <c r="EM4" s="931">
        <f>+entero!EM4</f>
        <v>43956</v>
      </c>
      <c r="EN4" s="931">
        <f>+entero!EN4</f>
        <v>43957</v>
      </c>
      <c r="EO4" s="931">
        <f>+entero!EO4</f>
        <v>43958</v>
      </c>
      <c r="EP4" s="956">
        <f>+entero!EP4</f>
        <v>43959</v>
      </c>
      <c r="EQ4" s="165"/>
      <c r="ER4" s="165"/>
    </row>
    <row r="5" spans="1:148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19"/>
      <c r="EM5" s="30"/>
      <c r="EN5" s="30"/>
      <c r="EO5" s="30"/>
      <c r="EP5" s="1062"/>
      <c r="EQ5" s="165"/>
      <c r="ER5" s="165"/>
    </row>
    <row r="6" spans="1:148" ht="12.75" hidden="1" customHeight="1" x14ac:dyDescent="0.2">
      <c r="A6" s="3"/>
      <c r="B6" s="108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63"/>
      <c r="EM6" s="887"/>
      <c r="EN6" s="887"/>
      <c r="EO6" s="887"/>
      <c r="EP6" s="1064"/>
      <c r="EQ6" s="165"/>
      <c r="ER6" s="165"/>
    </row>
    <row r="7" spans="1:148" x14ac:dyDescent="0.2">
      <c r="A7" s="3"/>
      <c r="B7" s="108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887"/>
      <c r="EN7" s="887"/>
      <c r="EO7" s="887"/>
      <c r="EP7" s="1064"/>
      <c r="EQ7" s="165"/>
      <c r="ER7" s="165"/>
    </row>
    <row r="8" spans="1:148" x14ac:dyDescent="0.2">
      <c r="A8" s="3"/>
      <c r="B8" s="108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887"/>
      <c r="EN8" s="887"/>
      <c r="EO8" s="887"/>
      <c r="EP8" s="1064"/>
      <c r="EQ8" s="165"/>
      <c r="ER8" s="165"/>
    </row>
    <row r="9" spans="1:148" x14ac:dyDescent="0.2">
      <c r="A9" s="3"/>
      <c r="B9" s="108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887"/>
      <c r="EN9" s="887"/>
      <c r="EO9" s="887"/>
      <c r="EP9" s="1064"/>
      <c r="EQ9" s="165"/>
      <c r="ER9" s="165"/>
    </row>
    <row r="10" spans="1:148" ht="12.75" hidden="1" customHeight="1" x14ac:dyDescent="0.2">
      <c r="A10" s="3"/>
      <c r="B10" s="108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887"/>
      <c r="EN10" s="887"/>
      <c r="EO10" s="887"/>
      <c r="EP10" s="1064"/>
      <c r="EQ10" s="165"/>
      <c r="ER10" s="165"/>
    </row>
    <row r="11" spans="1:148" x14ac:dyDescent="0.2">
      <c r="A11" s="3"/>
      <c r="B11" s="108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887"/>
      <c r="EN11" s="887"/>
      <c r="EO11" s="887"/>
      <c r="EP11" s="1064"/>
      <c r="EQ11" s="165"/>
      <c r="ER11" s="165"/>
    </row>
    <row r="12" spans="1:148" x14ac:dyDescent="0.2">
      <c r="A12" s="3"/>
      <c r="B12" s="108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887"/>
      <c r="EN12" s="887"/>
      <c r="EO12" s="887"/>
      <c r="EP12" s="1064"/>
      <c r="EQ12" s="165"/>
      <c r="ER12" s="165"/>
    </row>
    <row r="13" spans="1:148" x14ac:dyDescent="0.2">
      <c r="A13" s="3"/>
      <c r="B13" s="108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887"/>
      <c r="EN13" s="887"/>
      <c r="EO13" s="887"/>
      <c r="EP13" s="1064"/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887"/>
      <c r="EN14" s="887"/>
      <c r="EO14" s="887"/>
      <c r="EP14" s="1064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887"/>
      <c r="EN15" s="887"/>
      <c r="EO15" s="887"/>
      <c r="EP15" s="1064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887"/>
      <c r="EN16" s="887"/>
      <c r="EO16" s="887"/>
      <c r="EP16" s="1064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70"/>
      <c r="EM17" s="1012"/>
      <c r="EN17" s="1012"/>
      <c r="EO17" s="1012"/>
      <c r="EP17" s="916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827"/>
      <c r="EM18" s="455"/>
      <c r="EN18" s="455"/>
      <c r="EO18" s="455"/>
      <c r="EP18" s="1065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827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1065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1071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917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2020-05-15T22:53:16Z</cp:lastPrinted>
  <dcterms:created xsi:type="dcterms:W3CDTF">2002-08-27T17:11:09Z</dcterms:created>
  <dcterms:modified xsi:type="dcterms:W3CDTF">2020-05-15T22:53:44Z</dcterms:modified>
</cp:coreProperties>
</file>