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V19" i="4"/>
  <c r="BU19" i="4"/>
  <c r="BT19" i="4"/>
  <c r="BS20" i="4"/>
  <c r="BS19" i="4"/>
  <c r="BS3" i="4"/>
  <c r="BV13" i="10" l="1"/>
  <c r="BU13" i="10"/>
  <c r="BT13" i="10"/>
  <c r="BS13" i="10"/>
  <c r="BV12" i="10"/>
  <c r="BU12" i="10"/>
  <c r="BT12" i="10"/>
  <c r="BS12" i="10"/>
  <c r="BV11" i="10"/>
  <c r="BU11" i="10"/>
  <c r="BT11" i="10"/>
  <c r="BS11" i="10"/>
  <c r="BV9" i="10"/>
  <c r="BU9" i="10"/>
  <c r="BT9" i="10"/>
  <c r="BS9" i="10"/>
  <c r="BV8" i="10"/>
  <c r="BU8" i="10"/>
  <c r="BT8" i="10"/>
  <c r="BS8" i="10"/>
  <c r="BV7" i="10"/>
  <c r="BU7" i="10"/>
  <c r="BT7" i="10"/>
  <c r="BS7" i="10"/>
  <c r="BV6" i="10"/>
  <c r="BU6" i="10"/>
  <c r="BT6" i="10"/>
  <c r="BS6" i="10"/>
  <c r="BS3" i="10"/>
  <c r="BV10" i="5"/>
  <c r="BU10" i="5"/>
  <c r="BT10" i="5"/>
  <c r="BS10" i="5"/>
  <c r="BV8" i="5"/>
  <c r="BU8" i="5"/>
  <c r="BT8" i="5"/>
  <c r="BS8" i="5"/>
  <c r="BV7" i="5"/>
  <c r="BU7" i="5"/>
  <c r="BT7" i="5"/>
  <c r="BS7" i="5"/>
  <c r="BV6" i="5"/>
  <c r="BU6" i="5"/>
  <c r="BT6" i="5"/>
  <c r="BS6" i="5"/>
  <c r="BS3" i="5"/>
  <c r="BV38" i="6"/>
  <c r="BU38" i="6"/>
  <c r="BT38" i="6"/>
  <c r="BS38" i="6"/>
  <c r="BV37" i="6"/>
  <c r="BU37" i="6"/>
  <c r="BT37" i="6"/>
  <c r="BS37" i="6"/>
  <c r="BV36" i="6"/>
  <c r="BU36" i="6"/>
  <c r="BT36" i="6"/>
  <c r="BS36" i="6"/>
  <c r="BV35" i="6"/>
  <c r="BU35" i="6"/>
  <c r="BT35" i="6"/>
  <c r="BS35" i="6"/>
  <c r="BV34" i="6"/>
  <c r="BU34" i="6"/>
  <c r="BT34" i="6"/>
  <c r="BS34" i="6"/>
  <c r="BV33" i="6"/>
  <c r="BU33" i="6"/>
  <c r="BT33" i="6"/>
  <c r="BS33" i="6"/>
  <c r="BV32" i="6"/>
  <c r="BU32" i="6"/>
  <c r="BT32" i="6"/>
  <c r="BS32" i="6"/>
  <c r="BV31" i="6"/>
  <c r="BU31" i="6"/>
  <c r="BT31" i="6"/>
  <c r="BS31" i="6"/>
  <c r="BV30" i="6"/>
  <c r="BU30" i="6"/>
  <c r="BT30" i="6"/>
  <c r="BS30" i="6"/>
  <c r="BV29" i="6"/>
  <c r="BU29" i="6"/>
  <c r="BT29" i="6"/>
  <c r="BS29" i="6"/>
  <c r="BV28" i="6"/>
  <c r="BU28" i="6"/>
  <c r="BT28" i="6"/>
  <c r="BS28" i="6"/>
  <c r="BV27" i="6"/>
  <c r="BU27" i="6"/>
  <c r="BT27" i="6"/>
  <c r="BS27" i="6"/>
  <c r="BV26" i="6"/>
  <c r="BU26" i="6"/>
  <c r="BT26" i="6"/>
  <c r="BS26" i="6"/>
  <c r="BV25" i="6"/>
  <c r="BU25" i="6"/>
  <c r="BT25" i="6"/>
  <c r="BS25" i="6"/>
  <c r="BV23" i="6"/>
  <c r="BU23" i="6"/>
  <c r="BT23" i="6"/>
  <c r="BS23" i="6"/>
  <c r="BV22" i="6"/>
  <c r="BU22" i="6"/>
  <c r="BT22" i="6"/>
  <c r="BS22" i="6"/>
  <c r="BV20" i="6"/>
  <c r="BU20" i="6"/>
  <c r="BT20" i="6"/>
  <c r="BS20" i="6"/>
  <c r="BV19" i="6"/>
  <c r="BU19" i="6"/>
  <c r="BT19" i="6"/>
  <c r="BS19" i="6"/>
  <c r="BV17" i="6"/>
  <c r="BU17" i="6"/>
  <c r="BT17" i="6"/>
  <c r="BS17" i="6"/>
  <c r="BV16" i="6"/>
  <c r="BU16" i="6"/>
  <c r="BT16" i="6"/>
  <c r="BS16" i="6"/>
  <c r="BV14" i="6"/>
  <c r="BU14" i="6"/>
  <c r="BT14" i="6"/>
  <c r="BS14" i="6"/>
  <c r="BV13" i="6"/>
  <c r="BU13" i="6"/>
  <c r="BT13" i="6"/>
  <c r="BS13" i="6"/>
  <c r="BV11" i="6"/>
  <c r="BU11" i="6"/>
  <c r="BT11" i="6"/>
  <c r="BS11" i="6"/>
  <c r="BV10" i="6"/>
  <c r="BU10" i="6"/>
  <c r="BT10" i="6"/>
  <c r="BS10" i="6"/>
  <c r="BV8" i="6"/>
  <c r="BU8" i="6"/>
  <c r="BT8" i="6"/>
  <c r="BS8" i="6"/>
  <c r="BV7" i="6"/>
  <c r="BU7" i="6"/>
  <c r="BT7" i="6"/>
  <c r="BS7" i="6"/>
  <c r="BV6" i="6"/>
  <c r="BU6" i="6"/>
  <c r="BT6" i="6"/>
  <c r="BS6" i="6"/>
  <c r="BS3" i="6"/>
  <c r="BV19" i="7"/>
  <c r="BU19" i="7"/>
  <c r="BT19" i="7"/>
  <c r="BS19" i="7"/>
  <c r="BV18" i="7"/>
  <c r="BU18" i="7"/>
  <c r="BT18" i="7"/>
  <c r="BS18" i="7"/>
  <c r="BV17" i="7"/>
  <c r="BU17" i="7"/>
  <c r="BT17" i="7"/>
  <c r="BS17" i="7"/>
  <c r="BV16" i="7"/>
  <c r="BU16" i="7"/>
  <c r="BT16" i="7"/>
  <c r="BS16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V12" i="7"/>
  <c r="BU12" i="7"/>
  <c r="BT12" i="7"/>
  <c r="BS12" i="7"/>
  <c r="BV11" i="7"/>
  <c r="BU11" i="7"/>
  <c r="BT11" i="7"/>
  <c r="BS11" i="7"/>
  <c r="BV10" i="7"/>
  <c r="BU10" i="7"/>
  <c r="BT10" i="7"/>
  <c r="BS10" i="7"/>
  <c r="BV9" i="7"/>
  <c r="BU9" i="7"/>
  <c r="BT9" i="7"/>
  <c r="BS9" i="7"/>
  <c r="BV8" i="7"/>
  <c r="BU8" i="7"/>
  <c r="BT8" i="7"/>
  <c r="BS8" i="7"/>
  <c r="BV7" i="7"/>
  <c r="BU7" i="7"/>
  <c r="BT7" i="7"/>
  <c r="BS7" i="7"/>
  <c r="BV6" i="7"/>
  <c r="BU6" i="7"/>
  <c r="BT6" i="7"/>
  <c r="BS6" i="7"/>
  <c r="BS3" i="7"/>
  <c r="BV19" i="8"/>
  <c r="BU19" i="8"/>
  <c r="BT19" i="8"/>
  <c r="BS19" i="8"/>
  <c r="BV18" i="8"/>
  <c r="BU18" i="8"/>
  <c r="BT18" i="8"/>
  <c r="BS18" i="8"/>
  <c r="BV17" i="8"/>
  <c r="BU17" i="8"/>
  <c r="BT17" i="8"/>
  <c r="BS17" i="8"/>
  <c r="BV16" i="8"/>
  <c r="BU16" i="8"/>
  <c r="BT16" i="8"/>
  <c r="BS16" i="8"/>
  <c r="BV14" i="8"/>
  <c r="BU14" i="8"/>
  <c r="BT14" i="8"/>
  <c r="BS14" i="8"/>
  <c r="BV13" i="8"/>
  <c r="BU13" i="8"/>
  <c r="BT13" i="8"/>
  <c r="BS13" i="8"/>
  <c r="BV12" i="8"/>
  <c r="BU12" i="8"/>
  <c r="BT12" i="8"/>
  <c r="BS12" i="8"/>
  <c r="BS3" i="8"/>
  <c r="BV19" i="9"/>
  <c r="BU19" i="9"/>
  <c r="BT19" i="9"/>
  <c r="BS19" i="9"/>
  <c r="BV18" i="9"/>
  <c r="BU18" i="9"/>
  <c r="BT18" i="9"/>
  <c r="BS18" i="9"/>
  <c r="BV17" i="9"/>
  <c r="BU17" i="9"/>
  <c r="BT17" i="9"/>
  <c r="BS17" i="9"/>
  <c r="BV15" i="9"/>
  <c r="BU15" i="9"/>
  <c r="BT15" i="9"/>
  <c r="BS15" i="9"/>
  <c r="BV13" i="9"/>
  <c r="BU13" i="9"/>
  <c r="BT13" i="9"/>
  <c r="BS13" i="9"/>
  <c r="BV12" i="9"/>
  <c r="BU12" i="9"/>
  <c r="BT12" i="9"/>
  <c r="BS12" i="9"/>
  <c r="BV11" i="9"/>
  <c r="BU11" i="9"/>
  <c r="BT11" i="9"/>
  <c r="BS11" i="9"/>
  <c r="BV10" i="9"/>
  <c r="BU10" i="9"/>
  <c r="BT10" i="9"/>
  <c r="BS10" i="9"/>
  <c r="BV9" i="9"/>
  <c r="BU9" i="9"/>
  <c r="BT9" i="9"/>
  <c r="BS9" i="9"/>
  <c r="BV8" i="9"/>
  <c r="BU8" i="9"/>
  <c r="BT8" i="9"/>
  <c r="BS8" i="9"/>
  <c r="BV7" i="9"/>
  <c r="BU7" i="9"/>
  <c r="BT7" i="9"/>
  <c r="BS7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V14" i="9" l="1"/>
  <c r="BU14" i="9"/>
  <c r="BT14" i="9"/>
  <c r="B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V4" i="7" l="1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W9" i="8" l="1"/>
  <c r="BX9" i="8"/>
  <c r="BX10" i="8" l="1"/>
  <c r="BW10" i="8"/>
  <c r="BX6" i="8" l="1"/>
  <c r="BW6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<sst xmlns="http://schemas.openxmlformats.org/spreadsheetml/2006/main" count="455" uniqueCount="232">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</sst>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N99" activePane="bottomRight" state="frozen"/>
      <selection pane="topRight" activeCell="AO1" sqref="AO1"/>
      <selection pane="bottomLeft" activeCell="A6" sqref="A6"/>
      <selection pane="bottomRight" activeCell="BV22" sqref="BV2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85546875" style="265" customWidth="1"/>
    <col min="71" max="71" width="8.140625" style="265" customWidth="1"/>
    <col min="72" max="73" width="9.7109375" style="265" customWidth="1"/>
    <col min="74" max="74" width="8.28515625" style="323" bestFit="1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69"/>
      <c r="BR1" s="403"/>
      <c r="BS1" s="403"/>
      <c r="BT1" s="403"/>
      <c r="BU1" s="403"/>
      <c r="BV1" s="320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69"/>
      <c r="BR2" s="403"/>
      <c r="BS2" s="403"/>
      <c r="BT2" s="403"/>
      <c r="BU2" s="403"/>
      <c r="BV2" s="320"/>
      <c r="BW2" s="403"/>
      <c r="BX2" s="403"/>
    </row>
    <row r="3" spans="1:81" ht="19.5" customHeight="1" thickBot="1" x14ac:dyDescent="0.3">
      <c r="C3" s="16"/>
      <c r="D3" s="655" t="s">
        <v>141</v>
      </c>
      <c r="E3" s="657" t="s">
        <v>121</v>
      </c>
      <c r="F3" s="657" t="s">
        <v>123</v>
      </c>
      <c r="G3" s="657" t="s">
        <v>124</v>
      </c>
      <c r="H3" s="657" t="s">
        <v>125</v>
      </c>
      <c r="I3" s="657" t="s">
        <v>126</v>
      </c>
      <c r="J3" s="657" t="s">
        <v>128</v>
      </c>
      <c r="K3" s="657" t="s">
        <v>130</v>
      </c>
      <c r="L3" s="643" t="s">
        <v>131</v>
      </c>
      <c r="M3" s="645" t="s">
        <v>132</v>
      </c>
      <c r="N3" s="643" t="s">
        <v>133</v>
      </c>
      <c r="O3" s="643" t="s">
        <v>134</v>
      </c>
      <c r="P3" s="645" t="s">
        <v>135</v>
      </c>
      <c r="Q3" s="643" t="s">
        <v>136</v>
      </c>
      <c r="R3" s="643" t="s">
        <v>137</v>
      </c>
      <c r="S3" s="643" t="s">
        <v>138</v>
      </c>
      <c r="T3" s="643" t="s">
        <v>139</v>
      </c>
      <c r="U3" s="643" t="s">
        <v>147</v>
      </c>
      <c r="V3" s="643" t="s">
        <v>148</v>
      </c>
      <c r="W3" s="643" t="s">
        <v>149</v>
      </c>
      <c r="X3" s="643" t="s">
        <v>150</v>
      </c>
      <c r="Y3" s="643" t="s">
        <v>154</v>
      </c>
      <c r="Z3" s="643" t="s">
        <v>156</v>
      </c>
      <c r="AA3" s="643" t="s">
        <v>157</v>
      </c>
      <c r="AB3" s="643" t="s">
        <v>158</v>
      </c>
      <c r="AC3" s="643" t="s">
        <v>159</v>
      </c>
      <c r="AD3" s="643" t="s">
        <v>160</v>
      </c>
      <c r="AE3" s="643" t="s">
        <v>161</v>
      </c>
      <c r="AF3" s="643" t="s">
        <v>162</v>
      </c>
      <c r="AG3" s="643" t="s">
        <v>163</v>
      </c>
      <c r="AH3" s="643" t="s">
        <v>164</v>
      </c>
      <c r="AI3" s="643" t="s">
        <v>165</v>
      </c>
      <c r="AJ3" s="643" t="s">
        <v>166</v>
      </c>
      <c r="AK3" s="643" t="s">
        <v>167</v>
      </c>
      <c r="AL3" s="643" t="s">
        <v>169</v>
      </c>
      <c r="AM3" s="643" t="s">
        <v>170</v>
      </c>
      <c r="AN3" s="643" t="s">
        <v>171</v>
      </c>
      <c r="AO3" s="643" t="s">
        <v>172</v>
      </c>
      <c r="AP3" s="643" t="s">
        <v>173</v>
      </c>
      <c r="AQ3" s="643" t="s">
        <v>174</v>
      </c>
      <c r="AR3" s="643" t="s">
        <v>175</v>
      </c>
      <c r="AS3" s="643" t="s">
        <v>177</v>
      </c>
      <c r="AT3" s="643" t="s">
        <v>178</v>
      </c>
      <c r="AU3" s="643" t="s">
        <v>179</v>
      </c>
      <c r="AV3" s="645" t="s">
        <v>181</v>
      </c>
      <c r="AW3" s="643" t="s">
        <v>182</v>
      </c>
      <c r="AX3" s="643" t="s">
        <v>183</v>
      </c>
      <c r="AY3" s="643" t="s">
        <v>185</v>
      </c>
      <c r="AZ3" s="643" t="s">
        <v>186</v>
      </c>
      <c r="BA3" s="643" t="s">
        <v>187</v>
      </c>
      <c r="BB3" s="643" t="s">
        <v>193</v>
      </c>
      <c r="BC3" s="643" t="s">
        <v>194</v>
      </c>
      <c r="BD3" s="643" t="s">
        <v>195</v>
      </c>
      <c r="BE3" s="643" t="s">
        <v>197</v>
      </c>
      <c r="BF3" s="643" t="s">
        <v>200</v>
      </c>
      <c r="BG3" s="643" t="s">
        <v>217</v>
      </c>
      <c r="BH3" s="643" t="s">
        <v>218</v>
      </c>
      <c r="BI3" s="643" t="s">
        <v>219</v>
      </c>
      <c r="BJ3" s="643" t="s">
        <v>220</v>
      </c>
      <c r="BK3" s="643" t="s">
        <v>222</v>
      </c>
      <c r="BL3" s="645" t="s">
        <v>223</v>
      </c>
      <c r="BM3" s="643" t="s">
        <v>224</v>
      </c>
      <c r="BN3" s="643" t="s">
        <v>226</v>
      </c>
      <c r="BO3" s="643" t="s">
        <v>228</v>
      </c>
      <c r="BP3" s="643" t="s">
        <v>230</v>
      </c>
      <c r="BQ3" s="601" t="s">
        <v>229</v>
      </c>
      <c r="BR3" s="601" t="s">
        <v>180</v>
      </c>
      <c r="BS3" s="650" t="s">
        <v>231</v>
      </c>
      <c r="BT3" s="651"/>
      <c r="BU3" s="651"/>
      <c r="BV3" s="651"/>
      <c r="BW3" s="648" t="s">
        <v>168</v>
      </c>
      <c r="BX3" s="649"/>
    </row>
    <row r="4" spans="1:81" ht="16.5" customHeight="1" x14ac:dyDescent="0.2">
      <c r="C4" s="24"/>
      <c r="D4" s="656"/>
      <c r="E4" s="658"/>
      <c r="F4" s="658"/>
      <c r="G4" s="658"/>
      <c r="H4" s="658"/>
      <c r="I4" s="658"/>
      <c r="J4" s="658"/>
      <c r="K4" s="658"/>
      <c r="L4" s="644"/>
      <c r="M4" s="646"/>
      <c r="N4" s="644"/>
      <c r="O4" s="644"/>
      <c r="P4" s="646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  <c r="AU4" s="644"/>
      <c r="AV4" s="646"/>
      <c r="AW4" s="644"/>
      <c r="AX4" s="644"/>
      <c r="AY4" s="644"/>
      <c r="AZ4" s="644"/>
      <c r="BA4" s="644"/>
      <c r="BB4" s="644"/>
      <c r="BC4" s="644"/>
      <c r="BD4" s="644"/>
      <c r="BE4" s="644"/>
      <c r="BF4" s="644"/>
      <c r="BG4" s="644"/>
      <c r="BH4" s="644"/>
      <c r="BI4" s="644"/>
      <c r="BJ4" s="644"/>
      <c r="BK4" s="644"/>
      <c r="BL4" s="646"/>
      <c r="BM4" s="644"/>
      <c r="BN4" s="644"/>
      <c r="BO4" s="644"/>
      <c r="BP4" s="644"/>
      <c r="BQ4" s="602">
        <v>41733</v>
      </c>
      <c r="BR4" s="602">
        <v>41740</v>
      </c>
      <c r="BS4" s="479">
        <v>41743</v>
      </c>
      <c r="BT4" s="479">
        <v>41744</v>
      </c>
      <c r="BU4" s="479">
        <v>41745</v>
      </c>
      <c r="BV4" s="479">
        <v>41746</v>
      </c>
      <c r="BW4" s="47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0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456"/>
      <c r="BH5" s="456"/>
      <c r="BI5" s="456"/>
      <c r="BJ5" s="456"/>
      <c r="BK5" s="456"/>
      <c r="BL5" s="480"/>
      <c r="BM5" s="456"/>
      <c r="BN5" s="456"/>
      <c r="BO5" s="456"/>
      <c r="BP5" s="456"/>
      <c r="BQ5" s="603"/>
      <c r="BR5" s="557"/>
      <c r="BS5" s="549"/>
      <c r="BT5" s="413"/>
      <c r="BU5" s="413"/>
      <c r="BV5" s="449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1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81"/>
      <c r="BM6" s="457"/>
      <c r="BN6" s="457"/>
      <c r="BO6" s="457"/>
      <c r="BP6" s="457"/>
      <c r="BQ6" s="81"/>
      <c r="BR6" s="558"/>
      <c r="BS6" s="543"/>
      <c r="BT6" s="543"/>
      <c r="BU6" s="543"/>
      <c r="BV6" s="543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82">
        <v>14516.472777220002</v>
      </c>
      <c r="BK7" s="335">
        <v>14249.595009229999</v>
      </c>
      <c r="BL7" s="574">
        <v>14227.499851910001</v>
      </c>
      <c r="BM7" s="335">
        <v>14430.174842069999</v>
      </c>
      <c r="BN7" s="458">
        <v>14519.25549734</v>
      </c>
      <c r="BO7" s="458">
        <v>14557.481059989999</v>
      </c>
      <c r="BP7" s="458">
        <v>14490.071293269999</v>
      </c>
      <c r="BQ7" s="458">
        <v>14439.34398528</v>
      </c>
      <c r="BR7" s="458">
        <v>14730.000376969998</v>
      </c>
      <c r="BS7" s="617">
        <v>14734.930224350002</v>
      </c>
      <c r="BT7" s="617">
        <v>14711.85771428</v>
      </c>
      <c r="BU7" s="617">
        <v>14661.64565611</v>
      </c>
      <c r="BV7" s="617">
        <v>14635.8533014</v>
      </c>
      <c r="BW7" s="421">
        <v>-94.147075569997469</v>
      </c>
      <c r="BX7" s="522">
        <v>-6.3915188839501758E-3</v>
      </c>
      <c r="BY7" s="516"/>
      <c r="BZ7" s="508"/>
      <c r="CA7" s="509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82">
        <v>12419.849562019999</v>
      </c>
      <c r="BK8" s="335">
        <v>12138.228049270001</v>
      </c>
      <c r="BL8" s="574">
        <v>12252.706747440001</v>
      </c>
      <c r="BM8" s="335">
        <v>12512.38251189</v>
      </c>
      <c r="BN8" s="458">
        <v>12542.926991599999</v>
      </c>
      <c r="BO8" s="458">
        <v>12463.37808282</v>
      </c>
      <c r="BP8" s="458">
        <v>12444.990834029999</v>
      </c>
      <c r="BQ8" s="458">
        <v>12404.347954190001</v>
      </c>
      <c r="BR8" s="458">
        <v>12650.090529999999</v>
      </c>
      <c r="BS8" s="617">
        <v>12654.85066267</v>
      </c>
      <c r="BT8" s="617">
        <v>12621.1705941</v>
      </c>
      <c r="BU8" s="617">
        <v>12603.05913643</v>
      </c>
      <c r="BV8" s="617">
        <v>12578.09913484</v>
      </c>
      <c r="BW8" s="421">
        <v>-71.991395159999229</v>
      </c>
      <c r="BX8" s="522">
        <v>-5.6909786526246897E-3</v>
      </c>
      <c r="BY8" s="516"/>
      <c r="BZ8" s="508"/>
      <c r="CA8" s="509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82">
        <v>253.54975819000001</v>
      </c>
      <c r="BK9" s="335">
        <v>257.31836711</v>
      </c>
      <c r="BL9" s="574">
        <v>255.90211614</v>
      </c>
      <c r="BM9" s="335">
        <v>256.72523954000002</v>
      </c>
      <c r="BN9" s="458">
        <v>256.12689373000001</v>
      </c>
      <c r="BO9" s="458">
        <v>256.93122971999998</v>
      </c>
      <c r="BP9" s="458">
        <v>257.35690604999996</v>
      </c>
      <c r="BQ9" s="458">
        <v>257.20686802</v>
      </c>
      <c r="BR9" s="458">
        <v>258.74392433000003</v>
      </c>
      <c r="BS9" s="617">
        <v>258.83728133</v>
      </c>
      <c r="BT9" s="617">
        <v>258.33548746000002</v>
      </c>
      <c r="BU9" s="617">
        <v>258.07208735</v>
      </c>
      <c r="BV9" s="617">
        <v>258.40383811000004</v>
      </c>
      <c r="BW9" s="421">
        <v>-0.34008621999998923</v>
      </c>
      <c r="BX9" s="522">
        <v>-1.3143737418399581E-3</v>
      </c>
      <c r="BY9" s="516"/>
      <c r="BZ9" s="508"/>
      <c r="CA9" s="509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82">
        <v>1829.47136576</v>
      </c>
      <c r="BK10" s="335">
        <v>1840.3496753499999</v>
      </c>
      <c r="BL10" s="574">
        <v>1705.26599958</v>
      </c>
      <c r="BM10" s="335">
        <v>1647.39959064</v>
      </c>
      <c r="BN10" s="458">
        <v>1706.56739326</v>
      </c>
      <c r="BO10" s="458">
        <v>1823.4921774500001</v>
      </c>
      <c r="BP10" s="458">
        <v>1774.02277194</v>
      </c>
      <c r="BQ10" s="458">
        <v>1764.0963693200001</v>
      </c>
      <c r="BR10" s="458">
        <v>1807.3913013899999</v>
      </c>
      <c r="BS10" s="617">
        <v>1807.4626891</v>
      </c>
      <c r="BT10" s="617">
        <v>1818.5987552199999</v>
      </c>
      <c r="BU10" s="617">
        <v>1786.77557733</v>
      </c>
      <c r="BV10" s="617">
        <v>1785.5938122</v>
      </c>
      <c r="BW10" s="421">
        <v>-21.797489189999851</v>
      </c>
      <c r="BX10" s="522">
        <v>-1.2060193701959432E-2</v>
      </c>
      <c r="BY10" s="516"/>
      <c r="BZ10" s="508"/>
      <c r="CA10" s="509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82">
        <v>13.602091249999999</v>
      </c>
      <c r="BK11" s="335">
        <v>13.6989175</v>
      </c>
      <c r="BL11" s="574">
        <v>13.62498875</v>
      </c>
      <c r="BM11" s="335">
        <v>13.6675</v>
      </c>
      <c r="BN11" s="458">
        <v>13.63421875</v>
      </c>
      <c r="BO11" s="458">
        <v>13.67957</v>
      </c>
      <c r="BP11" s="458">
        <v>13.70078125</v>
      </c>
      <c r="BQ11" s="458">
        <v>13.69279375</v>
      </c>
      <c r="BR11" s="458">
        <v>13.774621250000001</v>
      </c>
      <c r="BS11" s="617">
        <v>13.779591249999999</v>
      </c>
      <c r="BT11" s="617">
        <v>13.7528775</v>
      </c>
      <c r="BU11" s="617">
        <v>13.738854999999999</v>
      </c>
      <c r="BV11" s="617">
        <v>13.756516250000001</v>
      </c>
      <c r="BW11" s="421">
        <v>-1.810500000000026E-2</v>
      </c>
      <c r="BX11" s="522">
        <v>-1.314373707371419E-3</v>
      </c>
      <c r="BY11" s="516"/>
      <c r="BZ11" s="508"/>
      <c r="CA11" s="509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83">
        <v>14517.55248541</v>
      </c>
      <c r="BK12" s="334">
        <v>14249.976692519998</v>
      </c>
      <c r="BL12" s="555">
        <v>14228.16842362</v>
      </c>
      <c r="BM12" s="334">
        <v>14430.144569389999</v>
      </c>
      <c r="BN12" s="459">
        <v>14519.412020229998</v>
      </c>
      <c r="BO12" s="459">
        <v>14557.695143659999</v>
      </c>
      <c r="BP12" s="459">
        <v>14490.556153199999</v>
      </c>
      <c r="BQ12" s="459">
        <v>14439.799854299999</v>
      </c>
      <c r="BR12" s="459">
        <v>14730.355458539998</v>
      </c>
      <c r="BS12" s="618">
        <v>14735.117443130001</v>
      </c>
      <c r="BT12" s="618">
        <v>14712.340142820001</v>
      </c>
      <c r="BU12" s="618">
        <v>14661.940629960001</v>
      </c>
      <c r="BV12" s="618">
        <v>14636.335729940001</v>
      </c>
      <c r="BW12" s="421">
        <v>-94.019728599996597</v>
      </c>
      <c r="BX12" s="522">
        <v>-6.3827196067756109E-3</v>
      </c>
      <c r="BY12" s="516"/>
      <c r="BZ12" s="508"/>
      <c r="CA12" s="509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52">
        <v>1171.9000000000001</v>
      </c>
      <c r="AV13" s="48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484">
        <v>1378.5627887821008</v>
      </c>
      <c r="BK13" s="336">
        <v>1397.4447744142074</v>
      </c>
      <c r="BL13" s="575">
        <v>1366.015576508403</v>
      </c>
      <c r="BM13" s="336">
        <v>1456.8160789067056</v>
      </c>
      <c r="BN13" s="452">
        <v>1425.9704679504373</v>
      </c>
      <c r="BO13" s="452">
        <v>1460.8184496661804</v>
      </c>
      <c r="BP13" s="452">
        <v>1692.4923193885145</v>
      </c>
      <c r="BQ13" s="452">
        <v>1680.5496831421585</v>
      </c>
      <c r="BR13" s="452">
        <v>1729.8097890955114</v>
      </c>
      <c r="BS13" s="472">
        <v>1748.6346233739375</v>
      </c>
      <c r="BT13" s="472">
        <v>1761.8047121377858</v>
      </c>
      <c r="BU13" s="472">
        <v>1770.392795773354</v>
      </c>
      <c r="BV13" s="472">
        <v>1762.3409605517795</v>
      </c>
      <c r="BW13" s="421">
        <v>32.531171456268112</v>
      </c>
      <c r="BX13" s="522">
        <v>1.8806213065355681E-2</v>
      </c>
      <c r="BY13" s="516"/>
      <c r="BZ13" s="508"/>
      <c r="CA13" s="509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52">
        <v>171.5</v>
      </c>
      <c r="AV14" s="48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484">
        <v>191.23570736443148</v>
      </c>
      <c r="BK14" s="336">
        <v>190.64808021720114</v>
      </c>
      <c r="BL14" s="575">
        <v>187.13656915597664</v>
      </c>
      <c r="BM14" s="336">
        <v>197.52502760204078</v>
      </c>
      <c r="BN14" s="452">
        <v>200.39548445335279</v>
      </c>
      <c r="BO14" s="452">
        <v>197.51299677259473</v>
      </c>
      <c r="BP14" s="452">
        <v>212.13466691982504</v>
      </c>
      <c r="BQ14" s="452">
        <v>212.1013989504373</v>
      </c>
      <c r="BR14" s="452">
        <v>212.57724267346941</v>
      </c>
      <c r="BS14" s="472">
        <v>212.66923450291537</v>
      </c>
      <c r="BT14" s="472">
        <v>213.82750626384836</v>
      </c>
      <c r="BU14" s="472">
        <v>213.55799571574346</v>
      </c>
      <c r="BV14" s="472">
        <v>213.75358540379008</v>
      </c>
      <c r="BW14" s="421">
        <v>1.1763427303206697</v>
      </c>
      <c r="BX14" s="522">
        <v>5.533719016798111E-3</v>
      </c>
      <c r="BY14" s="516"/>
      <c r="BZ14" s="508"/>
      <c r="CA14" s="509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48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75">
        <v>15781.32056928438</v>
      </c>
      <c r="BM15" s="336">
        <v>16084.485675898746</v>
      </c>
      <c r="BN15" s="452">
        <v>16145.777972633789</v>
      </c>
      <c r="BO15" s="452">
        <v>16216.026590098774</v>
      </c>
      <c r="BP15" s="452">
        <v>16395.183139508339</v>
      </c>
      <c r="BQ15" s="452">
        <v>16332.450936392595</v>
      </c>
      <c r="BR15" s="452">
        <v>16672.742490308978</v>
      </c>
      <c r="BS15" s="472">
        <v>16696.421301006852</v>
      </c>
      <c r="BT15" s="472">
        <v>16687.972361221637</v>
      </c>
      <c r="BU15" s="472">
        <v>16645.891421449098</v>
      </c>
      <c r="BV15" s="472">
        <v>16612.430275895571</v>
      </c>
      <c r="BW15" s="421">
        <v>-60.312214413406764</v>
      </c>
      <c r="BX15" s="522">
        <v>-3.617414138583519E-3</v>
      </c>
      <c r="BY15" s="516"/>
      <c r="BZ15" s="508"/>
      <c r="CA15" s="509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5">
        <v>0</v>
      </c>
      <c r="BK16" s="253">
        <v>1</v>
      </c>
      <c r="BL16" s="576">
        <v>4.5</v>
      </c>
      <c r="BM16" s="253">
        <v>1.3</v>
      </c>
      <c r="BN16" s="460">
        <v>5.0999999999999996</v>
      </c>
      <c r="BO16" s="460">
        <v>0</v>
      </c>
      <c r="BP16" s="460">
        <v>2.0999999999999996</v>
      </c>
      <c r="BQ16" s="460">
        <v>0</v>
      </c>
      <c r="BR16" s="460">
        <v>0</v>
      </c>
      <c r="BS16" s="619">
        <v>0</v>
      </c>
      <c r="BT16" s="619">
        <v>0</v>
      </c>
      <c r="BU16" s="619">
        <v>0</v>
      </c>
      <c r="BV16" s="619">
        <v>0</v>
      </c>
      <c r="BW16" s="421"/>
      <c r="BX16" s="522"/>
      <c r="BY16" s="516"/>
      <c r="BZ16" s="508"/>
      <c r="CA16" s="509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5">
        <v>5.2</v>
      </c>
      <c r="BK17" s="253">
        <v>10.399999999999999</v>
      </c>
      <c r="BL17" s="576">
        <v>43.800000000000004</v>
      </c>
      <c r="BM17" s="253">
        <v>33.699999999999996</v>
      </c>
      <c r="BN17" s="460">
        <v>19.5</v>
      </c>
      <c r="BO17" s="460">
        <v>52.8</v>
      </c>
      <c r="BP17" s="460">
        <v>22.400000000000002</v>
      </c>
      <c r="BQ17" s="460">
        <v>0.2</v>
      </c>
      <c r="BR17" s="460">
        <v>1.7000000000000002</v>
      </c>
      <c r="BS17" s="619">
        <v>0</v>
      </c>
      <c r="BT17" s="619">
        <v>1</v>
      </c>
      <c r="BU17" s="619">
        <v>0.6</v>
      </c>
      <c r="BV17" s="619">
        <v>0</v>
      </c>
      <c r="BW17" s="421"/>
      <c r="BX17" s="522"/>
      <c r="BY17" s="516"/>
      <c r="BZ17" s="508"/>
      <c r="CA17" s="509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5">
        <v>0</v>
      </c>
      <c r="BK18" s="253">
        <v>3</v>
      </c>
      <c r="BL18" s="576">
        <v>0</v>
      </c>
      <c r="BM18" s="253">
        <v>0</v>
      </c>
      <c r="BN18" s="460">
        <v>0</v>
      </c>
      <c r="BO18" s="460">
        <v>0</v>
      </c>
      <c r="BP18" s="460">
        <v>0</v>
      </c>
      <c r="BQ18" s="460">
        <v>0</v>
      </c>
      <c r="BR18" s="460">
        <v>0</v>
      </c>
      <c r="BS18" s="619">
        <v>0</v>
      </c>
      <c r="BT18" s="619">
        <v>0</v>
      </c>
      <c r="BU18" s="619">
        <v>0</v>
      </c>
      <c r="BV18" s="619">
        <v>0</v>
      </c>
      <c r="BW18" s="421"/>
      <c r="BX18" s="522"/>
      <c r="BY18" s="516"/>
      <c r="BZ18" s="508"/>
      <c r="CA18" s="509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5">
        <v>0</v>
      </c>
      <c r="BK19" s="253">
        <v>0</v>
      </c>
      <c r="BL19" s="576">
        <v>10</v>
      </c>
      <c r="BM19" s="253">
        <v>0</v>
      </c>
      <c r="BN19" s="460">
        <v>0</v>
      </c>
      <c r="BO19" s="460">
        <v>0</v>
      </c>
      <c r="BP19" s="460">
        <v>0</v>
      </c>
      <c r="BQ19" s="460">
        <v>0</v>
      </c>
      <c r="BR19" s="460">
        <v>0</v>
      </c>
      <c r="BS19" s="619">
        <v>0</v>
      </c>
      <c r="BT19" s="619">
        <v>0</v>
      </c>
      <c r="BU19" s="619">
        <v>0</v>
      </c>
      <c r="BV19" s="619">
        <v>0</v>
      </c>
      <c r="BW19" s="421" t="s">
        <v>3</v>
      </c>
      <c r="BX19" s="522" t="s">
        <v>3</v>
      </c>
      <c r="BY19" s="516"/>
      <c r="BZ19" s="508"/>
      <c r="CA19" s="509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8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6">
        <v>2</v>
      </c>
      <c r="BK20" s="254">
        <v>0</v>
      </c>
      <c r="BL20" s="577">
        <v>14.5</v>
      </c>
      <c r="BM20" s="254">
        <v>32</v>
      </c>
      <c r="BN20" s="461">
        <v>37</v>
      </c>
      <c r="BO20" s="461">
        <v>43</v>
      </c>
      <c r="BP20" s="461">
        <v>1</v>
      </c>
      <c r="BQ20" s="461">
        <v>0</v>
      </c>
      <c r="BR20" s="461">
        <v>0</v>
      </c>
      <c r="BS20" s="620">
        <v>0</v>
      </c>
      <c r="BT20" s="620">
        <v>0</v>
      </c>
      <c r="BU20" s="620">
        <v>0</v>
      </c>
      <c r="BV20" s="620">
        <v>0</v>
      </c>
      <c r="BW20" s="421" t="s">
        <v>3</v>
      </c>
      <c r="BX20" s="522" t="s">
        <v>3</v>
      </c>
      <c r="BY20" s="516"/>
      <c r="BZ20" s="508"/>
      <c r="CA20" s="509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8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2"/>
      <c r="BM21" s="381"/>
      <c r="BN21" s="255"/>
      <c r="BO21" s="255"/>
      <c r="BP21" s="255"/>
      <c r="BQ21" s="604"/>
      <c r="BR21" s="604"/>
      <c r="BS21" s="432"/>
      <c r="BT21" s="431"/>
      <c r="BU21" s="432"/>
      <c r="BV21" s="430"/>
      <c r="BW21" s="422"/>
      <c r="BX21" s="523" t="s">
        <v>3</v>
      </c>
      <c r="BY21" s="516"/>
      <c r="BZ21" s="508"/>
      <c r="CA21" s="509"/>
      <c r="CB21" s="384"/>
    </row>
    <row r="22" spans="1:81" x14ac:dyDescent="0.2">
      <c r="A22" s="3"/>
      <c r="B22" s="65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48">
        <v>43314.165693718947</v>
      </c>
      <c r="BH22" s="548">
        <v>42593.305946749912</v>
      </c>
      <c r="BI22" s="459">
        <v>43705.429036464229</v>
      </c>
      <c r="BJ22" s="334">
        <v>42603.226659873195</v>
      </c>
      <c r="BK22" s="334">
        <v>43193.946014306799</v>
      </c>
      <c r="BL22" s="555">
        <v>43378.118544281475</v>
      </c>
      <c r="BM22" s="334">
        <v>51605.915081477302</v>
      </c>
      <c r="BN22" s="459">
        <v>46502.025808538099</v>
      </c>
      <c r="BO22" s="459">
        <v>44971.025892743819</v>
      </c>
      <c r="BP22" s="459">
        <v>43583.380129660538</v>
      </c>
      <c r="BQ22" s="459">
        <v>45126.80970732787</v>
      </c>
      <c r="BR22" s="459">
        <v>45845.347257178495</v>
      </c>
      <c r="BS22" s="618">
        <v>45793.05324147427</v>
      </c>
      <c r="BT22" s="618">
        <v>45552.214056694269</v>
      </c>
      <c r="BU22" s="618">
        <v>45324.039320689859</v>
      </c>
      <c r="BV22" s="618">
        <v>44871.448661435861</v>
      </c>
      <c r="BW22" s="421">
        <v>-973.89859574263392</v>
      </c>
      <c r="BX22" s="522">
        <v>-2.1243128343632289E-2</v>
      </c>
      <c r="BY22" s="516"/>
      <c r="BZ22" s="508"/>
      <c r="CA22" s="509"/>
      <c r="CB22" s="384"/>
      <c r="CC22" s="394"/>
    </row>
    <row r="23" spans="1:81" x14ac:dyDescent="0.2">
      <c r="A23" s="3"/>
      <c r="B23" s="65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48">
        <v>31641.167205549998</v>
      </c>
      <c r="BH23" s="548">
        <v>31888.061633040001</v>
      </c>
      <c r="BI23" s="459">
        <v>31958.471105610002</v>
      </c>
      <c r="BJ23" s="334">
        <v>32333.088900520001</v>
      </c>
      <c r="BK23" s="334">
        <v>32726.848775180002</v>
      </c>
      <c r="BL23" s="555">
        <v>33376.52294907</v>
      </c>
      <c r="BM23" s="334">
        <v>37001.012189349996</v>
      </c>
      <c r="BN23" s="459">
        <v>35908.594242320003</v>
      </c>
      <c r="BO23" s="459">
        <v>35170.474726610002</v>
      </c>
      <c r="BP23" s="459">
        <v>34508.930251170001</v>
      </c>
      <c r="BQ23" s="459">
        <v>34771.39291997</v>
      </c>
      <c r="BR23" s="459">
        <v>34957.329473209997</v>
      </c>
      <c r="BS23" s="618">
        <v>35004.305199069997</v>
      </c>
      <c r="BT23" s="618">
        <v>34980.463675940002</v>
      </c>
      <c r="BU23" s="618">
        <v>34882.366026339994</v>
      </c>
      <c r="BV23" s="618">
        <v>34888.107283149999</v>
      </c>
      <c r="BW23" s="421">
        <v>-69.222190059997956</v>
      </c>
      <c r="BX23" s="522">
        <v>-1.9801910244043874E-3</v>
      </c>
      <c r="BY23" s="516"/>
      <c r="BZ23" s="508"/>
      <c r="CA23" s="509"/>
      <c r="CB23" s="384"/>
      <c r="CC23" s="394"/>
    </row>
    <row r="24" spans="1:81" x14ac:dyDescent="0.2">
      <c r="A24" s="3"/>
      <c r="B24" s="65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48">
        <v>-64067.514772103619</v>
      </c>
      <c r="BH24" s="548">
        <v>-66282.880942301694</v>
      </c>
      <c r="BI24" s="459">
        <v>-66834.390144024423</v>
      </c>
      <c r="BJ24" s="334">
        <v>-67257.32114892808</v>
      </c>
      <c r="BK24" s="334">
        <v>-65027.991334582759</v>
      </c>
      <c r="BL24" s="555">
        <v>-64228.712436513662</v>
      </c>
      <c r="BM24" s="334">
        <v>-61989.77955595086</v>
      </c>
      <c r="BN24" s="459">
        <v>-63694.572215758635</v>
      </c>
      <c r="BO24" s="459">
        <v>-64695.313957981081</v>
      </c>
      <c r="BP24" s="459">
        <v>-64896.284958885997</v>
      </c>
      <c r="BQ24" s="459">
        <v>-64285.63407976905</v>
      </c>
      <c r="BR24" s="459">
        <v>-66092.908971500307</v>
      </c>
      <c r="BS24" s="618">
        <v>-66078.600459930589</v>
      </c>
      <c r="BT24" s="618">
        <v>-65946.189702987205</v>
      </c>
      <c r="BU24" s="618">
        <v>-65698.546694309902</v>
      </c>
      <c r="BV24" s="618">
        <v>-65517.155823365407</v>
      </c>
      <c r="BW24" s="421">
        <v>575.75314813489967</v>
      </c>
      <c r="BX24" s="522">
        <v>-8.7112695914650651E-3</v>
      </c>
      <c r="BY24" s="516"/>
      <c r="BZ24" s="508"/>
      <c r="CA24" s="509"/>
      <c r="CB24" s="384"/>
      <c r="CC24" s="394"/>
    </row>
    <row r="25" spans="1:81" x14ac:dyDescent="0.2">
      <c r="A25" s="3"/>
      <c r="B25" s="65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48">
        <v>-35653.62847587213</v>
      </c>
      <c r="BH25" s="548">
        <v>-37909.190004581549</v>
      </c>
      <c r="BI25" s="459">
        <v>-41299.918654736801</v>
      </c>
      <c r="BJ25" s="334">
        <v>-41345.434098601705</v>
      </c>
      <c r="BK25" s="334">
        <v>-41671.917323780086</v>
      </c>
      <c r="BL25" s="555">
        <v>-41205.002824314797</v>
      </c>
      <c r="BM25" s="334">
        <v>-33813.097812691674</v>
      </c>
      <c r="BN25" s="459">
        <v>-35379.873657794473</v>
      </c>
      <c r="BO25" s="459">
        <v>-35909.120431382136</v>
      </c>
      <c r="BP25" s="459">
        <v>-37354.259685190009</v>
      </c>
      <c r="BQ25" s="459">
        <v>-35577.420364588637</v>
      </c>
      <c r="BR25" s="459">
        <v>-36400.002099659083</v>
      </c>
      <c r="BS25" s="618">
        <v>-36528.784686612133</v>
      </c>
      <c r="BT25" s="618">
        <v>-36503.24051263804</v>
      </c>
      <c r="BU25" s="618">
        <v>-36636.242755867315</v>
      </c>
      <c r="BV25" s="618">
        <v>-36842.684003562026</v>
      </c>
      <c r="BW25" s="421">
        <v>-442.6819039029433</v>
      </c>
      <c r="BX25" s="522">
        <v>1.2161590065048022E-2</v>
      </c>
      <c r="BY25" s="516"/>
      <c r="BZ25" s="508"/>
      <c r="CA25" s="509"/>
      <c r="CB25" s="384"/>
      <c r="CC25" s="394"/>
    </row>
    <row r="26" spans="1:81" x14ac:dyDescent="0.2">
      <c r="A26" s="3"/>
      <c r="B26" s="65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48">
        <v>-20884.613886331947</v>
      </c>
      <c r="BH26" s="548">
        <v>-19397.731755786917</v>
      </c>
      <c r="BI26" s="459">
        <v>-19867.041891014229</v>
      </c>
      <c r="BJ26" s="334">
        <v>-20552.202760187993</v>
      </c>
      <c r="BK26" s="334">
        <v>-17701.943133792804</v>
      </c>
      <c r="BL26" s="555">
        <v>-17094.613477168277</v>
      </c>
      <c r="BM26" s="334">
        <v>-21991.052165524507</v>
      </c>
      <c r="BN26" s="459">
        <v>-21900.323259415698</v>
      </c>
      <c r="BO26" s="459">
        <v>-21526.710041651819</v>
      </c>
      <c r="BP26" s="459">
        <v>-20339.928715470745</v>
      </c>
      <c r="BQ26" s="459">
        <v>-21568.006294538071</v>
      </c>
      <c r="BR26" s="459">
        <v>-21680.744467426692</v>
      </c>
      <c r="BS26" s="618">
        <v>-21587.485911886473</v>
      </c>
      <c r="BT26" s="618">
        <v>-21338.056152461471</v>
      </c>
      <c r="BU26" s="618">
        <v>-21197.435901735462</v>
      </c>
      <c r="BV26" s="618">
        <v>-20805.453079011459</v>
      </c>
      <c r="BW26" s="421">
        <v>875.29138841523309</v>
      </c>
      <c r="BX26" s="522">
        <v>-4.0371832698377963E-2</v>
      </c>
      <c r="BY26" s="516"/>
      <c r="BZ26" s="508"/>
      <c r="CA26" s="509"/>
      <c r="CB26" s="384"/>
      <c r="CC26" s="394"/>
    </row>
    <row r="27" spans="1:81" ht="13.5" x14ac:dyDescent="0.2">
      <c r="A27" s="3"/>
      <c r="B27" s="65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8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05"/>
      <c r="BR27" s="605"/>
      <c r="BS27" s="248"/>
      <c r="BT27" s="248"/>
      <c r="BU27" s="248"/>
      <c r="BV27" s="248"/>
      <c r="BW27" s="423"/>
      <c r="BX27" s="524"/>
      <c r="BY27" s="516"/>
      <c r="BZ27" s="508"/>
      <c r="CA27" s="509"/>
      <c r="CB27" s="384"/>
    </row>
    <row r="28" spans="1:81" x14ac:dyDescent="0.2">
      <c r="A28" s="3"/>
      <c r="B28" s="65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75">
        <v>52708.053935999997</v>
      </c>
      <c r="BM28" s="336">
        <v>57981.186573919993</v>
      </c>
      <c r="BN28" s="452">
        <v>55745.036374110001</v>
      </c>
      <c r="BO28" s="452">
        <v>55341.436452139998</v>
      </c>
      <c r="BP28" s="452">
        <v>55497.051293584125</v>
      </c>
      <c r="BQ28" s="452">
        <v>55821.197658884106</v>
      </c>
      <c r="BR28" s="452">
        <v>55969.426506144104</v>
      </c>
      <c r="BS28" s="472">
        <v>56121.100869034119</v>
      </c>
      <c r="BT28" s="472">
        <v>56113.47573104412</v>
      </c>
      <c r="BU28" s="472">
        <v>55888.042050114105</v>
      </c>
      <c r="BV28" s="472">
        <v>55765.82293417411</v>
      </c>
      <c r="BW28" s="421">
        <v>-203.60357196999394</v>
      </c>
      <c r="BX28" s="522">
        <v>-3.6377641273069861E-3</v>
      </c>
      <c r="BY28" s="516"/>
      <c r="BZ28" s="508"/>
      <c r="CA28" s="509"/>
      <c r="CB28" s="384"/>
      <c r="CC28" s="394"/>
    </row>
    <row r="29" spans="1:81" x14ac:dyDescent="0.2">
      <c r="A29" s="3"/>
      <c r="B29" s="65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75">
        <v>86764.301130570006</v>
      </c>
      <c r="BM29" s="336">
        <v>95835.928591749995</v>
      </c>
      <c r="BN29" s="452">
        <v>93159.19932947999</v>
      </c>
      <c r="BO29" s="452">
        <v>92215.998880779996</v>
      </c>
      <c r="BP29" s="452">
        <v>92820.530472435392</v>
      </c>
      <c r="BQ29" s="452">
        <v>93904.87702532539</v>
      </c>
      <c r="BR29" s="452">
        <v>94539.170174995365</v>
      </c>
      <c r="BS29" s="472">
        <v>94567.414484815396</v>
      </c>
      <c r="BT29" s="472">
        <v>94385.062240945394</v>
      </c>
      <c r="BU29" s="472">
        <v>94075.10372258538</v>
      </c>
      <c r="BV29" s="472">
        <v>93837.355726435388</v>
      </c>
      <c r="BW29" s="421">
        <v>-701.81444855997688</v>
      </c>
      <c r="BX29" s="522">
        <v>-7.4235308736145811E-3</v>
      </c>
      <c r="BY29" s="516"/>
      <c r="BZ29" s="508"/>
      <c r="CA29" s="509"/>
      <c r="CB29" s="384"/>
      <c r="CC29" s="394"/>
    </row>
    <row r="30" spans="1:81" x14ac:dyDescent="0.2">
      <c r="A30" s="3"/>
      <c r="B30" s="65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75">
        <v>128997.96135686</v>
      </c>
      <c r="BM30" s="336">
        <v>138661.27142405001</v>
      </c>
      <c r="BN30" s="452">
        <v>136049.80942356001</v>
      </c>
      <c r="BO30" s="452">
        <v>135287.90724203998</v>
      </c>
      <c r="BP30" s="452">
        <v>135966.43983524296</v>
      </c>
      <c r="BQ30" s="452">
        <v>136920.05636437293</v>
      </c>
      <c r="BR30" s="452">
        <v>137568.13020373293</v>
      </c>
      <c r="BS30" s="472">
        <v>137696.97769064293</v>
      </c>
      <c r="BT30" s="472">
        <v>137421.54317432293</v>
      </c>
      <c r="BU30" s="472">
        <v>137081.34763365291</v>
      </c>
      <c r="BV30" s="472">
        <v>136828.25679918291</v>
      </c>
      <c r="BW30" s="421">
        <v>-739.87340455001686</v>
      </c>
      <c r="BX30" s="522">
        <v>-5.3782326143002601E-3</v>
      </c>
      <c r="BY30" s="516"/>
      <c r="BZ30" s="508"/>
      <c r="CA30" s="509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8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89"/>
      <c r="BK31" s="387"/>
      <c r="BL31" s="578"/>
      <c r="BM31" s="387"/>
      <c r="BN31" s="257"/>
      <c r="BO31" s="257"/>
      <c r="BP31" s="257"/>
      <c r="BQ31" s="606"/>
      <c r="BR31" s="606"/>
      <c r="BS31" s="477"/>
      <c r="BT31" s="477"/>
      <c r="BU31" s="477"/>
      <c r="BV31" s="477"/>
      <c r="BW31" s="423"/>
      <c r="BX31" s="525"/>
      <c r="BY31" s="516"/>
      <c r="BZ31" s="508"/>
      <c r="CA31" s="509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490">
        <v>0.85225451256538953</v>
      </c>
      <c r="BK32" s="392">
        <v>0.85182964786824533</v>
      </c>
      <c r="BL32" s="57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393">
        <v>0.86714560629071147</v>
      </c>
      <c r="BS32" s="621">
        <v>0.86796514095415866</v>
      </c>
      <c r="BT32" s="621">
        <v>0.86774881653330305</v>
      </c>
      <c r="BU32" s="621">
        <v>0.86639813877278049</v>
      </c>
      <c r="BV32" s="621">
        <v>0.86791953510513653</v>
      </c>
      <c r="BW32" s="421"/>
      <c r="BX32" s="522"/>
      <c r="BY32" s="516"/>
      <c r="BZ32" s="508"/>
      <c r="CA32" s="509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490">
        <v>0.7951935985796218</v>
      </c>
      <c r="BK33" s="392">
        <v>0.79711980426499396</v>
      </c>
      <c r="BL33" s="57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393">
        <v>0.81310629406500823</v>
      </c>
      <c r="BS33" s="621">
        <v>0.81358413048371536</v>
      </c>
      <c r="BT33" s="621">
        <v>0.81319757489925093</v>
      </c>
      <c r="BU33" s="621">
        <v>0.81196753738378324</v>
      </c>
      <c r="BV33" s="621">
        <v>0.81252651359134787</v>
      </c>
      <c r="BW33" s="421"/>
      <c r="BX33" s="522"/>
      <c r="BY33" s="516"/>
      <c r="BZ33" s="508"/>
      <c r="CA33" s="509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490">
        <v>0.80973807231566219</v>
      </c>
      <c r="BK34" s="392">
        <v>0.81203623633035604</v>
      </c>
      <c r="BL34" s="57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393">
        <v>0.82661080562818645</v>
      </c>
      <c r="BS34" s="621">
        <v>0.82692063939852534</v>
      </c>
      <c r="BT34" s="621">
        <v>0.82705057943671212</v>
      </c>
      <c r="BU34" s="621">
        <v>0.82623987500109419</v>
      </c>
      <c r="BV34" s="621">
        <v>0.8267244430001861</v>
      </c>
      <c r="BW34" s="421"/>
      <c r="BX34" s="522"/>
      <c r="BY34" s="516"/>
      <c r="BZ34" s="508"/>
      <c r="CA34" s="509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490">
        <v>0.74976069313789451</v>
      </c>
      <c r="BK35" s="392">
        <v>0.75284922941338861</v>
      </c>
      <c r="BL35" s="57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393">
        <v>0.76811626807644895</v>
      </c>
      <c r="BS35" s="621">
        <v>0.76866889707084907</v>
      </c>
      <c r="BT35" s="621">
        <v>0.76892831669389583</v>
      </c>
      <c r="BU35" s="621">
        <v>0.76790954405519163</v>
      </c>
      <c r="BV35" s="621">
        <v>0.76823546949360244</v>
      </c>
      <c r="BW35" s="421"/>
      <c r="BX35" s="522"/>
      <c r="BY35" s="516"/>
      <c r="BZ35" s="508"/>
      <c r="CA35" s="509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491"/>
      <c r="BK36" s="259"/>
      <c r="BL36" s="249"/>
      <c r="BM36" s="259"/>
      <c r="BN36" s="259"/>
      <c r="BO36" s="259"/>
      <c r="BP36" s="259"/>
      <c r="BQ36" s="607"/>
      <c r="BR36" s="607"/>
      <c r="BS36" s="249"/>
      <c r="BT36" s="249"/>
      <c r="BU36" s="249"/>
      <c r="BV36" s="249"/>
      <c r="BW36" s="424" t="s">
        <v>3</v>
      </c>
      <c r="BX36" s="526"/>
      <c r="BY36" s="516"/>
      <c r="BZ36" s="508"/>
      <c r="CA36" s="509"/>
      <c r="CB36" s="384"/>
    </row>
    <row r="37" spans="1:81" ht="12.75" customHeight="1" x14ac:dyDescent="0.2">
      <c r="A37" s="3"/>
      <c r="B37" s="65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492">
        <v>2734.0830655976679</v>
      </c>
      <c r="BK37" s="337">
        <v>2904.2346188046645</v>
      </c>
      <c r="BL37" s="580">
        <v>3169.9099883381923</v>
      </c>
      <c r="BM37" s="337">
        <v>3295.8235714285711</v>
      </c>
      <c r="BN37" s="563">
        <v>3967.5796355685125</v>
      </c>
      <c r="BO37" s="563">
        <v>4103.6273381924193</v>
      </c>
      <c r="BP37" s="563">
        <v>4147.3039067055388</v>
      </c>
      <c r="BQ37" s="563">
        <v>4167.3230641399414</v>
      </c>
      <c r="BR37" s="563">
        <v>4195.0646501457722</v>
      </c>
      <c r="BS37" s="634">
        <v>4195.0646501457722</v>
      </c>
      <c r="BT37" s="638">
        <v>4195.0646501457722</v>
      </c>
      <c r="BU37" s="638">
        <v>4195.0646501457722</v>
      </c>
      <c r="BV37" s="638">
        <v>4244.0409183673473</v>
      </c>
      <c r="BW37" s="421">
        <v>48.976268221575083</v>
      </c>
      <c r="BX37" s="522">
        <v>1.16747350293811E-2</v>
      </c>
      <c r="BY37" s="516"/>
      <c r="BZ37" s="508"/>
      <c r="CA37" s="509"/>
      <c r="CB37" s="384"/>
      <c r="CC37" s="394"/>
    </row>
    <row r="38" spans="1:81" x14ac:dyDescent="0.2">
      <c r="A38" s="3"/>
      <c r="B38" s="65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493">
        <v>1033.3311268221576</v>
      </c>
      <c r="BK38" s="338">
        <v>1039.9703330903792</v>
      </c>
      <c r="BL38" s="581">
        <v>1068.3026559766768</v>
      </c>
      <c r="BM38" s="338">
        <v>1095.9069096209917</v>
      </c>
      <c r="BN38" s="564">
        <v>1163.3753644314872</v>
      </c>
      <c r="BO38" s="564">
        <v>1234.3716093294463</v>
      </c>
      <c r="BP38" s="564">
        <v>1297.5395772594757</v>
      </c>
      <c r="BQ38" s="564">
        <v>1304.3150029154524</v>
      </c>
      <c r="BR38" s="564">
        <v>1317.8514868804668</v>
      </c>
      <c r="BS38" s="635">
        <v>1317.8514868804668</v>
      </c>
      <c r="BT38" s="639">
        <v>1317.8514868804668</v>
      </c>
      <c r="BU38" s="639">
        <v>1317.8514868804668</v>
      </c>
      <c r="BV38" s="639">
        <v>1328.8572011661813</v>
      </c>
      <c r="BW38" s="421">
        <v>11.005714285714475</v>
      </c>
      <c r="BX38" s="522">
        <v>8.3512553540965317E-3</v>
      </c>
      <c r="BY38" s="516"/>
      <c r="BZ38" s="508"/>
      <c r="CA38" s="509"/>
      <c r="CB38" s="384"/>
      <c r="CC38" s="394"/>
    </row>
    <row r="39" spans="1:81" ht="12.75" customHeight="1" x14ac:dyDescent="0.2">
      <c r="A39" s="3"/>
      <c r="B39" s="65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84">
        <v>7088.6515300000019</v>
      </c>
      <c r="BK39" s="336">
        <v>7134.1964850000022</v>
      </c>
      <c r="BL39" s="575">
        <v>7328.5562200000022</v>
      </c>
      <c r="BM39" s="336">
        <v>7517.9214000000029</v>
      </c>
      <c r="BN39" s="452">
        <v>7980.7550000000028</v>
      </c>
      <c r="BO39" s="452">
        <v>8467.7892400000019</v>
      </c>
      <c r="BP39" s="452">
        <v>8901.1215000000029</v>
      </c>
      <c r="BQ39" s="452">
        <v>8947.6009200000044</v>
      </c>
      <c r="BR39" s="452">
        <v>9040.4612000000034</v>
      </c>
      <c r="BS39" s="636">
        <v>9040.4612000000034</v>
      </c>
      <c r="BT39" s="472">
        <v>9040.4612000000034</v>
      </c>
      <c r="BU39" s="472">
        <v>9040.4612000000034</v>
      </c>
      <c r="BV39" s="472">
        <v>9115.9604000000036</v>
      </c>
      <c r="BW39" s="421">
        <v>75.499200000000201</v>
      </c>
      <c r="BX39" s="522">
        <v>8.3512553540963097E-3</v>
      </c>
      <c r="BY39" s="516"/>
      <c r="BZ39" s="508"/>
      <c r="CA39" s="509"/>
      <c r="CB39" s="384"/>
      <c r="CC39" s="394"/>
    </row>
    <row r="40" spans="1:81" ht="12.75" customHeight="1" x14ac:dyDescent="0.2">
      <c r="A40" s="3"/>
      <c r="B40" s="65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84">
        <v>1.0047518372857667E-14</v>
      </c>
      <c r="BK40" s="336">
        <v>1.0047518372857667E-14</v>
      </c>
      <c r="BL40" s="575">
        <v>1.0047518372857667E-14</v>
      </c>
      <c r="BM40" s="336">
        <v>1.0047518372857667E-14</v>
      </c>
      <c r="BN40" s="452">
        <v>1.0047518372857667E-14</v>
      </c>
      <c r="BO40" s="452">
        <v>1.0047518372857667E-14</v>
      </c>
      <c r="BP40" s="452">
        <v>1.0047518372857667E-14</v>
      </c>
      <c r="BQ40" s="452">
        <v>1.0047518372857667E-14</v>
      </c>
      <c r="BR40" s="452">
        <v>1.0047518372857667E-14</v>
      </c>
      <c r="BS40" s="636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21" t="s">
        <v>3</v>
      </c>
      <c r="BX40" s="522" t="s">
        <v>3</v>
      </c>
      <c r="BY40" s="516"/>
      <c r="BZ40" s="508"/>
      <c r="CA40" s="509"/>
      <c r="CB40" s="384"/>
      <c r="CC40" s="394"/>
    </row>
    <row r="41" spans="1:81" x14ac:dyDescent="0.2">
      <c r="A41" s="3"/>
      <c r="B41" s="65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493">
        <v>1700.7519387755101</v>
      </c>
      <c r="BK41" s="338">
        <v>1864.2642857142853</v>
      </c>
      <c r="BL41" s="581">
        <v>2101.6073323615155</v>
      </c>
      <c r="BM41" s="338">
        <v>2199.9166618075797</v>
      </c>
      <c r="BN41" s="564">
        <v>2804.2042711370254</v>
      </c>
      <c r="BO41" s="564">
        <v>2869.2557288629732</v>
      </c>
      <c r="BP41" s="564">
        <v>2849.7643294460631</v>
      </c>
      <c r="BQ41" s="564">
        <v>2863.0080612244892</v>
      </c>
      <c r="BR41" s="564">
        <v>2877.2131632653054</v>
      </c>
      <c r="BS41" s="635">
        <v>2877.2131632653054</v>
      </c>
      <c r="BT41" s="639">
        <v>2877.2131632653054</v>
      </c>
      <c r="BU41" s="639">
        <v>2877.2131632653054</v>
      </c>
      <c r="BV41" s="639">
        <v>2915.1837172011656</v>
      </c>
      <c r="BW41" s="421">
        <v>37.970553935860153</v>
      </c>
      <c r="BX41" s="522">
        <v>1.3196990205886605E-2</v>
      </c>
      <c r="BY41" s="516"/>
      <c r="BZ41" s="508"/>
      <c r="CA41" s="509"/>
      <c r="CB41" s="384"/>
      <c r="CC41" s="394"/>
    </row>
    <row r="42" spans="1:81" ht="13.5" x14ac:dyDescent="0.2">
      <c r="A42" s="3"/>
      <c r="B42" s="65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484">
        <v>11667.158299999999</v>
      </c>
      <c r="BK42" s="336">
        <v>12788.852999999997</v>
      </c>
      <c r="BL42" s="575">
        <v>14417.026299999996</v>
      </c>
      <c r="BM42" s="336">
        <v>15091.428299999996</v>
      </c>
      <c r="BN42" s="452">
        <v>19236.841299999996</v>
      </c>
      <c r="BO42" s="452">
        <v>19683.094299999997</v>
      </c>
      <c r="BP42" s="452">
        <v>19549.383299999994</v>
      </c>
      <c r="BQ42" s="452">
        <v>19640.235299999997</v>
      </c>
      <c r="BR42" s="452">
        <v>19737.682299999997</v>
      </c>
      <c r="BS42" s="636">
        <v>19737.682299999997</v>
      </c>
      <c r="BT42" s="472">
        <v>19737.682299999997</v>
      </c>
      <c r="BU42" s="472">
        <v>19737.682299999997</v>
      </c>
      <c r="BV42" s="472">
        <v>19998.160299999996</v>
      </c>
      <c r="BW42" s="421">
        <v>260.47799999999916</v>
      </c>
      <c r="BX42" s="522">
        <v>1.3196990205886383E-2</v>
      </c>
      <c r="BY42" s="516"/>
      <c r="BZ42" s="508"/>
      <c r="CA42" s="509"/>
      <c r="CB42" s="384"/>
      <c r="CC42" s="394"/>
    </row>
    <row r="43" spans="1:81" ht="12.75" customHeight="1" x14ac:dyDescent="0.2">
      <c r="A43" s="3"/>
      <c r="B43" s="65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484">
        <v>215.1642999999998</v>
      </c>
      <c r="BK43" s="336">
        <v>222.06499999999977</v>
      </c>
      <c r="BL43" s="575">
        <v>230.99329999999978</v>
      </c>
      <c r="BM43" s="336">
        <v>329.63329999999974</v>
      </c>
      <c r="BN43" s="452">
        <v>428.98729999999966</v>
      </c>
      <c r="BO43" s="452">
        <v>456.27929999999969</v>
      </c>
      <c r="BP43" s="452">
        <v>521.53629999999976</v>
      </c>
      <c r="BQ43" s="452">
        <v>531.33329999999978</v>
      </c>
      <c r="BR43" s="452">
        <v>544.35929999999985</v>
      </c>
      <c r="BS43" s="636">
        <v>544.35929999999985</v>
      </c>
      <c r="BT43" s="472">
        <v>544.35929999999985</v>
      </c>
      <c r="BU43" s="472">
        <v>544.35929999999985</v>
      </c>
      <c r="BV43" s="472">
        <v>557.8372999999998</v>
      </c>
      <c r="BW43" s="421">
        <v>13.477999999999952</v>
      </c>
      <c r="BX43" s="522">
        <v>2.4759382268292107E-2</v>
      </c>
      <c r="BY43" s="516"/>
      <c r="BZ43" s="508"/>
      <c r="CA43" s="509"/>
      <c r="CB43" s="384"/>
      <c r="CC43" s="394"/>
    </row>
    <row r="44" spans="1:81" x14ac:dyDescent="0.2">
      <c r="A44" s="3"/>
      <c r="B44" s="65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94">
        <v>-1.50712775592865E-14</v>
      </c>
      <c r="BK44" s="247">
        <v>-1.50712775592865E-14</v>
      </c>
      <c r="BL44" s="582">
        <v>-1.50712775592865E-14</v>
      </c>
      <c r="BM44" s="247">
        <v>-1.50712775592865E-14</v>
      </c>
      <c r="BN44" s="453">
        <v>-1.50712775592865E-14</v>
      </c>
      <c r="BO44" s="453">
        <v>0</v>
      </c>
      <c r="BP44" s="453">
        <v>0</v>
      </c>
      <c r="BQ44" s="453">
        <v>0</v>
      </c>
      <c r="BR44" s="453">
        <v>0</v>
      </c>
      <c r="BS44" s="637">
        <v>0</v>
      </c>
      <c r="BT44" s="623">
        <v>0</v>
      </c>
      <c r="BU44" s="623">
        <v>0</v>
      </c>
      <c r="BV44" s="623">
        <v>0</v>
      </c>
      <c r="BW44" s="421" t="s">
        <v>3</v>
      </c>
      <c r="BX44" s="522" t="s">
        <v>3</v>
      </c>
      <c r="BY44" s="516"/>
      <c r="BZ44" s="508"/>
      <c r="CA44" s="509"/>
      <c r="CB44" s="384"/>
    </row>
    <row r="45" spans="1:81" x14ac:dyDescent="0.2">
      <c r="A45" s="3"/>
      <c r="B45" s="65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583">
        <v>42.889775510204082</v>
      </c>
      <c r="BM45" s="583">
        <v>0.2</v>
      </c>
      <c r="BN45" s="436">
        <v>0.55000000000000004</v>
      </c>
      <c r="BO45" s="436">
        <v>0.6</v>
      </c>
      <c r="BP45" s="436">
        <v>23.377157208454815</v>
      </c>
      <c r="BQ45" s="436">
        <v>40.014427712827988</v>
      </c>
      <c r="BR45" s="436">
        <v>74.333871051020424</v>
      </c>
      <c r="BS45" s="474">
        <v>74.133871051020435</v>
      </c>
      <c r="BT45" s="474">
        <v>78.801209403790111</v>
      </c>
      <c r="BU45" s="474">
        <v>80.375281976676405</v>
      </c>
      <c r="BV45" s="474">
        <v>87.986468189504393</v>
      </c>
      <c r="BW45" s="421" t="s">
        <v>127</v>
      </c>
      <c r="BX45" s="522" t="s">
        <v>3</v>
      </c>
      <c r="BY45" s="516"/>
      <c r="BZ45" s="508"/>
      <c r="CA45" s="509"/>
      <c r="CB45" s="384"/>
    </row>
    <row r="46" spans="1:81" x14ac:dyDescent="0.2">
      <c r="A46" s="3"/>
      <c r="B46" s="65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583">
        <v>0.2</v>
      </c>
      <c r="BM46" s="583">
        <v>0.2</v>
      </c>
      <c r="BN46" s="436">
        <v>0.55000000000000004</v>
      </c>
      <c r="BO46" s="436">
        <v>0.6</v>
      </c>
      <c r="BP46" s="436">
        <v>1.1000000000000001</v>
      </c>
      <c r="BQ46" s="436">
        <v>0.95</v>
      </c>
      <c r="BR46" s="436">
        <v>1.1000000000000001</v>
      </c>
      <c r="BS46" s="474">
        <v>0.9</v>
      </c>
      <c r="BT46" s="474">
        <v>0.9</v>
      </c>
      <c r="BU46" s="474">
        <v>0.9</v>
      </c>
      <c r="BV46" s="474">
        <v>0.95</v>
      </c>
      <c r="BW46" s="421" t="s">
        <v>3</v>
      </c>
      <c r="BX46" s="522" t="s">
        <v>3</v>
      </c>
      <c r="BY46" s="516"/>
      <c r="BZ46" s="508"/>
      <c r="CA46" s="509"/>
      <c r="CB46" s="384"/>
    </row>
    <row r="47" spans="1:81" ht="12.75" hidden="1" customHeight="1" x14ac:dyDescent="0.2">
      <c r="A47" s="3"/>
      <c r="B47" s="65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5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495">
        <v>0</v>
      </c>
      <c r="BK47" s="417">
        <v>0</v>
      </c>
      <c r="BL47" s="584">
        <v>0</v>
      </c>
      <c r="BM47" s="417">
        <v>0</v>
      </c>
      <c r="BN47" s="565">
        <v>0</v>
      </c>
      <c r="BO47" s="565">
        <v>0</v>
      </c>
      <c r="BP47" s="565">
        <v>0</v>
      </c>
      <c r="BQ47" s="565">
        <v>0</v>
      </c>
      <c r="BR47" s="565">
        <v>0</v>
      </c>
      <c r="BS47" s="625">
        <v>0</v>
      </c>
      <c r="BT47" s="625">
        <v>0</v>
      </c>
      <c r="BU47" s="625">
        <v>0</v>
      </c>
      <c r="BV47" s="625">
        <v>0</v>
      </c>
      <c r="BW47" s="535" t="s">
        <v>3</v>
      </c>
      <c r="BX47" s="522" t="s">
        <v>3</v>
      </c>
      <c r="BY47" s="516"/>
      <c r="BZ47" s="508"/>
      <c r="CA47" s="509"/>
      <c r="CB47" s="384"/>
    </row>
    <row r="48" spans="1:81" ht="12.75" hidden="1" customHeight="1" x14ac:dyDescent="0.2">
      <c r="A48" s="3"/>
      <c r="B48" s="65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5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495">
        <v>0.35</v>
      </c>
      <c r="BK48" s="417">
        <v>0</v>
      </c>
      <c r="BL48" s="584">
        <v>0.2</v>
      </c>
      <c r="BM48" s="417">
        <v>0.2</v>
      </c>
      <c r="BN48" s="565">
        <v>0.55000000000000004</v>
      </c>
      <c r="BO48" s="565">
        <v>0.6</v>
      </c>
      <c r="BP48" s="565">
        <v>1.1000000000000001</v>
      </c>
      <c r="BQ48" s="565">
        <v>0.95</v>
      </c>
      <c r="BR48" s="565">
        <v>1.1000000000000001</v>
      </c>
      <c r="BS48" s="625">
        <v>0.9</v>
      </c>
      <c r="BT48" s="625">
        <v>0.9</v>
      </c>
      <c r="BU48" s="625">
        <v>0.9</v>
      </c>
      <c r="BV48" s="625">
        <v>0.95</v>
      </c>
      <c r="BW48" s="536" t="s">
        <v>3</v>
      </c>
      <c r="BX48" s="522" t="s">
        <v>3</v>
      </c>
      <c r="BY48" s="516"/>
      <c r="BZ48" s="508"/>
      <c r="CA48" s="509"/>
      <c r="CB48" s="384"/>
    </row>
    <row r="49" spans="1:81" x14ac:dyDescent="0.2">
      <c r="A49" s="3"/>
      <c r="B49" s="65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583">
        <v>42.689775510204079</v>
      </c>
      <c r="BM49" s="260">
        <v>0</v>
      </c>
      <c r="BN49" s="436">
        <v>0</v>
      </c>
      <c r="BO49" s="436">
        <v>0</v>
      </c>
      <c r="BP49" s="436">
        <v>22.277157208454813</v>
      </c>
      <c r="BQ49" s="436">
        <v>39.064427712827985</v>
      </c>
      <c r="BR49" s="436">
        <v>73.233871051020429</v>
      </c>
      <c r="BS49" s="474">
        <v>73.233871051020429</v>
      </c>
      <c r="BT49" s="474">
        <v>77.901209403790105</v>
      </c>
      <c r="BU49" s="474">
        <v>79.475281976676399</v>
      </c>
      <c r="BV49" s="474">
        <v>87.03646818950439</v>
      </c>
      <c r="BW49" s="421" t="s">
        <v>3</v>
      </c>
      <c r="BX49" s="522" t="s">
        <v>3</v>
      </c>
      <c r="BY49" s="516"/>
      <c r="BZ49" s="508"/>
      <c r="CA49" s="509"/>
      <c r="CB49" s="384"/>
    </row>
    <row r="50" spans="1:81" ht="12.75" hidden="1" customHeight="1" x14ac:dyDescent="0.2">
      <c r="A50" s="3"/>
      <c r="B50" s="65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73">
        <v>0</v>
      </c>
      <c r="BK50" s="260">
        <v>0</v>
      </c>
      <c r="BL50" s="583">
        <v>292.85185999999999</v>
      </c>
      <c r="BM50" s="260">
        <v>0</v>
      </c>
      <c r="BN50" s="436">
        <v>0</v>
      </c>
      <c r="BO50" s="436">
        <v>0</v>
      </c>
      <c r="BP50" s="436">
        <v>152.82129845000003</v>
      </c>
      <c r="BQ50" s="436">
        <v>267.98197411000001</v>
      </c>
      <c r="BR50" s="436">
        <v>502.38435541000013</v>
      </c>
      <c r="BS50" s="474">
        <v>502.38435541000013</v>
      </c>
      <c r="BT50" s="474">
        <v>534.40229651000016</v>
      </c>
      <c r="BU50" s="474">
        <v>545.20043436000014</v>
      </c>
      <c r="BV50" s="474">
        <v>597.07017178000012</v>
      </c>
      <c r="BW50" s="536" t="s">
        <v>3</v>
      </c>
      <c r="BX50" s="522" t="s">
        <v>3</v>
      </c>
      <c r="BY50" s="516"/>
      <c r="BZ50" s="508"/>
      <c r="CA50" s="509"/>
      <c r="CB50" s="384"/>
    </row>
    <row r="51" spans="1:81" ht="12.75" hidden="1" customHeight="1" x14ac:dyDescent="0.2">
      <c r="A51" s="3"/>
      <c r="B51" s="65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73">
        <v>0</v>
      </c>
      <c r="BK51" s="260">
        <v>0</v>
      </c>
      <c r="BL51" s="583">
        <v>0</v>
      </c>
      <c r="BM51" s="260">
        <v>0</v>
      </c>
      <c r="BN51" s="436">
        <v>0</v>
      </c>
      <c r="BO51" s="436">
        <v>0</v>
      </c>
      <c r="BP51" s="436">
        <v>0</v>
      </c>
      <c r="BQ51" s="436">
        <v>0</v>
      </c>
      <c r="BR51" s="436">
        <v>0</v>
      </c>
      <c r="BS51" s="474">
        <v>0</v>
      </c>
      <c r="BT51" s="474">
        <v>0</v>
      </c>
      <c r="BU51" s="474">
        <v>0</v>
      </c>
      <c r="BV51" s="474">
        <v>0</v>
      </c>
      <c r="BW51" s="536" t="s">
        <v>3</v>
      </c>
      <c r="BX51" s="522" t="s">
        <v>3</v>
      </c>
      <c r="BY51" s="516"/>
      <c r="BZ51" s="508"/>
      <c r="CA51" s="509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49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496"/>
      <c r="BK52" s="261"/>
      <c r="BL52" s="250"/>
      <c r="BM52" s="261"/>
      <c r="BN52" s="261"/>
      <c r="BO52" s="261"/>
      <c r="BP52" s="261"/>
      <c r="BQ52" s="608"/>
      <c r="BR52" s="608"/>
      <c r="BS52" s="250"/>
      <c r="BT52" s="250"/>
      <c r="BU52" s="250"/>
      <c r="BV52" s="250"/>
      <c r="BW52" s="424"/>
      <c r="BX52" s="526"/>
      <c r="BY52" s="516"/>
      <c r="BZ52" s="508"/>
      <c r="CA52" s="509"/>
      <c r="CB52" s="384"/>
    </row>
    <row r="53" spans="1:81" ht="12.75" customHeight="1" x14ac:dyDescent="0.2">
      <c r="A53" s="3"/>
      <c r="B53" s="65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484">
        <v>14178.020292779278</v>
      </c>
      <c r="BK53" s="336">
        <v>14485.140816461068</v>
      </c>
      <c r="BL53" s="575">
        <v>14546.8568852551</v>
      </c>
      <c r="BM53" s="336">
        <v>15443.858991759476</v>
      </c>
      <c r="BN53" s="452">
        <v>15285.884144163263</v>
      </c>
      <c r="BO53" s="452">
        <v>15226.339787798834</v>
      </c>
      <c r="BP53" s="452">
        <v>15415.288446797804</v>
      </c>
      <c r="BQ53" s="452">
        <v>15487.423577246782</v>
      </c>
      <c r="BR53" s="452">
        <v>15555.647652918797</v>
      </c>
      <c r="BS53" s="472">
        <v>15577.863976557281</v>
      </c>
      <c r="BT53" s="472">
        <v>15554.191929284683</v>
      </c>
      <c r="BU53" s="472">
        <v>15514.944671273021</v>
      </c>
      <c r="BV53" s="472">
        <v>15469.302775044158</v>
      </c>
      <c r="BW53" s="421">
        <v>-86.344877874638769</v>
      </c>
      <c r="BX53" s="522">
        <v>-5.5507092858609886E-3</v>
      </c>
      <c r="BY53" s="516"/>
      <c r="BZ53" s="508"/>
      <c r="CA53" s="509"/>
      <c r="CB53" s="384"/>
      <c r="CC53" s="394"/>
    </row>
    <row r="54" spans="1:81" ht="12.75" customHeight="1" x14ac:dyDescent="0.2">
      <c r="A54" s="3"/>
      <c r="B54" s="65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484">
        <v>11745.686920478987</v>
      </c>
      <c r="BK54" s="336">
        <v>12025.700025462525</v>
      </c>
      <c r="BL54" s="575">
        <v>12075.249015090378</v>
      </c>
      <c r="BM54" s="336">
        <v>12939.663406941692</v>
      </c>
      <c r="BN54" s="452">
        <v>12783.993770814866</v>
      </c>
      <c r="BO54" s="452">
        <v>12711.062090284257</v>
      </c>
      <c r="BP54" s="452">
        <v>12889.935838765734</v>
      </c>
      <c r="BQ54" s="452">
        <v>13016.931709777395</v>
      </c>
      <c r="BR54" s="452">
        <v>13086.789386968359</v>
      </c>
      <c r="BS54" s="472">
        <v>13113.885319805093</v>
      </c>
      <c r="BT54" s="472">
        <v>13088.133827474187</v>
      </c>
      <c r="BU54" s="472">
        <v>13047.320309889639</v>
      </c>
      <c r="BV54" s="472">
        <v>13005.796446348822</v>
      </c>
      <c r="BW54" s="421">
        <v>-80.992940619536967</v>
      </c>
      <c r="BX54" s="522">
        <v>-6.1889083888053698E-3</v>
      </c>
      <c r="BY54" s="516"/>
      <c r="BZ54" s="508"/>
      <c r="CA54" s="509"/>
      <c r="CB54" s="384"/>
      <c r="CC54" s="394"/>
    </row>
    <row r="55" spans="1:81" ht="12.75" customHeight="1" x14ac:dyDescent="0.2">
      <c r="A55" s="3"/>
      <c r="B55" s="65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49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497">
        <v>0.74842150828170118</v>
      </c>
      <c r="BK55" s="390">
        <v>0.7509953345908692</v>
      </c>
      <c r="BL55" s="585">
        <v>0.75378760415846802</v>
      </c>
      <c r="BM55" s="390">
        <v>0.77130832683302952</v>
      </c>
      <c r="BN55" s="462">
        <v>0.76910984014293826</v>
      </c>
      <c r="BO55" s="462">
        <v>0.76763983751940168</v>
      </c>
      <c r="BP55" s="462">
        <v>0.7643496865601791</v>
      </c>
      <c r="BQ55" s="462">
        <v>0.76755559514039029</v>
      </c>
      <c r="BR55" s="462">
        <v>0.76758329628185262</v>
      </c>
      <c r="BS55" s="622">
        <v>0.76832559672497158</v>
      </c>
      <c r="BT55" s="622">
        <v>0.76857419361366131</v>
      </c>
      <c r="BU55" s="622">
        <v>0.7673191610236183</v>
      </c>
      <c r="BV55" s="622">
        <v>0.76777758892778425</v>
      </c>
      <c r="BW55" s="421" t="s">
        <v>3</v>
      </c>
      <c r="BX55" s="527" t="s">
        <v>3</v>
      </c>
      <c r="BY55" s="516"/>
      <c r="BZ55" s="508"/>
      <c r="CA55" s="509"/>
      <c r="CB55" s="384"/>
      <c r="CC55" s="394"/>
    </row>
    <row r="56" spans="1:81" x14ac:dyDescent="0.2">
      <c r="A56" s="3"/>
      <c r="B56" s="65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484">
        <v>3149.9733318860381</v>
      </c>
      <c r="BK56" s="336">
        <v>3285.2307920618236</v>
      </c>
      <c r="BL56" s="575">
        <v>3359.4916756107873</v>
      </c>
      <c r="BM56" s="336">
        <v>3615.8635000787167</v>
      </c>
      <c r="BN56" s="452">
        <v>3513.1175112798828</v>
      </c>
      <c r="BO56" s="452">
        <v>3490.0895800116614</v>
      </c>
      <c r="BP56" s="452">
        <v>3622.1641957148854</v>
      </c>
      <c r="BQ56" s="452">
        <v>3605.3387246128445</v>
      </c>
      <c r="BR56" s="452">
        <v>3600.3875959685297</v>
      </c>
      <c r="BS56" s="472">
        <v>3627.7560600953516</v>
      </c>
      <c r="BT56" s="472">
        <v>3639.8288692323781</v>
      </c>
      <c r="BU56" s="472">
        <v>3617.4913390472466</v>
      </c>
      <c r="BV56" s="472">
        <v>3595.638167997683</v>
      </c>
      <c r="BW56" s="421">
        <v>-4.749427970846682</v>
      </c>
      <c r="BX56" s="522">
        <v>-1.3191435211489244E-3</v>
      </c>
      <c r="BY56" s="516"/>
      <c r="BZ56" s="508"/>
      <c r="CA56" s="509"/>
      <c r="CB56" s="384"/>
      <c r="CC56" s="394"/>
    </row>
    <row r="57" spans="1:81" x14ac:dyDescent="0.2">
      <c r="A57" s="3"/>
      <c r="B57" s="65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49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497">
        <v>0.64665631708703708</v>
      </c>
      <c r="BK57" s="390">
        <v>0.64983135912419265</v>
      </c>
      <c r="BL57" s="585">
        <v>0.65678556038409708</v>
      </c>
      <c r="BM57" s="390">
        <v>0.69916946619469822</v>
      </c>
      <c r="BN57" s="462">
        <v>0.68820513649584036</v>
      </c>
      <c r="BO57" s="462">
        <v>0.68374573731312371</v>
      </c>
      <c r="BP57" s="462">
        <v>0.67813661516818591</v>
      </c>
      <c r="BQ57" s="462">
        <v>0.68112772454005344</v>
      </c>
      <c r="BR57" s="462">
        <v>0.67754034866384982</v>
      </c>
      <c r="BS57" s="622">
        <v>0.68280701147190448</v>
      </c>
      <c r="BT57" s="622">
        <v>0.68352768000541042</v>
      </c>
      <c r="BU57" s="622">
        <v>0.67962864730941719</v>
      </c>
      <c r="BV57" s="622">
        <v>0.68195345146914044</v>
      </c>
      <c r="BW57" s="421" t="s">
        <v>3</v>
      </c>
      <c r="BX57" s="522" t="s">
        <v>3</v>
      </c>
      <c r="BY57" s="516"/>
      <c r="BZ57" s="508"/>
      <c r="CA57" s="509"/>
      <c r="CB57" s="384"/>
      <c r="CC57" s="394"/>
    </row>
    <row r="58" spans="1:81" x14ac:dyDescent="0.2">
      <c r="A58" s="3"/>
      <c r="B58" s="65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484">
        <v>3936.378414361885</v>
      </c>
      <c r="BK58" s="336">
        <v>4030.6386185380861</v>
      </c>
      <c r="BL58" s="575">
        <v>3981.5145067259473</v>
      </c>
      <c r="BM58" s="336">
        <v>4502.3463757346935</v>
      </c>
      <c r="BN58" s="452">
        <v>4440.7636268979586</v>
      </c>
      <c r="BO58" s="452">
        <v>4364.391169301749</v>
      </c>
      <c r="BP58" s="452">
        <v>4408.9065683733634</v>
      </c>
      <c r="BQ58" s="452">
        <v>4569.7979559054329</v>
      </c>
      <c r="BR58" s="452">
        <v>4642.010217207182</v>
      </c>
      <c r="BS58" s="472">
        <v>4626.5519111532467</v>
      </c>
      <c r="BT58" s="472">
        <v>4596.8255996984362</v>
      </c>
      <c r="BU58" s="472">
        <v>4582.8305625861913</v>
      </c>
      <c r="BV58" s="472">
        <v>4565.1886074535378</v>
      </c>
      <c r="BW58" s="421">
        <v>-76.821609753644225</v>
      </c>
      <c r="BX58" s="522">
        <v>-1.6549211690417898E-2</v>
      </c>
      <c r="BY58" s="516"/>
      <c r="BZ58" s="508"/>
      <c r="CA58" s="509"/>
      <c r="CB58" s="384"/>
      <c r="CC58" s="394"/>
    </row>
    <row r="59" spans="1:81" x14ac:dyDescent="0.2">
      <c r="A59" s="3"/>
      <c r="B59" s="65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49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497">
        <v>0.68339499522588787</v>
      </c>
      <c r="BK59" s="390">
        <v>0.68737952643762557</v>
      </c>
      <c r="BL59" s="585">
        <v>0.68523446456304549</v>
      </c>
      <c r="BM59" s="390">
        <v>0.70867952668375001</v>
      </c>
      <c r="BN59" s="462">
        <v>0.7070959335289666</v>
      </c>
      <c r="BO59" s="462">
        <v>0.69998038565448262</v>
      </c>
      <c r="BP59" s="462">
        <v>0.69518720265179235</v>
      </c>
      <c r="BQ59" s="462">
        <v>0.70633473672342117</v>
      </c>
      <c r="BR59" s="462">
        <v>0.70909574958122723</v>
      </c>
      <c r="BS59" s="622">
        <v>0.70833424726385796</v>
      </c>
      <c r="BT59" s="622">
        <v>0.70664847926091912</v>
      </c>
      <c r="BU59" s="622">
        <v>0.70553292341554619</v>
      </c>
      <c r="BV59" s="622">
        <v>0.70412753636212799</v>
      </c>
      <c r="BW59" s="421" t="s">
        <v>3</v>
      </c>
      <c r="BX59" s="522" t="s">
        <v>3</v>
      </c>
      <c r="BY59" s="516"/>
      <c r="BZ59" s="508"/>
      <c r="CA59" s="509"/>
      <c r="CB59" s="384"/>
      <c r="CC59" s="394"/>
    </row>
    <row r="60" spans="1:81" x14ac:dyDescent="0.2">
      <c r="A60" s="3"/>
      <c r="B60" s="65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484">
        <v>4300.4147571778321</v>
      </c>
      <c r="BK60" s="336">
        <v>4336.0426079810441</v>
      </c>
      <c r="BL60" s="575">
        <v>4342.5115945685129</v>
      </c>
      <c r="BM60" s="336">
        <v>4430.5670763119533</v>
      </c>
      <c r="BN60" s="452">
        <v>4436.9930554591838</v>
      </c>
      <c r="BO60" s="452">
        <v>4464.512624097667</v>
      </c>
      <c r="BP60" s="452">
        <v>4467.6451676209863</v>
      </c>
      <c r="BQ60" s="452">
        <v>4449.7905266122398</v>
      </c>
      <c r="BR60" s="452">
        <v>4453.9644100539308</v>
      </c>
      <c r="BS60" s="472">
        <v>4465.7860616399375</v>
      </c>
      <c r="BT60" s="472">
        <v>4459.6682780860001</v>
      </c>
      <c r="BU60" s="472">
        <v>4456.9675891472252</v>
      </c>
      <c r="BV60" s="472">
        <v>4455.1126316093232</v>
      </c>
      <c r="BW60" s="421">
        <v>1.1482215553924107</v>
      </c>
      <c r="BX60" s="522">
        <v>2.5779764939315442E-4</v>
      </c>
      <c r="BY60" s="516"/>
      <c r="BZ60" s="508"/>
      <c r="CA60" s="509"/>
      <c r="CB60" s="384"/>
      <c r="CC60" s="394"/>
    </row>
    <row r="61" spans="1:81" x14ac:dyDescent="0.2">
      <c r="A61" s="3"/>
      <c r="B61" s="65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49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497">
        <v>0.87663379533774677</v>
      </c>
      <c r="BK61" s="390">
        <v>0.87931927607179805</v>
      </c>
      <c r="BL61" s="585">
        <v>0.88343211121646881</v>
      </c>
      <c r="BM61" s="390">
        <v>0.88768614891636266</v>
      </c>
      <c r="BN61" s="462">
        <v>0.88899143352283272</v>
      </c>
      <c r="BO61" s="462">
        <v>0.89176434090755075</v>
      </c>
      <c r="BP61" s="462">
        <v>0.89298590602848682</v>
      </c>
      <c r="BQ61" s="462">
        <v>0.89310498047624665</v>
      </c>
      <c r="BR61" s="462">
        <v>0.89355907909276222</v>
      </c>
      <c r="BS61" s="622">
        <v>0.89380396475710799</v>
      </c>
      <c r="BT61" s="622">
        <v>0.89432785729820685</v>
      </c>
      <c r="BU61" s="622">
        <v>0.89447297798070924</v>
      </c>
      <c r="BV61" s="622">
        <v>0.89469686007560989</v>
      </c>
      <c r="BW61" s="421" t="s">
        <v>3</v>
      </c>
      <c r="BX61" s="522" t="s">
        <v>3</v>
      </c>
      <c r="BY61" s="516"/>
      <c r="BZ61" s="508"/>
      <c r="CA61" s="509"/>
      <c r="CB61" s="384"/>
      <c r="CC61" s="394"/>
    </row>
    <row r="62" spans="1:81" x14ac:dyDescent="0.2">
      <c r="A62" s="3"/>
      <c r="B62" s="65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494">
        <v>358.92041705323203</v>
      </c>
      <c r="BK62" s="247">
        <v>373.78800688157224</v>
      </c>
      <c r="BL62" s="582">
        <v>391.73123818513113</v>
      </c>
      <c r="BM62" s="247">
        <v>390.88645481632659</v>
      </c>
      <c r="BN62" s="453">
        <v>393.11957717784259</v>
      </c>
      <c r="BO62" s="453">
        <v>392.06871687317789</v>
      </c>
      <c r="BP62" s="453">
        <v>391.21990705649949</v>
      </c>
      <c r="BQ62" s="453">
        <v>392.00450264687839</v>
      </c>
      <c r="BR62" s="453">
        <v>390.42716373871514</v>
      </c>
      <c r="BS62" s="623">
        <v>393.79128691655779</v>
      </c>
      <c r="BT62" s="623">
        <v>391.81108045737409</v>
      </c>
      <c r="BU62" s="623">
        <v>390.0308191089776</v>
      </c>
      <c r="BV62" s="623">
        <v>389.85703928827775</v>
      </c>
      <c r="BW62" s="421">
        <v>-0.57012445043739035</v>
      </c>
      <c r="BX62" s="522">
        <v>-1.4602581566761641E-3</v>
      </c>
      <c r="BY62" s="516"/>
      <c r="BZ62" s="508"/>
      <c r="CA62" s="509"/>
      <c r="CB62" s="384"/>
      <c r="CC62" s="394"/>
    </row>
    <row r="63" spans="1:81" x14ac:dyDescent="0.2">
      <c r="A63" s="3"/>
      <c r="B63" s="65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49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497">
        <v>0.68832547322060311</v>
      </c>
      <c r="BK63" s="390">
        <v>0.70525075733053111</v>
      </c>
      <c r="BL63" s="585">
        <v>0.71617324736308219</v>
      </c>
      <c r="BM63" s="390">
        <v>0.72737018479015525</v>
      </c>
      <c r="BN63" s="462">
        <v>0.72362500753772163</v>
      </c>
      <c r="BO63" s="462">
        <v>0.72423057849587069</v>
      </c>
      <c r="BP63" s="462">
        <v>0.72219113210736441</v>
      </c>
      <c r="BQ63" s="462">
        <v>0.7106115052430283</v>
      </c>
      <c r="BR63" s="462">
        <v>0.7090760863077491</v>
      </c>
      <c r="BS63" s="622">
        <v>0.70169388893471563</v>
      </c>
      <c r="BT63" s="622">
        <v>0.71543282660574037</v>
      </c>
      <c r="BU63" s="622">
        <v>0.71343872145314735</v>
      </c>
      <c r="BV63" s="622">
        <v>0.7148073854171616</v>
      </c>
      <c r="BW63" s="421" t="s">
        <v>3</v>
      </c>
      <c r="BX63" s="522" t="s">
        <v>3</v>
      </c>
      <c r="BY63" s="516"/>
      <c r="BZ63" s="508"/>
      <c r="CA63" s="509"/>
      <c r="CB63" s="384"/>
      <c r="CC63" s="394"/>
    </row>
    <row r="64" spans="1:81" ht="12.75" customHeight="1" x14ac:dyDescent="0.2">
      <c r="A64" s="3"/>
      <c r="B64" s="65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484">
        <v>2432.3333723002916</v>
      </c>
      <c r="BK64" s="336">
        <v>2459.4407909985416</v>
      </c>
      <c r="BL64" s="575">
        <v>2471.607870164723</v>
      </c>
      <c r="BM64" s="336">
        <v>2504.1955848177836</v>
      </c>
      <c r="BN64" s="452">
        <v>2501.8903733483962</v>
      </c>
      <c r="BO64" s="452">
        <v>2515.2776975145771</v>
      </c>
      <c r="BP64" s="452">
        <v>2525.3526080320698</v>
      </c>
      <c r="BQ64" s="452">
        <v>2470.4918674693872</v>
      </c>
      <c r="BR64" s="452">
        <v>2468.8582659504368</v>
      </c>
      <c r="BS64" s="472">
        <v>2463.9786567521874</v>
      </c>
      <c r="BT64" s="472">
        <v>2466.0581018104958</v>
      </c>
      <c r="BU64" s="472">
        <v>2467.6243613833822</v>
      </c>
      <c r="BV64" s="472">
        <v>2463.506328695335</v>
      </c>
      <c r="BW64" s="421">
        <v>-5.3519372551018023</v>
      </c>
      <c r="BX64" s="522">
        <v>-2.1677782515561184E-3</v>
      </c>
      <c r="BY64" s="516"/>
      <c r="BZ64" s="508"/>
      <c r="CA64" s="509"/>
      <c r="CB64" s="384"/>
      <c r="CC64" s="394"/>
    </row>
    <row r="65" spans="1:81" ht="12.75" customHeight="1" x14ac:dyDescent="0.2">
      <c r="A65" s="3"/>
      <c r="B65" s="65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49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497">
        <v>0.75767225990572473</v>
      </c>
      <c r="BK65" s="390">
        <v>0.76316936653523137</v>
      </c>
      <c r="BL65" s="585">
        <v>0.76697393337499886</v>
      </c>
      <c r="BM65" s="390">
        <v>0.76994276789665705</v>
      </c>
      <c r="BN65" s="462">
        <v>0.77102744019657488</v>
      </c>
      <c r="BO65" s="462">
        <v>0.77422626785962934</v>
      </c>
      <c r="BP65" s="462">
        <v>0.77661389739601916</v>
      </c>
      <c r="BQ65" s="462">
        <v>0.77200908373145993</v>
      </c>
      <c r="BR65" s="462">
        <v>0.77180306372362173</v>
      </c>
      <c r="BS65" s="622">
        <v>0.77142892613442415</v>
      </c>
      <c r="BT65" s="622">
        <v>0.77174310759110765</v>
      </c>
      <c r="BU65" s="622">
        <v>0.77189045726947403</v>
      </c>
      <c r="BV65" s="622">
        <v>0.77156427265781879</v>
      </c>
      <c r="BW65" s="421" t="s">
        <v>3</v>
      </c>
      <c r="BX65" s="522" t="s">
        <v>3</v>
      </c>
      <c r="BY65" s="516"/>
      <c r="BZ65" s="508"/>
      <c r="CA65" s="509"/>
      <c r="CB65" s="384"/>
      <c r="CC65" s="394"/>
    </row>
    <row r="66" spans="1:81" ht="3" customHeight="1" x14ac:dyDescent="0.2">
      <c r="A66" s="3"/>
      <c r="B66" s="65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49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498"/>
      <c r="BK66" s="263"/>
      <c r="BL66" s="380"/>
      <c r="BM66" s="263"/>
      <c r="BN66" s="263"/>
      <c r="BO66" s="263"/>
      <c r="BP66" s="263"/>
      <c r="BQ66" s="609"/>
      <c r="BR66" s="609"/>
      <c r="BS66" s="380"/>
      <c r="BT66" s="380"/>
      <c r="BU66" s="380"/>
      <c r="BV66" s="380"/>
      <c r="BW66" s="421"/>
      <c r="BX66" s="527"/>
      <c r="BY66" s="516"/>
      <c r="BZ66" s="508"/>
      <c r="CA66" s="509"/>
      <c r="CB66" s="384"/>
      <c r="CC66" s="394"/>
    </row>
    <row r="67" spans="1:81" ht="12.75" customHeight="1" x14ac:dyDescent="0.2">
      <c r="A67" s="3"/>
      <c r="B67" s="65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84">
        <v>2568.9409620991255</v>
      </c>
      <c r="BK67" s="336">
        <v>2594.3944606413993</v>
      </c>
      <c r="BL67" s="575">
        <v>2555.4584548104958</v>
      </c>
      <c r="BM67" s="336">
        <v>3288.9909620991248</v>
      </c>
      <c r="BN67" s="452">
        <v>2702.5211370262386</v>
      </c>
      <c r="BO67" s="452">
        <v>2542.0609329446065</v>
      </c>
      <c r="BP67" s="452">
        <v>2584.2950437317782</v>
      </c>
      <c r="BQ67" s="452">
        <v>2776.9819241982509</v>
      </c>
      <c r="BR67" s="452">
        <v>2864.8087463556849</v>
      </c>
      <c r="BS67" s="472">
        <v>2848.9683673469385</v>
      </c>
      <c r="BT67" s="472">
        <v>2818.7657434402331</v>
      </c>
      <c r="BU67" s="472">
        <v>2800.8411078717199</v>
      </c>
      <c r="BV67" s="472">
        <v>2734.1793002915447</v>
      </c>
      <c r="BW67" s="421">
        <v>-130.62944606414021</v>
      </c>
      <c r="BX67" s="522">
        <v>-4.5597963993342816E-2</v>
      </c>
      <c r="BY67" s="516"/>
      <c r="BZ67" s="508"/>
      <c r="CA67" s="509"/>
      <c r="CB67" s="384"/>
      <c r="CC67" s="394"/>
    </row>
    <row r="68" spans="1:81" x14ac:dyDescent="0.2">
      <c r="A68" s="3"/>
      <c r="B68" s="65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84">
        <v>602.32332361516035</v>
      </c>
      <c r="BK68" s="336">
        <v>587.18338192419822</v>
      </c>
      <c r="BL68" s="575">
        <v>473.69941690962099</v>
      </c>
      <c r="BM68" s="336">
        <v>1109.0747813411076</v>
      </c>
      <c r="BN68" s="452">
        <v>495.38658892128274</v>
      </c>
      <c r="BO68" s="452">
        <v>410.84533527696789</v>
      </c>
      <c r="BP68" s="452">
        <v>446.85889212827988</v>
      </c>
      <c r="BQ68" s="452">
        <v>619.91749271137019</v>
      </c>
      <c r="BR68" s="452">
        <v>697.99358600583082</v>
      </c>
      <c r="BS68" s="472">
        <v>690.35758017492708</v>
      </c>
      <c r="BT68" s="472">
        <v>680.0600583090378</v>
      </c>
      <c r="BU68" s="472">
        <v>662.02040816326519</v>
      </c>
      <c r="BV68" s="472">
        <v>598.11836734693873</v>
      </c>
      <c r="BW68" s="421">
        <v>-99.875218658892095</v>
      </c>
      <c r="BX68" s="522">
        <v>-0.1430890206748372</v>
      </c>
      <c r="BY68" s="516"/>
      <c r="BZ68" s="508"/>
      <c r="CA68" s="509"/>
      <c r="CB68" s="384"/>
      <c r="CC68" s="394"/>
    </row>
    <row r="69" spans="1:81" x14ac:dyDescent="0.2">
      <c r="A69" s="3"/>
      <c r="B69" s="65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84">
        <v>395.86020408163267</v>
      </c>
      <c r="BK69" s="336">
        <v>399.39868804664729</v>
      </c>
      <c r="BL69" s="575">
        <v>408.40845481049564</v>
      </c>
      <c r="BM69" s="336">
        <v>438.29241982507284</v>
      </c>
      <c r="BN69" s="452">
        <v>451.53717201166171</v>
      </c>
      <c r="BO69" s="452">
        <v>437.14212827988337</v>
      </c>
      <c r="BP69" s="452">
        <v>439.134693877551</v>
      </c>
      <c r="BQ69" s="452">
        <v>441.50626822157437</v>
      </c>
      <c r="BR69" s="452">
        <v>450.70932944606409</v>
      </c>
      <c r="BS69" s="472">
        <v>450.81895043731777</v>
      </c>
      <c r="BT69" s="472">
        <v>454.44489795918366</v>
      </c>
      <c r="BU69" s="472">
        <v>454.48265306122443</v>
      </c>
      <c r="BV69" s="472">
        <v>454.51880466472306</v>
      </c>
      <c r="BW69" s="421">
        <v>3.8094752186589744</v>
      </c>
      <c r="BX69" s="522">
        <v>8.4521774229544544E-3</v>
      </c>
      <c r="BY69" s="516"/>
      <c r="BZ69" s="508"/>
      <c r="CA69" s="509"/>
      <c r="CB69" s="384"/>
      <c r="CC69" s="394"/>
    </row>
    <row r="70" spans="1:81" x14ac:dyDescent="0.2">
      <c r="A70" s="3"/>
      <c r="B70" s="65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84">
        <v>681.98571428571415</v>
      </c>
      <c r="BK70" s="336">
        <v>718.11851311953342</v>
      </c>
      <c r="BL70" s="575">
        <v>764.28731778425663</v>
      </c>
      <c r="BM70" s="336">
        <v>769.13352769679307</v>
      </c>
      <c r="BN70" s="452">
        <v>770.23469387755097</v>
      </c>
      <c r="BO70" s="452">
        <v>738.41209912536431</v>
      </c>
      <c r="BP70" s="452">
        <v>612.45014577259462</v>
      </c>
      <c r="BQ70" s="452">
        <v>635.58513119533529</v>
      </c>
      <c r="BR70" s="452">
        <v>627.80597667638494</v>
      </c>
      <c r="BS70" s="472">
        <v>619.49912536443139</v>
      </c>
      <c r="BT70" s="472">
        <v>594.69358600583087</v>
      </c>
      <c r="BU70" s="472">
        <v>594.7944606413995</v>
      </c>
      <c r="BV70" s="472">
        <v>591.96865889212825</v>
      </c>
      <c r="BW70" s="421">
        <v>-35.837317784256697</v>
      </c>
      <c r="BX70" s="522">
        <v>-5.7083428822994109E-2</v>
      </c>
      <c r="BY70" s="516"/>
      <c r="BZ70" s="508"/>
      <c r="CA70" s="509"/>
      <c r="CB70" s="384"/>
      <c r="CC70" s="394"/>
    </row>
    <row r="71" spans="1:81" x14ac:dyDescent="0.2">
      <c r="A71" s="3"/>
      <c r="B71" s="65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84">
        <v>888.7717201166181</v>
      </c>
      <c r="BK71" s="336">
        <v>889.69387755102036</v>
      </c>
      <c r="BL71" s="575">
        <v>909.06326530612239</v>
      </c>
      <c r="BM71" s="336">
        <v>972.49023323615143</v>
      </c>
      <c r="BN71" s="452">
        <v>985.36268221574335</v>
      </c>
      <c r="BO71" s="452">
        <v>955.66137026239073</v>
      </c>
      <c r="BP71" s="452">
        <v>1085.8513119533527</v>
      </c>
      <c r="BQ71" s="452">
        <v>1079.9730320699709</v>
      </c>
      <c r="BR71" s="452">
        <v>1088.2998542274051</v>
      </c>
      <c r="BS71" s="472">
        <v>1088.2927113702624</v>
      </c>
      <c r="BT71" s="472">
        <v>1089.5672011661807</v>
      </c>
      <c r="BU71" s="472">
        <v>1089.5435860058308</v>
      </c>
      <c r="BV71" s="472">
        <v>1089.573469387755</v>
      </c>
      <c r="BW71" s="421">
        <v>1.2736151603498911</v>
      </c>
      <c r="BX71" s="522">
        <v>1.1702796388353143E-3</v>
      </c>
      <c r="BY71" s="516"/>
      <c r="BZ71" s="508"/>
      <c r="CA71" s="509"/>
      <c r="CB71" s="384"/>
      <c r="CC71" s="394"/>
    </row>
    <row r="72" spans="1:81" x14ac:dyDescent="0.2">
      <c r="A72" s="3"/>
      <c r="B72" s="65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84">
        <v>607.89416909620979</v>
      </c>
      <c r="BK72" s="336">
        <v>633.00029154518938</v>
      </c>
      <c r="BL72" s="575">
        <v>577.17244897959176</v>
      </c>
      <c r="BM72" s="336">
        <v>1189.9046647230318</v>
      </c>
      <c r="BN72" s="452">
        <v>592.90655976676385</v>
      </c>
      <c r="BO72" s="452">
        <v>470.07842565597662</v>
      </c>
      <c r="BP72" s="452">
        <v>399.4053935860058</v>
      </c>
      <c r="BQ72" s="452">
        <v>606.05626822157433</v>
      </c>
      <c r="BR72" s="452">
        <v>665.38702623906704</v>
      </c>
      <c r="BS72" s="472">
        <v>651.73032069970839</v>
      </c>
      <c r="BT72" s="472">
        <v>612.32244897959174</v>
      </c>
      <c r="BU72" s="472">
        <v>590.41938775510198</v>
      </c>
      <c r="BV72" s="472">
        <v>533.87274052478131</v>
      </c>
      <c r="BW72" s="421">
        <v>-131.51428571428573</v>
      </c>
      <c r="BX72" s="522">
        <v>-0.19765081152489128</v>
      </c>
      <c r="BY72" s="516"/>
      <c r="BZ72" s="508"/>
      <c r="CA72" s="509"/>
      <c r="CB72" s="384"/>
      <c r="CC72" s="394"/>
    </row>
    <row r="73" spans="1:81" x14ac:dyDescent="0.2">
      <c r="A73" s="3"/>
      <c r="B73" s="65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84">
        <v>412.33790087463552</v>
      </c>
      <c r="BK73" s="336">
        <v>400.34037900874625</v>
      </c>
      <c r="BL73" s="575">
        <v>303.47434402332351</v>
      </c>
      <c r="BM73" s="336">
        <v>898.24358600583071</v>
      </c>
      <c r="BN73" s="452">
        <v>300.93075801749274</v>
      </c>
      <c r="BO73" s="452">
        <v>204.82230320699711</v>
      </c>
      <c r="BP73" s="452">
        <v>253.91603498542275</v>
      </c>
      <c r="BQ73" s="452">
        <v>433.95874635568509</v>
      </c>
      <c r="BR73" s="452">
        <v>507.11909620991253</v>
      </c>
      <c r="BS73" s="472">
        <v>500.18425655976677</v>
      </c>
      <c r="BT73" s="472">
        <v>481.49591836734692</v>
      </c>
      <c r="BU73" s="472">
        <v>460.6432944606413</v>
      </c>
      <c r="BV73" s="472">
        <v>408.17215743440232</v>
      </c>
      <c r="BW73" s="421">
        <v>-98.946938775510205</v>
      </c>
      <c r="BX73" s="522">
        <v>-0.19511578150974018</v>
      </c>
      <c r="BY73" s="516"/>
      <c r="BZ73" s="508"/>
      <c r="CA73" s="509"/>
      <c r="CB73" s="384"/>
      <c r="CC73" s="394"/>
    </row>
    <row r="74" spans="1:81" x14ac:dyDescent="0.2">
      <c r="A74" s="3"/>
      <c r="B74" s="65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84">
        <v>195.55626822157427</v>
      </c>
      <c r="BK74" s="336">
        <v>232.65991253644307</v>
      </c>
      <c r="BL74" s="575">
        <v>273.6981049562682</v>
      </c>
      <c r="BM74" s="336">
        <v>291.66107871720118</v>
      </c>
      <c r="BN74" s="452">
        <v>291.97580174927106</v>
      </c>
      <c r="BO74" s="452">
        <v>265.25612244897951</v>
      </c>
      <c r="BP74" s="452">
        <v>145.48935860058305</v>
      </c>
      <c r="BQ74" s="452">
        <v>172.09752186588921</v>
      </c>
      <c r="BR74" s="452">
        <v>158.26793002915454</v>
      </c>
      <c r="BS74" s="472">
        <v>151.54606413994165</v>
      </c>
      <c r="BT74" s="472">
        <v>130.82653061224485</v>
      </c>
      <c r="BU74" s="472">
        <v>129.77609329446071</v>
      </c>
      <c r="BV74" s="472">
        <v>125.70058309037894</v>
      </c>
      <c r="BW74" s="421">
        <v>-32.5673469387756</v>
      </c>
      <c r="BX74" s="522">
        <v>-0.20577350656432014</v>
      </c>
      <c r="BY74" s="516"/>
      <c r="BZ74" s="508"/>
      <c r="CA74" s="509"/>
      <c r="CB74" s="384"/>
      <c r="CC74" s="394"/>
    </row>
    <row r="75" spans="1:81" ht="12.75" hidden="1" customHeight="1" x14ac:dyDescent="0.2">
      <c r="A75" s="3"/>
      <c r="B75" s="653"/>
      <c r="C75" s="18"/>
      <c r="D75" s="23" t="s">
        <v>92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18">
        <v>0</v>
      </c>
      <c r="N75" s="463">
        <v>0</v>
      </c>
      <c r="O75" s="463">
        <v>0</v>
      </c>
      <c r="P75" s="518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18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463">
        <v>0</v>
      </c>
      <c r="BI75" s="463">
        <v>0</v>
      </c>
      <c r="BJ75" s="518">
        <v>0</v>
      </c>
      <c r="BK75" s="463">
        <v>0</v>
      </c>
      <c r="BL75" s="572">
        <v>0</v>
      </c>
      <c r="BM75" s="463">
        <v>0</v>
      </c>
      <c r="BN75" s="463">
        <v>0</v>
      </c>
      <c r="BO75" s="463">
        <v>0</v>
      </c>
      <c r="BP75" s="463">
        <v>0</v>
      </c>
      <c r="BQ75" s="463">
        <v>0</v>
      </c>
      <c r="BR75" s="463">
        <v>0</v>
      </c>
      <c r="BS75" s="572">
        <v>0</v>
      </c>
      <c r="BT75" s="572">
        <v>0</v>
      </c>
      <c r="BU75" s="572">
        <v>0</v>
      </c>
      <c r="BV75" s="572">
        <v>0</v>
      </c>
      <c r="BW75" s="421"/>
      <c r="BX75" s="522"/>
      <c r="BY75" s="516"/>
      <c r="BZ75" s="508"/>
      <c r="CA75" s="509"/>
      <c r="CB75" s="384"/>
      <c r="CC75" s="394"/>
    </row>
    <row r="76" spans="1:81" ht="13.5" x14ac:dyDescent="0.2">
      <c r="A76" s="3"/>
      <c r="B76" s="65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49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499">
        <v>11920.762386666356</v>
      </c>
      <c r="BK76" s="339">
        <v>12095.735422740523</v>
      </c>
      <c r="BL76" s="586">
        <v>12341.398396501458</v>
      </c>
      <c r="BM76" s="339">
        <v>12450.35415122588</v>
      </c>
      <c r="BN76" s="596">
        <v>12353.175072886295</v>
      </c>
      <c r="BO76" s="596">
        <v>12458.1862616341</v>
      </c>
      <c r="BP76" s="596">
        <v>12609.761107236329</v>
      </c>
      <c r="BQ76" s="596">
        <v>12597.40995897102</v>
      </c>
      <c r="BR76" s="452">
        <v>12593.923728127</v>
      </c>
      <c r="BS76" s="641">
        <v>12591.132185640123</v>
      </c>
      <c r="BT76" s="641">
        <v>12599.571389191138</v>
      </c>
      <c r="BU76" s="641">
        <v>12599.200399580346</v>
      </c>
      <c r="BV76" s="641">
        <v>12622.561150261108</v>
      </c>
      <c r="BW76" s="421">
        <v>28.637422134108419</v>
      </c>
      <c r="BX76" s="522">
        <v>2.2739078584499417E-3</v>
      </c>
      <c r="BY76" s="516"/>
      <c r="BZ76" s="508"/>
      <c r="CA76" s="509"/>
      <c r="CB76" s="384"/>
      <c r="CC76" s="394"/>
    </row>
    <row r="77" spans="1:81" x14ac:dyDescent="0.2">
      <c r="A77" s="3"/>
      <c r="B77" s="65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00">
        <v>0.84018448062808371</v>
      </c>
      <c r="BK77" s="389">
        <v>0.84676715144707104</v>
      </c>
      <c r="BL77" s="587">
        <v>0.85247254928194272</v>
      </c>
      <c r="BM77" s="389">
        <v>0.85808489755284612</v>
      </c>
      <c r="BN77" s="597">
        <v>0.86208666125688438</v>
      </c>
      <c r="BO77" s="597">
        <v>0.86545277834956236</v>
      </c>
      <c r="BP77" s="597">
        <v>0.87013491992402137</v>
      </c>
      <c r="BQ77" s="597">
        <v>0.87062022814736095</v>
      </c>
      <c r="BR77" s="464">
        <v>0.87152169841859972</v>
      </c>
      <c r="BS77" s="642">
        <v>0.87186916839499295</v>
      </c>
      <c r="BT77" s="642">
        <v>0.87215681700233816</v>
      </c>
      <c r="BU77" s="642">
        <v>0.87220674132111586</v>
      </c>
      <c r="BV77" s="642">
        <v>0.87263407438983331</v>
      </c>
      <c r="BW77" s="421" t="s">
        <v>3</v>
      </c>
      <c r="BX77" s="522" t="s">
        <v>3</v>
      </c>
      <c r="BY77" s="516"/>
      <c r="BZ77" s="508"/>
      <c r="CA77" s="509"/>
      <c r="CB77" s="384"/>
      <c r="CC77" s="394"/>
    </row>
    <row r="78" spans="1:81" x14ac:dyDescent="0.2">
      <c r="A78" s="3"/>
      <c r="B78" s="65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00">
        <v>0.85876750172954286</v>
      </c>
      <c r="BK78" s="389">
        <v>0.86446454981810061</v>
      </c>
      <c r="BL78" s="587">
        <v>0.87031983302390048</v>
      </c>
      <c r="BM78" s="389">
        <v>0.87621339544706978</v>
      </c>
      <c r="BN78" s="597">
        <v>0.88044251754843517</v>
      </c>
      <c r="BO78" s="597">
        <v>0.88348285885171551</v>
      </c>
      <c r="BP78" s="597">
        <v>0.8883113236853365</v>
      </c>
      <c r="BQ78" s="597">
        <v>0.88882501823831828</v>
      </c>
      <c r="BR78" s="464">
        <v>0.88975056917547657</v>
      </c>
      <c r="BS78" s="642">
        <v>0.8901094657927785</v>
      </c>
      <c r="BT78" s="642">
        <v>0.89039067982128373</v>
      </c>
      <c r="BU78" s="642">
        <v>0.89044220053024714</v>
      </c>
      <c r="BV78" s="642">
        <v>0.89084403307446791</v>
      </c>
      <c r="BW78" s="421"/>
      <c r="BX78" s="522"/>
      <c r="BY78" s="516"/>
      <c r="BZ78" s="508"/>
      <c r="CA78" s="509"/>
      <c r="CB78" s="384"/>
      <c r="CC78" s="394"/>
    </row>
    <row r="79" spans="1:81" x14ac:dyDescent="0.2">
      <c r="A79" s="3"/>
      <c r="B79" s="65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49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499">
        <v>9508.9822298806412</v>
      </c>
      <c r="BK79" s="339">
        <v>9649.9552478134101</v>
      </c>
      <c r="BL79" s="586">
        <v>9877.0655976676389</v>
      </c>
      <c r="BM79" s="339">
        <v>9964.1689849605737</v>
      </c>
      <c r="BN79" s="596">
        <v>9872.7976676384824</v>
      </c>
      <c r="BO79" s="596">
        <v>9934.9208097390565</v>
      </c>
      <c r="BP79" s="596">
        <v>10084.553468374814</v>
      </c>
      <c r="BQ79" s="596">
        <v>10078.759709175103</v>
      </c>
      <c r="BR79" s="452">
        <v>10087.105460587642</v>
      </c>
      <c r="BS79" s="641">
        <v>10086.477252832543</v>
      </c>
      <c r="BT79" s="641">
        <v>10097.056391780059</v>
      </c>
      <c r="BU79" s="641">
        <v>10096.903891481221</v>
      </c>
      <c r="BV79" s="641">
        <v>10117.896716135743</v>
      </c>
      <c r="BW79" s="421">
        <v>30.791255548101617</v>
      </c>
      <c r="BX79" s="522">
        <v>3.0525362968008007E-3</v>
      </c>
      <c r="BY79" s="516"/>
      <c r="BZ79" s="508"/>
      <c r="CA79" s="509"/>
      <c r="CB79" s="384"/>
      <c r="CC79" s="394"/>
    </row>
    <row r="80" spans="1:81" x14ac:dyDescent="0.2">
      <c r="A80" s="3"/>
      <c r="B80" s="65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49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499">
        <v>2411.7801567857146</v>
      </c>
      <c r="BK80" s="339">
        <v>2445.7801749271139</v>
      </c>
      <c r="BL80" s="586">
        <v>2464.3327988338192</v>
      </c>
      <c r="BM80" s="339">
        <v>2486.1851662653057</v>
      </c>
      <c r="BN80" s="596">
        <v>2480.3774052478134</v>
      </c>
      <c r="BO80" s="596">
        <v>2523.2654518950435</v>
      </c>
      <c r="BP80" s="596">
        <v>2525.2076388615151</v>
      </c>
      <c r="BQ80" s="596">
        <v>2518.6502497959177</v>
      </c>
      <c r="BR80" s="452">
        <v>2506.8182675393582</v>
      </c>
      <c r="BS80" s="641">
        <v>2504.6549328075807</v>
      </c>
      <c r="BT80" s="641">
        <v>2502.5149974110786</v>
      </c>
      <c r="BU80" s="641">
        <v>2502.2965080991253</v>
      </c>
      <c r="BV80" s="641">
        <v>2504.6644341253646</v>
      </c>
      <c r="BW80" s="421">
        <v>-2.1538334139936524</v>
      </c>
      <c r="BX80" s="522">
        <v>-8.591900904360017E-4</v>
      </c>
      <c r="BY80" s="516"/>
      <c r="BZ80" s="508"/>
      <c r="CA80" s="509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01">
        <v>8.06</v>
      </c>
      <c r="BK81" s="272"/>
      <c r="BL81" s="451"/>
      <c r="BM81" s="272">
        <v>8.06</v>
      </c>
      <c r="BN81" s="272"/>
      <c r="BO81" s="272"/>
      <c r="BP81" s="272">
        <v>8.06</v>
      </c>
      <c r="BQ81" s="610"/>
      <c r="BR81" s="610"/>
      <c r="BS81" s="451">
        <v>8.06</v>
      </c>
      <c r="BT81" s="451">
        <v>8.06</v>
      </c>
      <c r="BU81" s="451"/>
      <c r="BV81" s="451"/>
      <c r="BW81" s="423"/>
      <c r="BX81" s="528"/>
      <c r="BY81" s="516"/>
      <c r="BZ81" s="508"/>
      <c r="CA81" s="509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588">
        <v>6.96</v>
      </c>
      <c r="BM82" s="264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624">
        <v>6.96</v>
      </c>
      <c r="BT82" s="624">
        <v>6.96</v>
      </c>
      <c r="BU82" s="624">
        <v>6.96</v>
      </c>
      <c r="BV82" s="624">
        <v>6.96</v>
      </c>
      <c r="BW82" s="421">
        <v>0</v>
      </c>
      <c r="BX82" s="522">
        <v>0</v>
      </c>
      <c r="BY82" s="516"/>
      <c r="BZ82" s="508"/>
      <c r="CA82" s="509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02">
        <v>6.86</v>
      </c>
      <c r="BK83" s="264">
        <v>6.86</v>
      </c>
      <c r="BL83" s="588">
        <v>6.86</v>
      </c>
      <c r="BM83" s="264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624">
        <v>6.86</v>
      </c>
      <c r="BT83" s="624">
        <v>6.86</v>
      </c>
      <c r="BU83" s="624">
        <v>6.86</v>
      </c>
      <c r="BV83" s="624">
        <v>6.86</v>
      </c>
      <c r="BW83" s="421">
        <v>0</v>
      </c>
      <c r="BX83" s="522">
        <v>0</v>
      </c>
      <c r="BY83" s="516"/>
      <c r="BZ83" s="508"/>
      <c r="CA83" s="509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589">
        <v>6.9410040822395382</v>
      </c>
      <c r="BM84" s="274">
        <v>6.9453352904253638</v>
      </c>
      <c r="BN84" s="454">
        <v>6.9433648315922492</v>
      </c>
      <c r="BO84" s="454">
        <v>6.9396102198539342</v>
      </c>
      <c r="BP84" s="454">
        <v>6.9468283434921334</v>
      </c>
      <c r="BQ84" s="454">
        <v>6.9413337856197233</v>
      </c>
      <c r="BR84" s="454">
        <v>6.9460724470781603</v>
      </c>
      <c r="BS84" s="640">
        <v>6.9481609355466105</v>
      </c>
      <c r="BT84" s="640">
        <v>6.9365198994572221</v>
      </c>
      <c r="BU84" s="640">
        <v>6.9435859911910587</v>
      </c>
      <c r="BV84" s="640">
        <v>6.9380358119580432</v>
      </c>
      <c r="BW84" s="421">
        <v>-8.0366351201170971E-3</v>
      </c>
      <c r="BX84" s="522">
        <v>-1.15700421804521E-3</v>
      </c>
      <c r="BY84" s="516"/>
      <c r="BZ84" s="508"/>
      <c r="CA84" s="509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58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11"/>
      <c r="BR85" s="611"/>
      <c r="BS85" s="455"/>
      <c r="BT85" s="455"/>
      <c r="BU85" s="455"/>
      <c r="BV85" s="455"/>
      <c r="BW85" s="421"/>
      <c r="BX85" s="527"/>
      <c r="BY85" s="516"/>
      <c r="BZ85" s="508"/>
      <c r="CA85" s="509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71">
        <v>1.8887100000000001</v>
      </c>
      <c r="BM86" s="276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1.9305300000000001</v>
      </c>
      <c r="BR86" s="466">
        <v>1.9327700000000001</v>
      </c>
      <c r="BS86" s="628">
        <v>1.9337299999999999</v>
      </c>
      <c r="BT86" s="628">
        <v>1.93405</v>
      </c>
      <c r="BU86" s="629">
        <v>1.9343699999999999</v>
      </c>
      <c r="BV86" s="629">
        <v>1.93469</v>
      </c>
      <c r="BW86" s="421">
        <v>1.9199999999999218E-3</v>
      </c>
      <c r="BX86" s="522">
        <v>9.9339290241462486E-4</v>
      </c>
      <c r="BY86" s="516"/>
      <c r="BZ86" s="508"/>
      <c r="CA86" s="509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1">
        <v>1.8890899999999999</v>
      </c>
      <c r="BM87" s="276">
        <v>1.8999299999999999</v>
      </c>
      <c r="BN87" s="466">
        <v>1.91005</v>
      </c>
      <c r="BO87" s="466">
        <v>1.91974</v>
      </c>
      <c r="BP87" s="466">
        <v>1.9292499999999999</v>
      </c>
      <c r="BQ87" s="611"/>
      <c r="BR87" s="611"/>
      <c r="BS87" s="455"/>
      <c r="BT87" s="455"/>
      <c r="BU87" s="455"/>
      <c r="BV87" s="455"/>
      <c r="BW87" s="421"/>
      <c r="BX87" s="522"/>
      <c r="BY87" s="516"/>
      <c r="BZ87" s="508"/>
      <c r="CA87" s="509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491"/>
      <c r="BK88" s="259"/>
      <c r="BL88" s="249"/>
      <c r="BM88" s="259"/>
      <c r="BN88" s="259"/>
      <c r="BO88" s="259"/>
      <c r="BP88" s="259"/>
      <c r="BQ88" s="607"/>
      <c r="BR88" s="607"/>
      <c r="BS88" s="249"/>
      <c r="BT88" s="249"/>
      <c r="BU88" s="249"/>
      <c r="BV88" s="249"/>
      <c r="BW88" s="424"/>
      <c r="BX88" s="526"/>
      <c r="BY88" s="516"/>
      <c r="BZ88" s="508"/>
      <c r="CA88" s="509"/>
      <c r="CB88" s="384"/>
      <c r="CC88" s="394"/>
    </row>
    <row r="89" spans="1:81" s="310" customFormat="1" hidden="1" x14ac:dyDescent="0.2">
      <c r="A89" s="308"/>
      <c r="B89" s="65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03">
        <v>4950.4879999999994</v>
      </c>
      <c r="BK89" s="340">
        <v>4993.13692997</v>
      </c>
      <c r="BL89" s="590">
        <v>5037.6402225900001</v>
      </c>
      <c r="BM89" s="340">
        <v>5265.1820000000007</v>
      </c>
      <c r="BN89" s="467"/>
      <c r="BO89" s="467"/>
      <c r="BP89" s="467"/>
      <c r="BQ89" s="467"/>
      <c r="BR89" s="467"/>
      <c r="BS89" s="573"/>
      <c r="BT89" s="573"/>
      <c r="BU89" s="573"/>
      <c r="BV89" s="573"/>
      <c r="BW89" s="421">
        <v>0</v>
      </c>
      <c r="BX89" s="522" t="e">
        <v>#DIV/0!</v>
      </c>
      <c r="BY89" s="516"/>
      <c r="BZ89" s="508"/>
      <c r="CA89" s="509"/>
      <c r="CB89" s="384"/>
      <c r="CC89" s="394"/>
    </row>
    <row r="90" spans="1:81" s="310" customFormat="1" hidden="1" x14ac:dyDescent="0.2">
      <c r="A90" s="308"/>
      <c r="B90" s="65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03">
        <v>3168.5079999999994</v>
      </c>
      <c r="BK90" s="340">
        <v>3215.4172285099999</v>
      </c>
      <c r="BL90" s="590">
        <v>3235.5827975299999</v>
      </c>
      <c r="BM90" s="340">
        <v>3461.3960000000002</v>
      </c>
      <c r="BN90" s="467"/>
      <c r="BO90" s="467"/>
      <c r="BP90" s="467"/>
      <c r="BQ90" s="467"/>
      <c r="BR90" s="467"/>
      <c r="BS90" s="573"/>
      <c r="BT90" s="573"/>
      <c r="BU90" s="573"/>
      <c r="BV90" s="573"/>
      <c r="BW90" s="421">
        <v>0</v>
      </c>
      <c r="BX90" s="522" t="e">
        <v>#DIV/0!</v>
      </c>
      <c r="BY90" s="516"/>
      <c r="BZ90" s="508"/>
      <c r="CA90" s="509"/>
      <c r="CB90" s="384"/>
      <c r="CC90" s="394"/>
    </row>
    <row r="91" spans="1:81" s="310" customFormat="1" hidden="1" x14ac:dyDescent="0.2">
      <c r="A91" s="308"/>
      <c r="B91" s="65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03">
        <v>781.98</v>
      </c>
      <c r="BK91" s="340">
        <v>777.71970146000001</v>
      </c>
      <c r="BL91" s="590">
        <v>802.05742506000001</v>
      </c>
      <c r="BM91" s="340">
        <v>803.78600000000006</v>
      </c>
      <c r="BN91" s="467"/>
      <c r="BO91" s="467"/>
      <c r="BP91" s="467"/>
      <c r="BQ91" s="467"/>
      <c r="BR91" s="467"/>
      <c r="BS91" s="573"/>
      <c r="BT91" s="573"/>
      <c r="BU91" s="573"/>
      <c r="BV91" s="573"/>
      <c r="BW91" s="421">
        <v>0</v>
      </c>
      <c r="BX91" s="522" t="e">
        <v>#DIV/0!</v>
      </c>
      <c r="BY91" s="516"/>
      <c r="BZ91" s="508"/>
      <c r="CA91" s="509"/>
      <c r="CB91" s="384"/>
      <c r="CC91" s="394"/>
    </row>
    <row r="92" spans="1:81" s="310" customFormat="1" ht="12.75" hidden="1" customHeight="1" x14ac:dyDescent="0.2">
      <c r="A92" s="308"/>
      <c r="B92" s="65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03">
        <v>1000</v>
      </c>
      <c r="BK92" s="340">
        <v>1000</v>
      </c>
      <c r="BL92" s="590">
        <v>1000</v>
      </c>
      <c r="BM92" s="340">
        <v>1000</v>
      </c>
      <c r="BN92" s="467"/>
      <c r="BO92" s="467"/>
      <c r="BP92" s="467"/>
      <c r="BQ92" s="467"/>
      <c r="BR92" s="467"/>
      <c r="BS92" s="573"/>
      <c r="BT92" s="573"/>
      <c r="BU92" s="573"/>
      <c r="BV92" s="573"/>
      <c r="BW92" s="421">
        <v>0</v>
      </c>
      <c r="BX92" s="522" t="e">
        <v>#DIV/0!</v>
      </c>
      <c r="BY92" s="516"/>
      <c r="BZ92" s="508"/>
      <c r="CA92" s="509"/>
      <c r="CB92" s="384"/>
      <c r="CC92" s="394"/>
    </row>
    <row r="93" spans="1:81" x14ac:dyDescent="0.2">
      <c r="A93" s="3"/>
      <c r="B93" s="652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04"/>
      <c r="BK93" s="342"/>
      <c r="BL93" s="333"/>
      <c r="BM93" s="342"/>
      <c r="BN93" s="342"/>
      <c r="BO93" s="342"/>
      <c r="BP93" s="342"/>
      <c r="BQ93" s="468"/>
      <c r="BR93" s="468"/>
      <c r="BS93" s="333"/>
      <c r="BT93" s="333"/>
      <c r="BU93" s="333"/>
      <c r="BV93" s="333"/>
      <c r="BW93" s="421" t="s">
        <v>3</v>
      </c>
      <c r="BX93" s="522" t="s">
        <v>3</v>
      </c>
      <c r="BY93" s="516"/>
      <c r="BZ93" s="508"/>
      <c r="CA93" s="509"/>
      <c r="CB93" s="384"/>
      <c r="CC93" s="394"/>
    </row>
    <row r="94" spans="1:81" ht="12.75" customHeight="1" x14ac:dyDescent="0.2">
      <c r="A94" s="3"/>
      <c r="B94" s="65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05">
        <v>2785.1028909847082</v>
      </c>
      <c r="BK94" s="252">
        <v>2775.8676147682722</v>
      </c>
      <c r="BL94" s="591">
        <v>2785.8935674158379</v>
      </c>
      <c r="BM94" s="252">
        <v>2797.5124202100505</v>
      </c>
      <c r="BN94" s="468">
        <v>2845.0625222729955</v>
      </c>
      <c r="BO94" s="468">
        <v>2895.0878925565739</v>
      </c>
      <c r="BP94" s="468">
        <v>2943.0613561342197</v>
      </c>
      <c r="BQ94" s="468">
        <v>2950.4159654664645</v>
      </c>
      <c r="BR94" s="468">
        <v>2965.0576389407506</v>
      </c>
      <c r="BS94" s="630">
        <v>2965.0576389407506</v>
      </c>
      <c r="BT94" s="632">
        <v>2965.0576389407506</v>
      </c>
      <c r="BU94" s="632">
        <v>2965.0576389407506</v>
      </c>
      <c r="BV94" s="632">
        <v>2956.9327555630243</v>
      </c>
      <c r="BW94" s="421">
        <v>-8.1248833777262917</v>
      </c>
      <c r="BX94" s="522">
        <v>-2.7402109392480334E-3</v>
      </c>
      <c r="BY94" s="516"/>
      <c r="BZ94" s="508"/>
      <c r="CA94" s="509"/>
      <c r="CB94" s="384"/>
      <c r="CC94" s="394"/>
    </row>
    <row r="95" spans="1:81" ht="13.5" x14ac:dyDescent="0.2">
      <c r="A95" s="3"/>
      <c r="B95" s="65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05">
        <v>1604.858556851312</v>
      </c>
      <c r="BK95" s="252">
        <v>1588.8869897959182</v>
      </c>
      <c r="BL95" s="591">
        <v>1570.8282580174928</v>
      </c>
      <c r="BM95" s="252">
        <v>1556.2435860058308</v>
      </c>
      <c r="BN95" s="468">
        <v>1537.5645772594753</v>
      </c>
      <c r="BO95" s="468">
        <v>1517.0406413994169</v>
      </c>
      <c r="BP95" s="468">
        <v>1502.6220845481048</v>
      </c>
      <c r="BQ95" s="468">
        <v>1503.2919387755101</v>
      </c>
      <c r="BR95" s="468">
        <v>1504.4641836734693</v>
      </c>
      <c r="BS95" s="630">
        <v>1504.4641836734693</v>
      </c>
      <c r="BT95" s="632">
        <v>1504.4641836734693</v>
      </c>
      <c r="BU95" s="632">
        <v>1504.4641836734693</v>
      </c>
      <c r="BV95" s="632">
        <v>1485.5082215743441</v>
      </c>
      <c r="BW95" s="421">
        <v>-18.955962099125145</v>
      </c>
      <c r="BX95" s="522">
        <v>-1.2599809490206781E-2</v>
      </c>
      <c r="BY95" s="516"/>
      <c r="BZ95" s="508"/>
      <c r="CA95" s="509"/>
      <c r="CB95" s="384"/>
      <c r="CC95" s="394"/>
    </row>
    <row r="96" spans="1:81" ht="12.75" customHeight="1" thickBot="1" x14ac:dyDescent="0.25">
      <c r="A96" s="3"/>
      <c r="B96" s="65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0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06">
        <v>2096.6119053940301</v>
      </c>
      <c r="BK96" s="343">
        <v>2263.5610102510245</v>
      </c>
      <c r="BL96" s="592">
        <v>2510.0158087947898</v>
      </c>
      <c r="BM96" s="343">
        <v>2638.2092113692756</v>
      </c>
      <c r="BN96" s="566">
        <v>3255.7414227474778</v>
      </c>
      <c r="BO96" s="566">
        <v>3306.3978934470597</v>
      </c>
      <c r="BP96" s="566">
        <v>3288.8991062319092</v>
      </c>
      <c r="BQ96" s="566">
        <v>3304.5143924178228</v>
      </c>
      <c r="BR96" s="566">
        <v>3327.9225116224125</v>
      </c>
      <c r="BS96" s="631">
        <v>3327.9225116224125</v>
      </c>
      <c r="BT96" s="633">
        <v>3327.9225116224125</v>
      </c>
      <c r="BU96" s="633">
        <v>3327.9225116224125</v>
      </c>
      <c r="BV96" s="633">
        <v>3369.7024548492368</v>
      </c>
      <c r="BW96" s="421">
        <v>41.779943226824344</v>
      </c>
      <c r="BX96" s="522">
        <v>1.2554361792052715E-2</v>
      </c>
      <c r="BY96" s="516"/>
      <c r="BZ96" s="508"/>
      <c r="CA96" s="509"/>
      <c r="CB96" s="384"/>
      <c r="CC96" s="394"/>
    </row>
    <row r="97" spans="1:80" x14ac:dyDescent="0.2">
      <c r="A97" s="3"/>
      <c r="B97" s="65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60"/>
      <c r="BK97" s="273"/>
      <c r="BL97" s="292"/>
      <c r="BM97" s="273"/>
      <c r="BN97" s="567"/>
      <c r="BO97" s="567"/>
      <c r="BP97" s="567"/>
      <c r="BQ97" s="567"/>
      <c r="BR97" s="529"/>
      <c r="BS97" s="519"/>
      <c r="BT97" s="519"/>
      <c r="BU97" s="519"/>
      <c r="BV97" s="519"/>
      <c r="BW97" s="425"/>
      <c r="BX97" s="529"/>
      <c r="BY97" s="516"/>
      <c r="BZ97" s="508"/>
      <c r="CA97" s="509"/>
      <c r="CB97" s="384"/>
    </row>
    <row r="98" spans="1:80" ht="12.75" customHeight="1" x14ac:dyDescent="0.2">
      <c r="A98" s="3"/>
      <c r="B98" s="65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12"/>
      <c r="BR98" s="530"/>
      <c r="BS98" s="520"/>
      <c r="BT98" s="520"/>
      <c r="BU98" s="520"/>
      <c r="BV98" s="520"/>
      <c r="BW98" s="426"/>
      <c r="BX98" s="530"/>
      <c r="BY98" s="516"/>
      <c r="BZ98" s="508"/>
      <c r="CA98" s="509"/>
      <c r="CB98" s="384"/>
    </row>
    <row r="99" spans="1:80" x14ac:dyDescent="0.2">
      <c r="A99" s="3"/>
      <c r="B99" s="65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12"/>
      <c r="BR99" s="530"/>
      <c r="BS99" s="520"/>
      <c r="BT99" s="520"/>
      <c r="BU99" s="520"/>
      <c r="BV99" s="520"/>
      <c r="BW99" s="426"/>
      <c r="BX99" s="530"/>
      <c r="BY99" s="516"/>
      <c r="BZ99" s="508"/>
      <c r="CA99" s="509"/>
      <c r="CB99" s="384"/>
    </row>
    <row r="100" spans="1:80" x14ac:dyDescent="0.2">
      <c r="A100" s="3"/>
      <c r="B100" s="65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12"/>
      <c r="BR100" s="530"/>
      <c r="BS100" s="520"/>
      <c r="BT100" s="520" t="s">
        <v>3</v>
      </c>
      <c r="BU100" s="520"/>
      <c r="BV100" s="520"/>
      <c r="BW100" s="426"/>
      <c r="BX100" s="530"/>
      <c r="BY100" s="516"/>
      <c r="BZ100" s="508"/>
      <c r="CA100" s="509"/>
      <c r="CB100" s="384"/>
    </row>
    <row r="101" spans="1:80" x14ac:dyDescent="0.2">
      <c r="A101" s="3"/>
      <c r="B101" s="65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12"/>
      <c r="BR101" s="530"/>
      <c r="BS101" s="520"/>
      <c r="BT101" s="520"/>
      <c r="BU101" s="520"/>
      <c r="BV101" s="520"/>
      <c r="BW101" s="426"/>
      <c r="BX101" s="530"/>
      <c r="BY101" s="516"/>
      <c r="BZ101" s="508"/>
      <c r="CA101" s="509"/>
      <c r="CB101" s="384"/>
    </row>
    <row r="102" spans="1:80" x14ac:dyDescent="0.2">
      <c r="A102" s="3"/>
      <c r="B102" s="65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12"/>
      <c r="BR102" s="530"/>
      <c r="BS102" s="520"/>
      <c r="BT102" s="520"/>
      <c r="BU102" s="520"/>
      <c r="BV102" s="520"/>
      <c r="BW102" s="426"/>
      <c r="BX102" s="530"/>
      <c r="BY102" s="516"/>
      <c r="BZ102" s="508"/>
      <c r="CA102" s="509"/>
      <c r="CB102" s="384"/>
    </row>
    <row r="103" spans="1:80" x14ac:dyDescent="0.2">
      <c r="A103" s="3"/>
      <c r="B103" s="65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12"/>
      <c r="BR103" s="530"/>
      <c r="BS103" s="520"/>
      <c r="BT103" s="520"/>
      <c r="BU103" s="520"/>
      <c r="BV103" s="520"/>
      <c r="BW103" s="426"/>
      <c r="BX103" s="530"/>
      <c r="BY103" s="516"/>
      <c r="BZ103" s="508"/>
      <c r="CA103" s="509"/>
      <c r="CB103" s="384"/>
    </row>
    <row r="104" spans="1:80" x14ac:dyDescent="0.2">
      <c r="A104" s="3"/>
      <c r="B104" s="65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12"/>
      <c r="BR104" s="530"/>
      <c r="BS104" s="520"/>
      <c r="BT104" s="520"/>
      <c r="BU104" s="520"/>
      <c r="BV104" s="520"/>
      <c r="BW104" s="426"/>
      <c r="BX104" s="530"/>
      <c r="BY104" s="516"/>
      <c r="BZ104" s="508"/>
      <c r="CA104" s="509"/>
      <c r="CB104" s="384"/>
    </row>
    <row r="105" spans="1:80" x14ac:dyDescent="0.2">
      <c r="A105" s="3"/>
      <c r="B105" s="65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12"/>
      <c r="BR105" s="530"/>
      <c r="BS105" s="533"/>
      <c r="BT105" s="533"/>
      <c r="BU105" s="520"/>
      <c r="BV105" s="520"/>
      <c r="BW105" s="426"/>
      <c r="BX105" s="530"/>
      <c r="BY105" s="516"/>
      <c r="BZ105" s="508"/>
      <c r="CA105" s="509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12"/>
      <c r="BR106" s="530"/>
      <c r="BS106" s="520"/>
      <c r="BT106" s="520"/>
      <c r="BU106" s="520"/>
      <c r="BV106" s="520"/>
      <c r="BW106" s="426"/>
      <c r="BX106" s="530"/>
      <c r="BY106" s="516"/>
      <c r="BZ106" s="508"/>
      <c r="CA106" s="509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12"/>
      <c r="BR107" s="530"/>
      <c r="BS107" s="520"/>
      <c r="BT107" s="520"/>
      <c r="BU107" s="520"/>
      <c r="BV107" s="520"/>
      <c r="BW107" s="426"/>
      <c r="BX107" s="530"/>
      <c r="BY107" s="516"/>
      <c r="BZ107" s="508"/>
      <c r="CA107" s="509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12"/>
      <c r="BR108" s="530"/>
      <c r="BS108" s="520"/>
      <c r="BT108" s="520"/>
      <c r="BU108" s="520"/>
      <c r="BV108" s="520"/>
      <c r="BW108" s="426"/>
      <c r="BX108" s="530"/>
      <c r="BY108" s="516"/>
      <c r="BZ108" s="508"/>
      <c r="CA108" s="509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0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07">
        <v>-1.3800126935031298E-2</v>
      </c>
      <c r="BK109" s="281">
        <v>-1.3756359348725988E-2</v>
      </c>
      <c r="BL109" s="59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13"/>
      <c r="BR109" s="534"/>
      <c r="BS109" s="521"/>
      <c r="BT109" s="521"/>
      <c r="BU109" s="521"/>
      <c r="BV109" s="521"/>
      <c r="BW109" s="426"/>
      <c r="BX109" s="530"/>
      <c r="BY109" s="516"/>
      <c r="BZ109" s="508"/>
      <c r="CA109" s="509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60"/>
      <c r="BK110" s="273"/>
      <c r="BL110" s="292"/>
      <c r="BM110" s="273"/>
      <c r="BN110" s="567"/>
      <c r="BO110" s="567"/>
      <c r="BP110" s="567"/>
      <c r="BQ110" s="567"/>
      <c r="BR110" s="529"/>
      <c r="BS110" s="519"/>
      <c r="BT110" s="519"/>
      <c r="BU110" s="519"/>
      <c r="BV110" s="519"/>
      <c r="BW110" s="427"/>
      <c r="BX110" s="531"/>
      <c r="BY110" s="516"/>
      <c r="BZ110" s="508"/>
      <c r="CA110" s="509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61">
        <v>0.04</v>
      </c>
      <c r="BK111" s="278">
        <v>0.04</v>
      </c>
      <c r="BL111" s="282">
        <v>4.4999999999999998E-2</v>
      </c>
      <c r="BM111" s="278">
        <v>4.4999999999999998E-2</v>
      </c>
      <c r="BN111" s="568">
        <v>4.4999999999999998E-2</v>
      </c>
      <c r="BO111" s="568">
        <v>4.4999999999999998E-2</v>
      </c>
      <c r="BP111" s="568">
        <v>0.05</v>
      </c>
      <c r="BQ111" s="568">
        <v>0.05</v>
      </c>
      <c r="BR111" s="614">
        <v>0.05</v>
      </c>
      <c r="BS111" s="626">
        <v>0.05</v>
      </c>
      <c r="BT111" s="626">
        <v>0.05</v>
      </c>
      <c r="BU111" s="626">
        <v>0.05</v>
      </c>
      <c r="BV111" s="626">
        <v>0.05</v>
      </c>
      <c r="BW111" s="421" t="s">
        <v>3</v>
      </c>
      <c r="BX111" s="522" t="s">
        <v>3</v>
      </c>
      <c r="BY111" s="516"/>
      <c r="BZ111" s="508"/>
      <c r="CA111" s="509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62">
        <v>0.04</v>
      </c>
      <c r="BK112" s="279">
        <v>0.04</v>
      </c>
      <c r="BL112" s="283">
        <v>0.04</v>
      </c>
      <c r="BM112" s="279">
        <v>0.04</v>
      </c>
      <c r="BN112" s="569">
        <v>0.04</v>
      </c>
      <c r="BO112" s="569">
        <v>0.04</v>
      </c>
      <c r="BP112" s="569">
        <v>0.04</v>
      </c>
      <c r="BQ112" s="569">
        <v>0.04</v>
      </c>
      <c r="BR112" s="615">
        <v>0.04</v>
      </c>
      <c r="BS112" s="627">
        <v>0.04</v>
      </c>
      <c r="BT112" s="627">
        <v>0.04</v>
      </c>
      <c r="BU112" s="627">
        <v>0.04</v>
      </c>
      <c r="BV112" s="627">
        <v>0.04</v>
      </c>
      <c r="BW112" s="428" t="s">
        <v>3</v>
      </c>
      <c r="BX112" s="532" t="s">
        <v>3</v>
      </c>
      <c r="BY112" s="516"/>
      <c r="BZ112" s="508"/>
      <c r="CA112" s="509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554"/>
      <c r="BS113" s="319"/>
      <c r="BT113" s="319"/>
      <c r="BU113" s="319"/>
      <c r="BV113" s="319"/>
      <c r="BW113" s="406"/>
      <c r="BX113" s="406"/>
      <c r="BY113" s="516"/>
      <c r="BZ113" s="508"/>
      <c r="CA113" s="509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198"/>
      <c r="BR114" s="414"/>
      <c r="BS114" s="414"/>
      <c r="BT114" s="414"/>
      <c r="BU114" s="414"/>
      <c r="BV114" s="321"/>
      <c r="BW114" s="647"/>
      <c r="BX114" s="647"/>
      <c r="BY114" s="516"/>
      <c r="BZ114" s="508"/>
      <c r="CA114" s="509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198"/>
      <c r="BR115" s="414"/>
      <c r="BS115" s="414"/>
      <c r="BT115" s="414"/>
      <c r="BU115" s="414"/>
      <c r="BV115" s="321"/>
      <c r="BW115" s="407"/>
      <c r="BX115" s="408"/>
      <c r="BY115" s="516"/>
      <c r="BZ115" s="508"/>
      <c r="CA115" s="509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198"/>
      <c r="BR116" s="414"/>
      <c r="BS116" s="414"/>
      <c r="BT116" s="414"/>
      <c r="BU116" s="414"/>
      <c r="BV116" s="321"/>
      <c r="BW116" s="407"/>
      <c r="BX116" s="408"/>
      <c r="BY116" s="516"/>
      <c r="BZ116" s="508"/>
      <c r="CA116" s="509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198"/>
      <c r="BR117" s="414"/>
      <c r="BS117" s="414"/>
      <c r="BT117" s="414"/>
      <c r="BU117" s="414"/>
      <c r="BV117" s="321"/>
      <c r="BW117" s="407"/>
      <c r="BX117" s="408"/>
      <c r="BY117" s="516"/>
      <c r="BZ117" s="508"/>
      <c r="CA117" s="509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199"/>
      <c r="BR118" s="415"/>
      <c r="BS118" s="415"/>
      <c r="BT118" s="415"/>
      <c r="BU118" s="415"/>
      <c r="BV118" s="322"/>
      <c r="BW118" s="407"/>
      <c r="BX118" s="406"/>
      <c r="BY118" s="516"/>
      <c r="BZ118" s="508"/>
      <c r="CA118" s="509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16"/>
      <c r="BZ119" s="508"/>
      <c r="CA119" s="509"/>
      <c r="CB119" s="384"/>
    </row>
    <row r="120" spans="3:80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516"/>
      <c r="BZ120" s="508"/>
      <c r="CA120" s="509"/>
      <c r="CB120" s="384"/>
    </row>
    <row r="121" spans="3:80" ht="14.25" x14ac:dyDescent="0.25">
      <c r="C121" s="6">
        <v>3</v>
      </c>
      <c r="D121" s="53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324"/>
      <c r="BW121" s="406"/>
      <c r="BX121" s="406"/>
      <c r="BY121" s="516"/>
      <c r="BZ121" s="508"/>
      <c r="CA121" s="509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324"/>
      <c r="BW122" s="406"/>
      <c r="BX122" s="406"/>
      <c r="BY122" s="516"/>
      <c r="BZ122" s="508"/>
      <c r="CA122" s="509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324"/>
      <c r="BW123" s="406"/>
      <c r="BX123" s="406"/>
      <c r="BY123" s="516"/>
      <c r="BZ123" s="508"/>
      <c r="CA123" s="509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9"/>
      <c r="BT124" s="409"/>
      <c r="BU124" s="409"/>
      <c r="BV124" s="325"/>
      <c r="BW124" s="409"/>
      <c r="BX124" s="409"/>
      <c r="BY124" s="516"/>
      <c r="BZ124" s="508"/>
      <c r="CA124" s="509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325"/>
      <c r="BW125" s="409"/>
      <c r="BX125" s="409"/>
      <c r="BY125" s="516"/>
      <c r="BZ125" s="508"/>
      <c r="CA125" s="509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325"/>
      <c r="BW126" s="409"/>
      <c r="BX126" s="409"/>
      <c r="BY126" s="516"/>
      <c r="BZ126" s="508"/>
      <c r="CA126" s="509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325"/>
      <c r="BW127" s="409"/>
      <c r="BX127" s="409"/>
      <c r="BY127" s="516"/>
      <c r="BZ127" s="508"/>
      <c r="CA127" s="509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325"/>
      <c r="BW128" s="409"/>
      <c r="BX128" s="409"/>
      <c r="BY128" s="516"/>
      <c r="BZ128" s="508"/>
      <c r="CA128" s="509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325"/>
      <c r="BW129" s="409"/>
      <c r="BX129" s="409"/>
      <c r="BY129" s="516"/>
      <c r="BZ129" s="508"/>
      <c r="CA129" s="509"/>
      <c r="CB129" s="384"/>
    </row>
    <row r="130" spans="3:80" ht="13.5" customHeight="1" x14ac:dyDescent="0.25">
      <c r="C130" s="6">
        <v>11</v>
      </c>
      <c r="D130" s="545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325"/>
      <c r="BW130" s="409"/>
      <c r="BX130" s="409"/>
      <c r="BY130" s="516"/>
      <c r="BZ130" s="508"/>
      <c r="CA130" s="509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325"/>
      <c r="BW131" s="409"/>
      <c r="BX131" s="409"/>
      <c r="BY131" s="516"/>
      <c r="BZ131" s="508"/>
      <c r="CA131" s="509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325"/>
      <c r="BW132" s="409"/>
      <c r="BX132" s="409"/>
      <c r="BY132" s="516"/>
      <c r="BZ132" s="508"/>
      <c r="CA132" s="509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325"/>
      <c r="BW133" s="409"/>
      <c r="BX133" s="409"/>
      <c r="BY133" s="516"/>
      <c r="BZ133" s="508"/>
      <c r="CA133" s="509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326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326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326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326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326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326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326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326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326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326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326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326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326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326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326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326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326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326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326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326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326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326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326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326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326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326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326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326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326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326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326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326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326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326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326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326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326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326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326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326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326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326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326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326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326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326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326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326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326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326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326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326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326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326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326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326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326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326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326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326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326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326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326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326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326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326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326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326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326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326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326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326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326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326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S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666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5"/>
      <c r="AX5" s="511"/>
      <c r="AY5" s="517"/>
      <c r="AZ5" s="537"/>
      <c r="BA5" s="538"/>
      <c r="BB5" s="540"/>
      <c r="BC5" s="541"/>
      <c r="BD5" s="542"/>
      <c r="BE5" s="544"/>
      <c r="BF5" s="546"/>
      <c r="BG5" s="547"/>
      <c r="BH5" s="552"/>
      <c r="BI5" s="553"/>
      <c r="BJ5" s="556"/>
      <c r="BK5" s="559"/>
      <c r="BL5" s="570"/>
      <c r="BM5" s="599"/>
      <c r="BN5" s="599"/>
      <c r="BO5" s="600"/>
      <c r="BP5" s="616"/>
      <c r="BQ5" s="511"/>
      <c r="BR5" s="513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62">
        <f>+entero!BS7</f>
        <v>14734.930224350002</v>
      </c>
      <c r="BT6" s="62">
        <f>+entero!BT7</f>
        <v>14711.85771428</v>
      </c>
      <c r="BU6" s="62">
        <f>+entero!BU7</f>
        <v>14661.64565611</v>
      </c>
      <c r="BV6" s="62">
        <f>+entero!BV7</f>
        <v>14635.8533014</v>
      </c>
      <c r="BW6" s="84">
        <f>+entero!BW7</f>
        <v>-94.147075569997469</v>
      </c>
      <c r="BX6" s="138">
        <f>+entero!BX7</f>
        <v>-6.3915188839501758E-3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62">
        <f>+entero!BS8</f>
        <v>12654.85066267</v>
      </c>
      <c r="BT7" s="62">
        <f>+entero!BT8</f>
        <v>12621.1705941</v>
      </c>
      <c r="BU7" s="62">
        <f>+entero!BU8</f>
        <v>12603.05913643</v>
      </c>
      <c r="BV7" s="62">
        <f>+entero!BV8</f>
        <v>12578.09913484</v>
      </c>
      <c r="BW7" s="84">
        <f>+entero!BW8</f>
        <v>-71.991395159999229</v>
      </c>
      <c r="BX7" s="138">
        <f>+entero!BX8</f>
        <v>-5.6909786526246897E-3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62">
        <f>+entero!BS9</f>
        <v>258.83728133</v>
      </c>
      <c r="BT8" s="62">
        <f>+entero!BT9</f>
        <v>258.33548746000002</v>
      </c>
      <c r="BU8" s="62">
        <f>+entero!BU9</f>
        <v>258.07208735</v>
      </c>
      <c r="BV8" s="62">
        <f>+entero!BV9</f>
        <v>258.40383811000004</v>
      </c>
      <c r="BW8" s="84">
        <f>+entero!BW9</f>
        <v>-0.34008621999998923</v>
      </c>
      <c r="BX8" s="138">
        <f>+entero!BX9</f>
        <v>-1.3143737418399581E-3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62">
        <f>+entero!BS10</f>
        <v>1807.4626891</v>
      </c>
      <c r="BT9" s="62">
        <f>+entero!BT10</f>
        <v>1818.5987552199999</v>
      </c>
      <c r="BU9" s="62">
        <f>+entero!BU10</f>
        <v>1786.77557733</v>
      </c>
      <c r="BV9" s="62">
        <f>+entero!BV10</f>
        <v>1785.5938122</v>
      </c>
      <c r="BW9" s="84">
        <f>+entero!BW10</f>
        <v>-21.797489189999851</v>
      </c>
      <c r="BX9" s="138">
        <f>+entero!BX10</f>
        <v>-1.2060193701959432E-2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62">
        <f>+entero!BS11</f>
        <v>13.779591249999999</v>
      </c>
      <c r="BT10" s="62">
        <f>+entero!BT11</f>
        <v>13.7528775</v>
      </c>
      <c r="BU10" s="62">
        <f>+entero!BU11</f>
        <v>13.738854999999999</v>
      </c>
      <c r="BV10" s="62">
        <f>+entero!BV11</f>
        <v>13.756516250000001</v>
      </c>
      <c r="BW10" s="84">
        <f>+entero!BW11</f>
        <v>-1.810500000000026E-2</v>
      </c>
      <c r="BX10" s="138">
        <f>+entero!BX11</f>
        <v>-1.314373707371419E-3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84">
        <f>+entero!BS12</f>
        <v>14735.117443130001</v>
      </c>
      <c r="BT11" s="84">
        <f>+entero!BT12</f>
        <v>14712.340142820001</v>
      </c>
      <c r="BU11" s="84">
        <f>+entero!BU12</f>
        <v>14661.940629960001</v>
      </c>
      <c r="BV11" s="84">
        <f>+entero!BV12</f>
        <v>14636.335729940001</v>
      </c>
      <c r="BW11" s="84">
        <f>+entero!BW12</f>
        <v>-94.019728599996597</v>
      </c>
      <c r="BX11" s="138">
        <f>+entero!BX12</f>
        <v>-6.3827196067756109E-3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65">
        <f>+entero!BR13</f>
        <v>1729.8097890955114</v>
      </c>
      <c r="BS12" s="84">
        <f>+entero!BS13</f>
        <v>1748.6346233739375</v>
      </c>
      <c r="BT12" s="84">
        <f>+entero!BT13</f>
        <v>1761.8047121377858</v>
      </c>
      <c r="BU12" s="84">
        <f>+entero!BU13</f>
        <v>1770.392795773354</v>
      </c>
      <c r="BV12" s="84">
        <f>+entero!BV13</f>
        <v>1762.3409605517795</v>
      </c>
      <c r="BW12" s="84">
        <f>+entero!BW13</f>
        <v>32.531171456268112</v>
      </c>
      <c r="BX12" s="138">
        <f>+entero!BX13</f>
        <v>1.8806213065355681E-2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65">
        <f>+entero!BR14</f>
        <v>212.57724267346941</v>
      </c>
      <c r="BS13" s="84">
        <f>+entero!BS14</f>
        <v>212.66923450291537</v>
      </c>
      <c r="BT13" s="84">
        <f>+entero!BT14</f>
        <v>213.82750626384836</v>
      </c>
      <c r="BU13" s="84">
        <f>+entero!BU14</f>
        <v>213.55799571574346</v>
      </c>
      <c r="BV13" s="84">
        <f>+entero!BV14</f>
        <v>213.75358540379008</v>
      </c>
      <c r="BW13" s="84">
        <f>+entero!BW14</f>
        <v>1.1763427303206697</v>
      </c>
      <c r="BX13" s="138">
        <f>+entero!BX14</f>
        <v>5.533719016798111E-3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65">
        <f>+entero!BR15</f>
        <v>16672.742490308978</v>
      </c>
      <c r="BS14" s="84">
        <f>+entero!BS15</f>
        <v>16696.421301006852</v>
      </c>
      <c r="BT14" s="84">
        <f>+entero!BT15</f>
        <v>16687.972361221637</v>
      </c>
      <c r="BU14" s="84">
        <f>+entero!BU15</f>
        <v>16645.891421449098</v>
      </c>
      <c r="BV14" s="84">
        <f>+entero!BV15</f>
        <v>16612.430275895571</v>
      </c>
      <c r="BW14" s="84">
        <f>+entero!BW15</f>
        <v>-60.312214413406764</v>
      </c>
      <c r="BX14" s="138">
        <f>+entero!BX15</f>
        <v>-3.617414138583519E-3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84">
        <f>+entero!BS17</f>
        <v>0</v>
      </c>
      <c r="BT16" s="84">
        <f>+entero!BT17</f>
        <v>1</v>
      </c>
      <c r="BU16" s="84">
        <f>+entero!BU17</f>
        <v>0.6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41752.662521759259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3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Q3:BQ4"/>
    <mergeCell ref="AV3:AV4"/>
    <mergeCell ref="AY3:AY4"/>
    <mergeCell ref="AZ3:AZ4"/>
    <mergeCell ref="BA3:BA4"/>
    <mergeCell ref="BF3:BF4"/>
    <mergeCell ref="BO3:BO4"/>
    <mergeCell ref="BR3:BR4"/>
    <mergeCell ref="BJ3:BJ4"/>
    <mergeCell ref="BK3:BK4"/>
    <mergeCell ref="BL3:BL4"/>
    <mergeCell ref="BG3:BG4"/>
    <mergeCell ref="BM3:BM4"/>
    <mergeCell ref="BN3:BN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V19 I17:AR19 AS17 AT17:AT18 AT6:AT15 AS6:AS15 I6:AR15 BS6:BV15 BW17:BX19 BW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43"/>
      <c r="BT5" s="41"/>
      <c r="BU5" s="41"/>
      <c r="BV5" s="41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5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13">
        <f>+entero!BS22</f>
        <v>45793.05324147427</v>
      </c>
      <c r="BT6" s="9">
        <f>+entero!BT22</f>
        <v>45552.214056694269</v>
      </c>
      <c r="BU6" s="9">
        <f>+entero!BU22</f>
        <v>45324.039320689859</v>
      </c>
      <c r="BV6" s="9">
        <f>+entero!BV22</f>
        <v>44871.448661435861</v>
      </c>
      <c r="BW6" s="13">
        <f>+entero!BW22</f>
        <v>-973.89859574263392</v>
      </c>
      <c r="BX6" s="109">
        <f>+entero!BX22</f>
        <v>-2.1243128343632289E-2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5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13">
        <f>+entero!BS23</f>
        <v>35004.305199069997</v>
      </c>
      <c r="BT7" s="9">
        <f>+entero!BT23</f>
        <v>34980.463675940002</v>
      </c>
      <c r="BU7" s="9">
        <f>+entero!BU23</f>
        <v>34882.366026339994</v>
      </c>
      <c r="BV7" s="9">
        <f>+entero!BV23</f>
        <v>34888.107283149999</v>
      </c>
      <c r="BW7" s="13">
        <f>+entero!BW23</f>
        <v>-69.222190059997956</v>
      </c>
      <c r="BX7" s="109">
        <f>+entero!BX23</f>
        <v>-1.9801910244043874E-3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5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13">
        <f>+entero!BS24</f>
        <v>-66078.600459930589</v>
      </c>
      <c r="BT8" s="9">
        <f>+entero!BT24</f>
        <v>-65946.189702987205</v>
      </c>
      <c r="BU8" s="9">
        <f>+entero!BU24</f>
        <v>-65698.546694309902</v>
      </c>
      <c r="BV8" s="9">
        <f>+entero!BV24</f>
        <v>-65517.155823365407</v>
      </c>
      <c r="BW8" s="13">
        <f>+entero!BW24</f>
        <v>575.75314813489967</v>
      </c>
      <c r="BX8" s="109">
        <f>+entero!BX24</f>
        <v>-8.7112695914650651E-3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5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13">
        <f>+entero!BS25</f>
        <v>-36528.784686612133</v>
      </c>
      <c r="BT9" s="9">
        <f>+entero!BT25</f>
        <v>-36503.24051263804</v>
      </c>
      <c r="BU9" s="9">
        <f>+entero!BU25</f>
        <v>-36636.242755867315</v>
      </c>
      <c r="BV9" s="9">
        <f>+entero!BV25</f>
        <v>-36842.684003562026</v>
      </c>
      <c r="BW9" s="13">
        <f>+entero!BW25</f>
        <v>-442.6819039029433</v>
      </c>
      <c r="BX9" s="109">
        <f>+entero!BX25</f>
        <v>1.2161590065048022E-2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5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13">
        <f>+entero!BS26</f>
        <v>-21587.485911886473</v>
      </c>
      <c r="BT10" s="9">
        <f>+entero!BT26</f>
        <v>-21338.056152461471</v>
      </c>
      <c r="BU10" s="9">
        <f>+entero!BU26</f>
        <v>-21197.435901735462</v>
      </c>
      <c r="BV10" s="9">
        <f>+entero!BV26</f>
        <v>-20805.453079011459</v>
      </c>
      <c r="BW10" s="13">
        <f>+entero!BW26</f>
        <v>875.29138841523309</v>
      </c>
      <c r="BX10" s="109">
        <f>+entero!BX26</f>
        <v>-4.0371832698377963E-2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5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44"/>
      <c r="BT11" s="135"/>
      <c r="BU11" s="135"/>
      <c r="BV11" s="135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5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63">
        <f>+entero!BR28</f>
        <v>55969.426506144104</v>
      </c>
      <c r="BS12" s="14">
        <f>+entero!BS28</f>
        <v>56121.100869034119</v>
      </c>
      <c r="BT12" s="10">
        <f>+entero!BT28</f>
        <v>56113.47573104412</v>
      </c>
      <c r="BU12" s="10">
        <f>+entero!BU28</f>
        <v>55888.042050114105</v>
      </c>
      <c r="BV12" s="10">
        <f>+entero!BV28</f>
        <v>55765.82293417411</v>
      </c>
      <c r="BW12" s="13">
        <f>+entero!BW28</f>
        <v>-203.60357196999394</v>
      </c>
      <c r="BX12" s="109">
        <f>+entero!BX28</f>
        <v>-3.6377641273069861E-3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5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63">
        <f>+entero!BR29</f>
        <v>94539.170174995365</v>
      </c>
      <c r="BS13" s="14">
        <f>+entero!BS29</f>
        <v>94567.414484815396</v>
      </c>
      <c r="BT13" s="10">
        <f>+entero!BT29</f>
        <v>94385.062240945394</v>
      </c>
      <c r="BU13" s="10">
        <f>+entero!BU29</f>
        <v>94075.10372258538</v>
      </c>
      <c r="BV13" s="10">
        <f>+entero!BV29</f>
        <v>93837.355726435388</v>
      </c>
      <c r="BW13" s="13">
        <f>+entero!BW29</f>
        <v>-701.81444855997688</v>
      </c>
      <c r="BX13" s="109">
        <f>+entero!BX29</f>
        <v>-7.4235308736145811E-3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5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63">
        <f>+entero!BR30</f>
        <v>137568.13020373293</v>
      </c>
      <c r="BS14" s="14">
        <f>+entero!BS30</f>
        <v>137696.97769064293</v>
      </c>
      <c r="BT14" s="10">
        <f>+entero!BT30</f>
        <v>137421.54317432293</v>
      </c>
      <c r="BU14" s="10">
        <f>+entero!BU30</f>
        <v>137081.34763365291</v>
      </c>
      <c r="BV14" s="10">
        <f>+entero!BV30</f>
        <v>136828.25679918291</v>
      </c>
      <c r="BW14" s="13">
        <f>+entero!BW30</f>
        <v>-739.87340455001686</v>
      </c>
      <c r="BX14" s="109">
        <f>+entero!BX30</f>
        <v>-5.3782326143002601E-3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5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45"/>
      <c r="BT15" s="150"/>
      <c r="BU15" s="150"/>
      <c r="BV15" s="150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5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115">
        <f>+entero!BR32</f>
        <v>0.86714560629071147</v>
      </c>
      <c r="BS16" s="446">
        <f>+entero!BS32</f>
        <v>0.86796514095415866</v>
      </c>
      <c r="BT16" s="102">
        <f>+entero!BT32</f>
        <v>0.86774881653330305</v>
      </c>
      <c r="BU16" s="102">
        <f>+entero!BU32</f>
        <v>0.86639813877278049</v>
      </c>
      <c r="BV16" s="102">
        <f>+entero!BV32</f>
        <v>0.86791953510513653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5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115">
        <f>+entero!BR33</f>
        <v>0.81310629406500823</v>
      </c>
      <c r="BS17" s="446">
        <f>+entero!BS33</f>
        <v>0.81358413048371536</v>
      </c>
      <c r="BT17" s="102">
        <f>+entero!BT33</f>
        <v>0.81319757489925093</v>
      </c>
      <c r="BU17" s="102">
        <f>+entero!BU33</f>
        <v>0.81196753738378324</v>
      </c>
      <c r="BV17" s="102">
        <f>+entero!BV33</f>
        <v>0.81252651359134787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5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115">
        <f>+entero!BR34</f>
        <v>0.82661080562818645</v>
      </c>
      <c r="BS18" s="446">
        <f>+entero!BS34</f>
        <v>0.82692063939852534</v>
      </c>
      <c r="BT18" s="102">
        <f>+entero!BT34</f>
        <v>0.82705057943671212</v>
      </c>
      <c r="BU18" s="102">
        <f>+entero!BU34</f>
        <v>0.82623987500109419</v>
      </c>
      <c r="BV18" s="102">
        <f>+entero!BV34</f>
        <v>0.8267244430001861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5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118">
        <f>+entero!BR35</f>
        <v>0.76811626807644895</v>
      </c>
      <c r="BS19" s="447">
        <f>+entero!BS35</f>
        <v>0.76866889707084907</v>
      </c>
      <c r="BT19" s="151">
        <f>+entero!BT35</f>
        <v>0.76892831669389583</v>
      </c>
      <c r="BU19" s="151">
        <f>+entero!BU35</f>
        <v>0.76790954405519163</v>
      </c>
      <c r="BV19" s="151">
        <f>+entero!BV35</f>
        <v>0.76823546949360244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V3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V19 AI6:AR19 BW6:B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0" width="9.7109375" customWidth="1"/>
    <col min="71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37"/>
      <c r="BT5" s="37"/>
      <c r="BU5" s="37"/>
      <c r="BV5" s="3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35">
        <f>+entero!BS37</f>
        <v>4195.0646501457722</v>
      </c>
      <c r="BT6" s="36">
        <f>+entero!BT37</f>
        <v>4195.0646501457722</v>
      </c>
      <c r="BU6" s="36">
        <f>+entero!BU37</f>
        <v>4195.0646501457722</v>
      </c>
      <c r="BV6" s="36">
        <f>+entero!BV37</f>
        <v>4244.0409183673473</v>
      </c>
      <c r="BW6" s="35">
        <f>+entero!BW37</f>
        <v>48.976268221575083</v>
      </c>
      <c r="BX6" s="140">
        <f>+entero!BX37</f>
        <v>1.16747350293811E-2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13">
        <f>+entero!BS38</f>
        <v>1317.8514868804668</v>
      </c>
      <c r="BT7" s="9">
        <f>+entero!BT38</f>
        <v>1317.8514868804668</v>
      </c>
      <c r="BU7" s="9">
        <f>+entero!BU38</f>
        <v>1317.8514868804668</v>
      </c>
      <c r="BV7" s="9">
        <f>+entero!BV38</f>
        <v>1328.8572011661813</v>
      </c>
      <c r="BW7" s="13">
        <f>+entero!BW38</f>
        <v>11.005714285714475</v>
      </c>
      <c r="BX7" s="109">
        <f>+entero!BX38</f>
        <v>8.3512553540965317E-3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13">
        <f>+entero!BS39</f>
        <v>9040.4612000000034</v>
      </c>
      <c r="BT8" s="9">
        <f>+entero!BT39</f>
        <v>9040.4612000000034</v>
      </c>
      <c r="BU8" s="9">
        <f>+entero!BU39</f>
        <v>9040.4612000000034</v>
      </c>
      <c r="BV8" s="9">
        <f>+entero!BV39</f>
        <v>9115.9604000000036</v>
      </c>
      <c r="BW8" s="13">
        <f>+entero!BW39</f>
        <v>75.499200000000201</v>
      </c>
      <c r="BX8" s="109">
        <f>+entero!BX39</f>
        <v>8.3512553540963097E-3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13">
        <f>+entero!BS41</f>
        <v>2877.2131632653054</v>
      </c>
      <c r="BT10" s="9">
        <f>+entero!BT41</f>
        <v>2877.2131632653054</v>
      </c>
      <c r="BU10" s="9">
        <f>+entero!BU41</f>
        <v>2877.2131632653054</v>
      </c>
      <c r="BV10" s="9">
        <f>+entero!BV41</f>
        <v>2915.1837172011656</v>
      </c>
      <c r="BW10" s="13">
        <f>+entero!BW41</f>
        <v>37.970553935860153</v>
      </c>
      <c r="BX10" s="109">
        <f>+entero!BX41</f>
        <v>1.3196990205886605E-2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13">
        <f>+entero!BS42</f>
        <v>19737.682299999997</v>
      </c>
      <c r="BT11" s="9">
        <f>+entero!BT42</f>
        <v>19737.682299999997</v>
      </c>
      <c r="BU11" s="9">
        <f>+entero!BU42</f>
        <v>19737.682299999997</v>
      </c>
      <c r="BV11" s="9">
        <f>+entero!BV42</f>
        <v>19998.160299999996</v>
      </c>
      <c r="BW11" s="13">
        <f>+entero!BW42</f>
        <v>260.47799999999916</v>
      </c>
      <c r="BX11" s="109">
        <f>+entero!BX42</f>
        <v>1.3196990205886383E-2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13">
        <f>+entero!BS45</f>
        <v>74.133871051020435</v>
      </c>
      <c r="BT13" s="9">
        <f>+entero!BT45</f>
        <v>78.801209403790111</v>
      </c>
      <c r="BU13" s="9">
        <f>+entero!BU45</f>
        <v>80.375281976676405</v>
      </c>
      <c r="BV13" s="9">
        <f>+entero!BV45</f>
        <v>87.986468189504393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13">
        <f>+entero!BS49</f>
        <v>73.233871051020429</v>
      </c>
      <c r="BT17" s="9">
        <f>+entero!BT49</f>
        <v>77.901209403790105</v>
      </c>
      <c r="BU17" s="9">
        <f>+entero!BU49</f>
        <v>79.475281976676399</v>
      </c>
      <c r="BV17" s="9">
        <f>+entero!BV49</f>
        <v>87.03646818950439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13">
        <f>+entero!BS50</f>
        <v>502.38435541000013</v>
      </c>
      <c r="BT18" s="9">
        <f>+entero!BT50</f>
        <v>534.40229651000016</v>
      </c>
      <c r="BU18" s="9">
        <f>+entero!BU50</f>
        <v>545.20043436000014</v>
      </c>
      <c r="BV18" s="9">
        <f>+entero!BV50</f>
        <v>597.07017178000012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P3:BP4"/>
    <mergeCell ref="BO3:BO4"/>
    <mergeCell ref="BW3:BX3"/>
    <mergeCell ref="AZ3:AZ4"/>
    <mergeCell ref="AK3:AK4"/>
    <mergeCell ref="AY3:AY4"/>
    <mergeCell ref="BS3:BV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V19 Z6:AR19 AS7:AT19 BW6:B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0" width="9.7109375" customWidth="1"/>
    <col min="71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0"/>
      <c r="BT5" s="57"/>
      <c r="BU5" s="57"/>
      <c r="BV5" s="5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8">
        <f>+entero!BR53</f>
        <v>15555.647652918797</v>
      </c>
      <c r="BS6" s="75">
        <f>+entero!BS53</f>
        <v>15577.863976557281</v>
      </c>
      <c r="BT6" s="68">
        <f>+entero!BT53</f>
        <v>15554.191929284683</v>
      </c>
      <c r="BU6" s="68">
        <f>+entero!BU53</f>
        <v>15514.944671273021</v>
      </c>
      <c r="BV6" s="68">
        <f>+entero!BV53</f>
        <v>15469.302775044158</v>
      </c>
      <c r="BW6" s="75">
        <f>+entero!BW53</f>
        <v>-86.344877874638769</v>
      </c>
      <c r="BX6" s="106">
        <f>+entero!BX53</f>
        <v>-5.5507092858609886E-3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8">
        <f>+entero!BR54</f>
        <v>13086.789386968359</v>
      </c>
      <c r="BS7" s="75">
        <f>+entero!BS54</f>
        <v>13113.885319805093</v>
      </c>
      <c r="BT7" s="68">
        <f>+entero!BT54</f>
        <v>13088.133827474187</v>
      </c>
      <c r="BU7" s="68">
        <f>+entero!BU54</f>
        <v>13047.320309889639</v>
      </c>
      <c r="BV7" s="68">
        <f>+entero!BV54</f>
        <v>13005.796446348822</v>
      </c>
      <c r="BW7" s="75">
        <f>+entero!BW54</f>
        <v>-80.992940619536967</v>
      </c>
      <c r="BX7" s="106">
        <f>+entero!BX54</f>
        <v>-6.1889083888053698E-3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123">
        <f>+entero!BR55</f>
        <v>0.76758329628185262</v>
      </c>
      <c r="BS8" s="441">
        <f>+entero!BS55</f>
        <v>0.76832559672497158</v>
      </c>
      <c r="BT8" s="124">
        <f>+entero!BT55</f>
        <v>0.76857419361366131</v>
      </c>
      <c r="BU8" s="124">
        <f>+entero!BU55</f>
        <v>0.7673191610236183</v>
      </c>
      <c r="BV8" s="124">
        <f>+entero!BV55</f>
        <v>0.76777758892778425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8">
        <f>+entero!BR56</f>
        <v>3600.3875959685297</v>
      </c>
      <c r="BS10" s="75">
        <f>+entero!BS56</f>
        <v>3627.7560600953516</v>
      </c>
      <c r="BT10" s="68">
        <f>+entero!BT56</f>
        <v>3639.8288692323781</v>
      </c>
      <c r="BU10" s="68">
        <f>+entero!BU56</f>
        <v>3617.4913390472466</v>
      </c>
      <c r="BV10" s="68">
        <f>+entero!BV56</f>
        <v>3595.638167997683</v>
      </c>
      <c r="BW10" s="75">
        <f>+entero!BW56</f>
        <v>-4.749427970846682</v>
      </c>
      <c r="BX10" s="106">
        <f>+entero!BX56</f>
        <v>-1.3191435211489244E-3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123">
        <f>+entero!BR57</f>
        <v>0.67754034866384982</v>
      </c>
      <c r="BS11" s="441">
        <f>+entero!BS57</f>
        <v>0.68280701147190448</v>
      </c>
      <c r="BT11" s="124">
        <f>+entero!BT57</f>
        <v>0.68352768000541042</v>
      </c>
      <c r="BU11" s="124">
        <f>+entero!BU57</f>
        <v>0.67962864730941719</v>
      </c>
      <c r="BV11" s="124">
        <f>+entero!BV57</f>
        <v>0.68195345146914044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8">
        <f>+entero!BR58</f>
        <v>4642.010217207182</v>
      </c>
      <c r="BS13" s="75">
        <f>+entero!BS58</f>
        <v>4626.5519111532467</v>
      </c>
      <c r="BT13" s="68">
        <f>+entero!BT58</f>
        <v>4596.8255996984362</v>
      </c>
      <c r="BU13" s="68">
        <f>+entero!BU58</f>
        <v>4582.8305625861913</v>
      </c>
      <c r="BV13" s="68">
        <f>+entero!BV58</f>
        <v>4565.1886074535378</v>
      </c>
      <c r="BW13" s="75">
        <f>+entero!BW58</f>
        <v>-76.821609753644225</v>
      </c>
      <c r="BX13" s="106">
        <f>+entero!BX58</f>
        <v>-1.6549211690417898E-2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123">
        <f>+entero!BR59</f>
        <v>0.70909574958122723</v>
      </c>
      <c r="BS14" s="441">
        <f>+entero!BS59</f>
        <v>0.70833424726385796</v>
      </c>
      <c r="BT14" s="124">
        <f>+entero!BT59</f>
        <v>0.70664847926091912</v>
      </c>
      <c r="BU14" s="124">
        <f>+entero!BU59</f>
        <v>0.70553292341554619</v>
      </c>
      <c r="BV14" s="124">
        <f>+entero!BV59</f>
        <v>0.70412753636212799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8">
        <f>+entero!BR60</f>
        <v>4453.9644100539308</v>
      </c>
      <c r="BS16" s="75">
        <f>+entero!BS60</f>
        <v>4465.7860616399375</v>
      </c>
      <c r="BT16" s="68">
        <f>+entero!BT60</f>
        <v>4459.6682780860001</v>
      </c>
      <c r="BU16" s="68">
        <f>+entero!BU60</f>
        <v>4456.9675891472252</v>
      </c>
      <c r="BV16" s="68">
        <f>+entero!BV60</f>
        <v>4455.1126316093232</v>
      </c>
      <c r="BW16" s="75">
        <f>+entero!BW60</f>
        <v>1.1482215553924107</v>
      </c>
      <c r="BX16" s="106">
        <f>+entero!BX60</f>
        <v>2.5779764939315442E-4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123">
        <f>+entero!BR61</f>
        <v>0.89355907909276222</v>
      </c>
      <c r="BS17" s="441">
        <f>+entero!BS61</f>
        <v>0.89380396475710799</v>
      </c>
      <c r="BT17" s="124">
        <f>+entero!BT61</f>
        <v>0.89432785729820685</v>
      </c>
      <c r="BU17" s="124">
        <f>+entero!BU61</f>
        <v>0.89447297798070924</v>
      </c>
      <c r="BV17" s="124">
        <f>+entero!BV61</f>
        <v>0.89469686007560989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8">
        <f>+entero!BR62</f>
        <v>390.42716373871514</v>
      </c>
      <c r="BS19" s="75">
        <f>+entero!BS62</f>
        <v>393.79128691655779</v>
      </c>
      <c r="BT19" s="68">
        <f>+entero!BT62</f>
        <v>391.81108045737409</v>
      </c>
      <c r="BU19" s="68">
        <f>+entero!BU62</f>
        <v>390.0308191089776</v>
      </c>
      <c r="BV19" s="68">
        <f>+entero!BV62</f>
        <v>389.85703928827775</v>
      </c>
      <c r="BW19" s="75">
        <f>+entero!BW62</f>
        <v>-0.57012445043739035</v>
      </c>
      <c r="BX19" s="106">
        <f>+entero!BX62</f>
        <v>-1.4602581566761641E-3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123">
        <f>+entero!BR63</f>
        <v>0.7090760863077491</v>
      </c>
      <c r="BS20" s="441">
        <f>+entero!BS63</f>
        <v>0.70169388893471563</v>
      </c>
      <c r="BT20" s="124">
        <f>+entero!BT63</f>
        <v>0.71543282660574037</v>
      </c>
      <c r="BU20" s="124">
        <f>+entero!BU63</f>
        <v>0.71343872145314735</v>
      </c>
      <c r="BV20" s="124">
        <f>+entero!BV63</f>
        <v>0.7148073854171616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8">
        <f>+entero!BR64</f>
        <v>2468.8582659504368</v>
      </c>
      <c r="BS22" s="75">
        <f>+entero!BS64</f>
        <v>2463.9786567521874</v>
      </c>
      <c r="BT22" s="68">
        <f>+entero!BT64</f>
        <v>2466.0581018104958</v>
      </c>
      <c r="BU22" s="68">
        <f>+entero!BU64</f>
        <v>2467.6243613833822</v>
      </c>
      <c r="BV22" s="68">
        <f>+entero!BV64</f>
        <v>2463.506328695335</v>
      </c>
      <c r="BW22" s="75">
        <f>+entero!BW64</f>
        <v>-5.3519372551018023</v>
      </c>
      <c r="BX22" s="106">
        <f>+entero!BX64</f>
        <v>-2.1677782515561184E-3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123">
        <f>+entero!BR65</f>
        <v>0.77180306372362173</v>
      </c>
      <c r="BS23" s="441">
        <f>+entero!BS65</f>
        <v>0.77142892613442415</v>
      </c>
      <c r="BT23" s="124">
        <f>+entero!BT65</f>
        <v>0.77174310759110765</v>
      </c>
      <c r="BU23" s="124">
        <f>+entero!BU65</f>
        <v>0.77189045726947403</v>
      </c>
      <c r="BV23" s="124">
        <f>+entero!BV65</f>
        <v>0.77156427265781879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75">
        <f>+entero!BS67</f>
        <v>2848.9683673469385</v>
      </c>
      <c r="BT25" s="68">
        <f>+entero!BT67</f>
        <v>2818.7657434402331</v>
      </c>
      <c r="BU25" s="68">
        <f>+entero!BU67</f>
        <v>2800.8411078717199</v>
      </c>
      <c r="BV25" s="68">
        <f>+entero!BV67</f>
        <v>2734.1793002915447</v>
      </c>
      <c r="BW25" s="75">
        <f>+entero!BW67</f>
        <v>-130.62944606414021</v>
      </c>
      <c r="BX25" s="106">
        <f>+entero!BX67</f>
        <v>-4.5597963993342816E-2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75">
        <f>+entero!BS68</f>
        <v>690.35758017492708</v>
      </c>
      <c r="BT26" s="68">
        <f>+entero!BT68</f>
        <v>680.0600583090378</v>
      </c>
      <c r="BU26" s="68">
        <f>+entero!BU68</f>
        <v>662.02040816326519</v>
      </c>
      <c r="BV26" s="68">
        <f>+entero!BV68</f>
        <v>598.11836734693873</v>
      </c>
      <c r="BW26" s="75">
        <f>+entero!BW68</f>
        <v>-99.875218658892095</v>
      </c>
      <c r="BX26" s="106">
        <f>+entero!BX68</f>
        <v>-0.1430890206748372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75">
        <f>+entero!BS69</f>
        <v>450.81895043731777</v>
      </c>
      <c r="BT27" s="68">
        <f>+entero!BT69</f>
        <v>454.44489795918366</v>
      </c>
      <c r="BU27" s="68">
        <f>+entero!BU69</f>
        <v>454.48265306122443</v>
      </c>
      <c r="BV27" s="68">
        <f>+entero!BV69</f>
        <v>454.51880466472306</v>
      </c>
      <c r="BW27" s="75">
        <f>+entero!BW69</f>
        <v>3.8094752186589744</v>
      </c>
      <c r="BX27" s="106">
        <f>+entero!BX69</f>
        <v>8.4521774229544544E-3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75">
        <f>+entero!BS70</f>
        <v>619.49912536443139</v>
      </c>
      <c r="BT28" s="68">
        <f>+entero!BT70</f>
        <v>594.69358600583087</v>
      </c>
      <c r="BU28" s="68">
        <f>+entero!BU70</f>
        <v>594.7944606413995</v>
      </c>
      <c r="BV28" s="68">
        <f>+entero!BV70</f>
        <v>591.96865889212825</v>
      </c>
      <c r="BW28" s="75">
        <f>+entero!BW70</f>
        <v>-35.837317784256697</v>
      </c>
      <c r="BX28" s="106">
        <f>+entero!BX70</f>
        <v>-5.7083428822994109E-2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75">
        <f>+entero!BS71</f>
        <v>1088.2927113702624</v>
      </c>
      <c r="BT29" s="68">
        <f>+entero!BT71</f>
        <v>1089.5672011661807</v>
      </c>
      <c r="BU29" s="68">
        <f>+entero!BU71</f>
        <v>1089.5435860058308</v>
      </c>
      <c r="BV29" s="68">
        <f>+entero!BV71</f>
        <v>1089.573469387755</v>
      </c>
      <c r="BW29" s="75">
        <f>+entero!BW71</f>
        <v>1.2736151603498911</v>
      </c>
      <c r="BX29" s="106">
        <f>+entero!BX71</f>
        <v>1.1702796388353143E-3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75">
        <f>+entero!BS72</f>
        <v>651.73032069970839</v>
      </c>
      <c r="BT30" s="68">
        <f>+entero!BT72</f>
        <v>612.32244897959174</v>
      </c>
      <c r="BU30" s="68">
        <f>+entero!BU72</f>
        <v>590.41938775510198</v>
      </c>
      <c r="BV30" s="68">
        <f>+entero!BV72</f>
        <v>533.87274052478131</v>
      </c>
      <c r="BW30" s="75">
        <f>+entero!BW72</f>
        <v>-131.51428571428573</v>
      </c>
      <c r="BX30" s="106">
        <f>+entero!BX72</f>
        <v>-0.19765081152489128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75">
        <f>+entero!BS73</f>
        <v>500.18425655976677</v>
      </c>
      <c r="BT31" s="68">
        <f>+entero!BT73</f>
        <v>481.49591836734692</v>
      </c>
      <c r="BU31" s="68">
        <f>+entero!BU73</f>
        <v>460.6432944606413</v>
      </c>
      <c r="BV31" s="68">
        <f>+entero!BV73</f>
        <v>408.17215743440232</v>
      </c>
      <c r="BW31" s="75">
        <f>+entero!BW73</f>
        <v>-98.946938775510205</v>
      </c>
      <c r="BX31" s="106">
        <f>+entero!BX73</f>
        <v>-0.19511578150974018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75">
        <f>+entero!BS74</f>
        <v>151.54606413994165</v>
      </c>
      <c r="BT32" s="68">
        <f>+entero!BT74</f>
        <v>130.82653061224485</v>
      </c>
      <c r="BU32" s="68">
        <f>+entero!BU74</f>
        <v>129.77609329446071</v>
      </c>
      <c r="BV32" s="68">
        <f>+entero!BV74</f>
        <v>125.70058309037894</v>
      </c>
      <c r="BW32" s="75">
        <f>+entero!BW74</f>
        <v>-32.5673469387756</v>
      </c>
      <c r="BX32" s="106">
        <f>+entero!BX74</f>
        <v>-0.20577350656432014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42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8">
        <f>+entero!BR76</f>
        <v>12593.923728127</v>
      </c>
      <c r="BS34" s="75">
        <f>+entero!BS76</f>
        <v>12591.132185640123</v>
      </c>
      <c r="BT34" s="68">
        <f>+entero!BT76</f>
        <v>12599.571389191138</v>
      </c>
      <c r="BU34" s="68">
        <f>+entero!BU76</f>
        <v>12599.200399580346</v>
      </c>
      <c r="BV34" s="68">
        <f>+entero!BV76</f>
        <v>12622.561150261108</v>
      </c>
      <c r="BW34" s="75">
        <f>+entero!BW76</f>
        <v>28.637422134108419</v>
      </c>
      <c r="BX34" s="106">
        <f>+entero!BX76</f>
        <v>2.2739078584499417E-3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123">
        <f>+entero!BR77</f>
        <v>0.87152169841859972</v>
      </c>
      <c r="BS35" s="441">
        <f>+entero!BS77</f>
        <v>0.87186916839499295</v>
      </c>
      <c r="BT35" s="124">
        <f>+entero!BT77</f>
        <v>0.87215681700233816</v>
      </c>
      <c r="BU35" s="124">
        <f>+entero!BU77</f>
        <v>0.87220674132111586</v>
      </c>
      <c r="BV35" s="124">
        <f>+entero!BV77</f>
        <v>0.87263407438983331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441">
        <f>+entero!BS78</f>
        <v>0.8901094657927785</v>
      </c>
      <c r="BT36" s="124">
        <f>+entero!BT78</f>
        <v>0.89039067982128373</v>
      </c>
      <c r="BU36" s="124">
        <f>+entero!BU78</f>
        <v>0.89044220053024714</v>
      </c>
      <c r="BV36" s="124">
        <f>+entero!BV78</f>
        <v>0.89084403307446791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8">
        <f>+entero!BR79</f>
        <v>10087.105460587642</v>
      </c>
      <c r="BS37" s="75">
        <f>+entero!BS79</f>
        <v>10086.477252832543</v>
      </c>
      <c r="BT37" s="68">
        <f>+entero!BT79</f>
        <v>10097.056391780059</v>
      </c>
      <c r="BU37" s="68">
        <f>+entero!BU79</f>
        <v>10096.903891481221</v>
      </c>
      <c r="BV37" s="68">
        <f>+entero!BV79</f>
        <v>10117.896716135743</v>
      </c>
      <c r="BW37" s="75">
        <f>+entero!BW79</f>
        <v>30.791255548101617</v>
      </c>
      <c r="BX37" s="106">
        <f>+entero!BX79</f>
        <v>3.0525362968008007E-3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82">
        <f>+entero!BR80</f>
        <v>2506.8182675393582</v>
      </c>
      <c r="BS38" s="125">
        <f>+entero!BS80</f>
        <v>2504.6549328075807</v>
      </c>
      <c r="BT38" s="126">
        <f>+entero!BT80</f>
        <v>2502.5149974110786</v>
      </c>
      <c r="BU38" s="126">
        <f>+entero!BU80</f>
        <v>2502.2965080991253</v>
      </c>
      <c r="BV38" s="126">
        <f>+entero!BV80</f>
        <v>2504.6644341253646</v>
      </c>
      <c r="BW38" s="125">
        <f>+entero!BW80</f>
        <v>-2.1538334139936524</v>
      </c>
      <c r="BX38" s="141">
        <f>+entero!BX80</f>
        <v>-8.591900904360017E-4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S3:BV3"/>
    <mergeCell ref="AM3:AM4"/>
    <mergeCell ref="AN3:AN4"/>
    <mergeCell ref="AO3:AO4"/>
    <mergeCell ref="AP3:AP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BG3:BG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P3:BP4"/>
    <mergeCell ref="BK3:BK4"/>
    <mergeCell ref="BH3:BH4"/>
    <mergeCell ref="BO3:BO4"/>
    <mergeCell ref="BM3:BM4"/>
    <mergeCell ref="BN3:BN4"/>
    <mergeCell ref="BI3:B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J11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0" width="8.42578125" customWidth="1"/>
    <col min="71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675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9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73" t="str">
        <f>+entero!BS3</f>
        <v xml:space="preserve">   Semana 3*</v>
      </c>
      <c r="BT3" s="674"/>
      <c r="BU3" s="674"/>
      <c r="BV3" s="674"/>
      <c r="BW3" s="671" t="s">
        <v>41</v>
      </c>
      <c r="BX3" s="672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676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670"/>
      <c r="BQ4" s="660"/>
      <c r="BR4" s="660"/>
      <c r="BS4" s="267">
        <f>+entero!BS4</f>
        <v>41743</v>
      </c>
      <c r="BT4" s="439">
        <f>+entero!BT4</f>
        <v>41744</v>
      </c>
      <c r="BU4" s="439">
        <f>+entero!BU4</f>
        <v>41745</v>
      </c>
      <c r="BV4" s="439">
        <f>+entero!BV4</f>
        <v>41746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112">
        <f>+entero!BS84</f>
        <v>6.9481609355466105</v>
      </c>
      <c r="BT8" s="112">
        <f>+entero!BT84</f>
        <v>6.9365198994572221</v>
      </c>
      <c r="BU8" s="112">
        <f>+entero!BU84</f>
        <v>6.9435859911910587</v>
      </c>
      <c r="BV8" s="112">
        <f>+entero!BV84</f>
        <v>6.9380358119580432</v>
      </c>
      <c r="BW8" s="93">
        <f>+entero!BW84</f>
        <v>-8.0366351201170971E-3</v>
      </c>
      <c r="BX8" s="104">
        <f>+entero!BX84</f>
        <v>-1.15700421804521E-3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32">
        <f>+entero!BS86</f>
        <v>1.9337299999999999</v>
      </c>
      <c r="BT10" s="32">
        <f>+entero!BT86</f>
        <v>1.93405</v>
      </c>
      <c r="BU10" s="32">
        <f>+entero!BU86</f>
        <v>1.9343699999999999</v>
      </c>
      <c r="BV10" s="32">
        <f>+entero!BV86</f>
        <v>1.93469</v>
      </c>
      <c r="BW10" s="93">
        <f>+entero!BW86</f>
        <v>1.9199999999999218E-3</v>
      </c>
      <c r="BX10" s="104">
        <f>+entero!BX86</f>
        <v>9.9339290241462486E-4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41752.662521759259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S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0" width="7.28515625" customWidth="1"/>
    <col min="71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7"/>
      <c r="BT5" s="37"/>
      <c r="BU5" s="37"/>
      <c r="BV5" s="37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59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75">
        <f>+entero!BS94</f>
        <v>2965.0576389407506</v>
      </c>
      <c r="BT11" s="68">
        <f>+entero!BT94</f>
        <v>2965.0576389407506</v>
      </c>
      <c r="BU11" s="68">
        <f>+entero!BU94</f>
        <v>2965.0576389407506</v>
      </c>
      <c r="BV11" s="68">
        <f>+entero!BV94</f>
        <v>2956.9327555630243</v>
      </c>
      <c r="BW11" s="14">
        <f>+entero!BW94</f>
        <v>-8.1248833777262917</v>
      </c>
      <c r="BX11" s="104">
        <f>+entero!BX94</f>
        <v>-2.7402109392480334E-3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75">
        <f>+entero!BS95</f>
        <v>1504.4641836734693</v>
      </c>
      <c r="BT12" s="68">
        <f>+entero!BT95</f>
        <v>1504.4641836734693</v>
      </c>
      <c r="BU12" s="68">
        <f>+entero!BU95</f>
        <v>1504.4641836734693</v>
      </c>
      <c r="BV12" s="68">
        <f>+entero!BV95</f>
        <v>1485.5082215743441</v>
      </c>
      <c r="BW12" s="14">
        <f>+entero!BW95</f>
        <v>-18.955962099125145</v>
      </c>
      <c r="BX12" s="104">
        <f>+entero!BX95</f>
        <v>-1.2599809490206781E-2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125">
        <f>+entero!BS96</f>
        <v>3327.9225116224125</v>
      </c>
      <c r="BT13" s="126">
        <f>+entero!BT96</f>
        <v>3327.9225116224125</v>
      </c>
      <c r="BU13" s="126">
        <f>+entero!BU96</f>
        <v>3327.9225116224125</v>
      </c>
      <c r="BV13" s="126">
        <f>+entero!BV96</f>
        <v>3369.7024548492368</v>
      </c>
      <c r="BW13" s="80">
        <f>+entero!BW96</f>
        <v>41.779943226824344</v>
      </c>
      <c r="BX13" s="142">
        <f>+entero!BX96</f>
        <v>1.2554361792052715E-2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45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9"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7.7109375" customWidth="1"/>
    <col min="71" max="71" width="8" customWidth="1"/>
    <col min="72" max="74" width="7.7109375" customWidth="1"/>
    <col min="75" max="75" width="1.5703125" customWidth="1"/>
    <col min="76" max="86" width="11.42578125" style="296"/>
  </cols>
  <sheetData>
    <row r="1" spans="1:85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5" t="str">
        <f>+entero!BS3</f>
        <v xml:space="preserve">   Semana 3*</v>
      </c>
      <c r="BT3" s="665"/>
      <c r="BU3" s="665"/>
      <c r="BV3" s="66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550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5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12"/>
      <c r="BR5" s="512"/>
      <c r="BS5" s="205"/>
      <c r="BT5" s="205"/>
      <c r="BU5" s="205"/>
      <c r="BV5" s="205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5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51"/>
      <c r="BR6" s="551"/>
      <c r="BS6" s="47"/>
      <c r="BT6" s="47"/>
      <c r="BU6" s="47"/>
      <c r="BV6" s="47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5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51"/>
      <c r="BR7" s="551"/>
      <c r="BS7" s="47"/>
      <c r="BT7" s="47"/>
      <c r="BU7" s="47"/>
      <c r="BV7" s="47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5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51"/>
      <c r="BR8" s="551"/>
      <c r="BS8" s="47"/>
      <c r="BT8" s="47"/>
      <c r="BU8" s="47"/>
      <c r="BV8" s="47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5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51"/>
      <c r="BR9" s="551"/>
      <c r="BS9" s="47"/>
      <c r="BT9" s="47"/>
      <c r="BU9" s="47"/>
      <c r="BV9" s="47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5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51"/>
      <c r="BR10" s="551"/>
      <c r="BS10" s="47"/>
      <c r="BT10" s="47"/>
      <c r="BU10" s="47"/>
      <c r="BV10" s="47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5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51"/>
      <c r="BR11" s="551"/>
      <c r="BS11" s="47"/>
      <c r="BT11" s="47"/>
      <c r="BU11" s="47"/>
      <c r="BV11" s="47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5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51"/>
      <c r="BR12" s="551"/>
      <c r="BS12" s="47"/>
      <c r="BT12" s="47"/>
      <c r="BU12" s="47"/>
      <c r="BV12" s="47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5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51"/>
      <c r="BR13" s="551"/>
      <c r="BS13" s="47"/>
      <c r="BT13" s="47"/>
      <c r="BU13" s="47"/>
      <c r="BV13" s="47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51"/>
      <c r="BR14" s="551"/>
      <c r="BS14" s="47"/>
      <c r="BT14" s="47"/>
      <c r="BU14" s="47"/>
      <c r="BV14" s="47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51"/>
      <c r="BR15" s="551"/>
      <c r="BS15" s="47"/>
      <c r="BT15" s="47"/>
      <c r="BU15" s="47"/>
      <c r="BV15" s="47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51"/>
      <c r="BR16" s="551"/>
      <c r="BS16" s="47"/>
      <c r="BT16" s="47"/>
      <c r="BU16" s="47"/>
      <c r="BV16" s="47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51"/>
      <c r="BR17" s="551"/>
      <c r="BS17" s="47"/>
      <c r="BT17" s="47"/>
      <c r="BU17" s="47"/>
      <c r="BV17" s="47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9"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2014-04-23T19:56:12Z</cp:lastPrinted>
  <dcterms:created xsi:type="dcterms:W3CDTF">2002-08-27T17:11:09Z</dcterms:created>
  <dcterms:modified xsi:type="dcterms:W3CDTF">2014-04-23T19:56:46Z</dcterms:modified>
</cp:coreProperties>
</file>