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8" i="8"/>
  <c r="CB17" i="8"/>
  <c r="CB16" i="8"/>
  <c r="CB14" i="8"/>
  <c r="CB13" i="8"/>
  <c r="CB12" i="8"/>
  <c r="CB10" i="8"/>
  <c r="CB9" i="8"/>
  <c r="CB8" i="8"/>
  <c r="CB7" i="8"/>
  <c r="CB6" i="8"/>
  <c r="CB3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C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AU11" i="5"/>
  <c r="AU10" i="5"/>
  <c r="AU9" i="5"/>
  <c r="AU8" i="5"/>
  <c r="AU7" i="5"/>
  <c r="AU3" i="5"/>
  <c r="CC10" i="5" l="1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<sst xmlns="http://schemas.openxmlformats.org/spreadsheetml/2006/main" count="428" uniqueCount="224">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</sst>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8" t="s">
        <v>120</v>
      </c>
      <c r="E3" s="790" t="s">
        <v>100</v>
      </c>
      <c r="F3" s="790" t="s">
        <v>102</v>
      </c>
      <c r="G3" s="790" t="s">
        <v>103</v>
      </c>
      <c r="H3" s="790" t="s">
        <v>104</v>
      </c>
      <c r="I3" s="790" t="s">
        <v>105</v>
      </c>
      <c r="J3" s="790" t="s">
        <v>107</v>
      </c>
      <c r="K3" s="790" t="s">
        <v>109</v>
      </c>
      <c r="L3" s="775" t="s">
        <v>110</v>
      </c>
      <c r="M3" s="773" t="s">
        <v>111</v>
      </c>
      <c r="N3" s="775" t="s">
        <v>112</v>
      </c>
      <c r="O3" s="775" t="s">
        <v>113</v>
      </c>
      <c r="P3" s="773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3" t="s">
        <v>155</v>
      </c>
      <c r="AW3" s="775" t="s">
        <v>156</v>
      </c>
      <c r="AX3" s="775" t="s">
        <v>157</v>
      </c>
      <c r="AY3" s="775" t="s">
        <v>158</v>
      </c>
      <c r="AZ3" s="775" t="s">
        <v>159</v>
      </c>
      <c r="BA3" s="775" t="s">
        <v>160</v>
      </c>
      <c r="BB3" s="775" t="s">
        <v>166</v>
      </c>
      <c r="BC3" s="775" t="s">
        <v>167</v>
      </c>
      <c r="BD3" s="775" t="s">
        <v>168</v>
      </c>
      <c r="BE3" s="775" t="s">
        <v>169</v>
      </c>
      <c r="BF3" s="775" t="s">
        <v>170</v>
      </c>
      <c r="BG3" s="775" t="s">
        <v>176</v>
      </c>
      <c r="BH3" s="775" t="s">
        <v>177</v>
      </c>
      <c r="BI3" s="775" t="s">
        <v>178</v>
      </c>
      <c r="BJ3" s="775" t="s">
        <v>179</v>
      </c>
      <c r="BK3" s="775" t="s">
        <v>181</v>
      </c>
      <c r="BL3" s="773" t="s">
        <v>182</v>
      </c>
      <c r="BM3" s="775" t="s">
        <v>183</v>
      </c>
      <c r="BN3" s="775" t="s">
        <v>184</v>
      </c>
      <c r="BO3" s="775" t="s">
        <v>185</v>
      </c>
      <c r="BP3" s="775" t="s">
        <v>187</v>
      </c>
      <c r="BQ3" s="775" t="s">
        <v>188</v>
      </c>
      <c r="BR3" s="775" t="s">
        <v>189</v>
      </c>
      <c r="BS3" s="779" t="s">
        <v>190</v>
      </c>
      <c r="BT3" s="775" t="s">
        <v>191</v>
      </c>
      <c r="BU3" s="777" t="s">
        <v>200</v>
      </c>
      <c r="BV3" s="775" t="s">
        <v>202</v>
      </c>
      <c r="BW3" s="775" t="s">
        <v>209</v>
      </c>
      <c r="BX3" s="775" t="s">
        <v>210</v>
      </c>
      <c r="BY3" s="773" t="s">
        <v>214</v>
      </c>
      <c r="BZ3" s="773" t="s">
        <v>219</v>
      </c>
      <c r="CA3" s="773" t="s">
        <v>220</v>
      </c>
      <c r="CB3" s="773" t="s">
        <v>222</v>
      </c>
      <c r="CC3" s="765" t="s">
        <v>186</v>
      </c>
      <c r="CD3" s="784" t="s">
        <v>223</v>
      </c>
      <c r="CE3" s="784"/>
      <c r="CF3" s="784"/>
      <c r="CG3" s="784"/>
      <c r="CH3" s="784"/>
      <c r="CI3" s="782" t="s">
        <v>144</v>
      </c>
      <c r="CJ3" s="783"/>
    </row>
    <row r="4" spans="1:91" ht="16.5" customHeight="1" x14ac:dyDescent="0.2">
      <c r="A4"/>
      <c r="C4" s="23"/>
      <c r="D4" s="789"/>
      <c r="E4" s="791"/>
      <c r="F4" s="791"/>
      <c r="G4" s="791"/>
      <c r="H4" s="791"/>
      <c r="I4" s="791"/>
      <c r="J4" s="791"/>
      <c r="K4" s="791"/>
      <c r="L4" s="776"/>
      <c r="M4" s="774"/>
      <c r="N4" s="776"/>
      <c r="O4" s="776"/>
      <c r="P4" s="774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4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4"/>
      <c r="BM4" s="776"/>
      <c r="BN4" s="776"/>
      <c r="BO4" s="776"/>
      <c r="BP4" s="776"/>
      <c r="BQ4" s="776"/>
      <c r="BR4" s="776"/>
      <c r="BS4" s="780"/>
      <c r="BT4" s="776"/>
      <c r="BU4" s="778"/>
      <c r="BV4" s="776"/>
      <c r="BW4" s="776"/>
      <c r="BX4" s="776"/>
      <c r="BY4" s="774"/>
      <c r="BZ4" s="774"/>
      <c r="CA4" s="774"/>
      <c r="CB4" s="774"/>
      <c r="CC4" s="766">
        <v>42096</v>
      </c>
      <c r="CD4" s="622">
        <v>42100</v>
      </c>
      <c r="CE4" s="379">
        <v>42101</v>
      </c>
      <c r="CF4" s="379">
        <v>42102</v>
      </c>
      <c r="CG4" s="379">
        <v>42103</v>
      </c>
      <c r="CH4" s="465">
        <v>42104</v>
      </c>
      <c r="CI4" s="378" t="s">
        <v>20</v>
      </c>
      <c r="CJ4" s="309" t="s">
        <v>213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8"/>
      <c r="CD5" s="623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439"/>
      <c r="CD6" s="624"/>
      <c r="CE6" s="426"/>
      <c r="CF6" s="426"/>
      <c r="CG6" s="426"/>
      <c r="CH6" s="427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364">
        <v>14967.562632600002</v>
      </c>
      <c r="CC7" s="472">
        <v>14969.202407679999</v>
      </c>
      <c r="CD7" s="758">
        <v>14927.470704989997</v>
      </c>
      <c r="CE7" s="472">
        <v>14936.133062069999</v>
      </c>
      <c r="CF7" s="472">
        <v>14866.33044374</v>
      </c>
      <c r="CG7" s="472">
        <v>14834.12993458</v>
      </c>
      <c r="CH7" s="529">
        <v>14957.41561555</v>
      </c>
      <c r="CI7" s="384">
        <v>-11.786792129998503</v>
      </c>
      <c r="CJ7" s="537">
        <v>-7.8740281606126672E-2</v>
      </c>
      <c r="CK7" s="536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364">
        <v>13100.238207620001</v>
      </c>
      <c r="CC8" s="472">
        <v>13077.781182389999</v>
      </c>
      <c r="CD8" s="758">
        <v>13039.232629239999</v>
      </c>
      <c r="CE8" s="472">
        <v>13026.31944906</v>
      </c>
      <c r="CF8" s="472">
        <v>12965.122565759999</v>
      </c>
      <c r="CG8" s="472">
        <v>12943.208384899999</v>
      </c>
      <c r="CH8" s="529">
        <v>13078.735575659999</v>
      </c>
      <c r="CI8" s="384">
        <v>0.95439326999985497</v>
      </c>
      <c r="CJ8" s="537">
        <v>7.2978225945874442E-3</v>
      </c>
      <c r="CK8" s="536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364">
        <v>230.61676469000002</v>
      </c>
      <c r="CC9" s="472">
        <v>229.99334098</v>
      </c>
      <c r="CD9" s="758">
        <v>230.51675018999998</v>
      </c>
      <c r="CE9" s="472">
        <v>232.2436672</v>
      </c>
      <c r="CF9" s="472">
        <v>230.94514563000001</v>
      </c>
      <c r="CG9" s="472">
        <v>231.17851279000001</v>
      </c>
      <c r="CH9" s="529">
        <v>230.15003036000002</v>
      </c>
      <c r="CI9" s="384">
        <v>0.15668938000001731</v>
      </c>
      <c r="CJ9" s="537">
        <v>6.8127789844862896E-2</v>
      </c>
      <c r="CK9" s="536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364">
        <v>1624.42909779</v>
      </c>
      <c r="CC10" s="472">
        <v>1649.18251431</v>
      </c>
      <c r="CD10" s="758">
        <v>1645.4480880599999</v>
      </c>
      <c r="CE10" s="472">
        <v>1665.2047633100001</v>
      </c>
      <c r="CF10" s="472">
        <v>1657.9666861000001</v>
      </c>
      <c r="CG10" s="472">
        <v>1647.4345656399998</v>
      </c>
      <c r="CH10" s="529">
        <v>1636.27629703</v>
      </c>
      <c r="CI10" s="384">
        <v>-12.906217279999964</v>
      </c>
      <c r="CJ10" s="537">
        <v>-0.78258271404240132</v>
      </c>
      <c r="CK10" s="536"/>
      <c r="CL10" s="293"/>
      <c r="CM10" s="299"/>
    </row>
    <row r="11" spans="1:91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364">
        <v>12.2785625</v>
      </c>
      <c r="CC11" s="472">
        <v>12.245370000000001</v>
      </c>
      <c r="CD11" s="758">
        <v>12.273237499999999</v>
      </c>
      <c r="CE11" s="472">
        <v>12.365182500000001</v>
      </c>
      <c r="CF11" s="472">
        <v>12.29604625</v>
      </c>
      <c r="CG11" s="472">
        <v>12.30847125</v>
      </c>
      <c r="CH11" s="529">
        <v>12.253712499999999</v>
      </c>
      <c r="CI11" s="384">
        <v>8.342499999997699E-3</v>
      </c>
      <c r="CJ11" s="537">
        <v>6.8127790340333227E-2</v>
      </c>
      <c r="CK11" s="536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3">
        <v>18428.951255254087</v>
      </c>
      <c r="CD12" s="261">
        <v>18400.209899536963</v>
      </c>
      <c r="CE12" s="493">
        <v>18406.719069706349</v>
      </c>
      <c r="CF12" s="493">
        <v>18339.724851666575</v>
      </c>
      <c r="CG12" s="493">
        <v>18318.54245266939</v>
      </c>
      <c r="CH12" s="494">
        <v>18490.449253195453</v>
      </c>
      <c r="CI12" s="384">
        <v>61.497997941365611</v>
      </c>
      <c r="CJ12" s="537">
        <v>0.33370318847543157</v>
      </c>
      <c r="CK12" s="536"/>
      <c r="CL12" s="293"/>
      <c r="CM12" s="299"/>
    </row>
    <row r="13" spans="1:91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365">
        <v>14967.532631200003</v>
      </c>
      <c r="CC13" s="473">
        <v>14969.17240628</v>
      </c>
      <c r="CD13" s="431">
        <v>14927.437188599999</v>
      </c>
      <c r="CE13" s="473">
        <v>14936.009492829999</v>
      </c>
      <c r="CF13" s="473">
        <v>14866.206874500002</v>
      </c>
      <c r="CG13" s="473">
        <v>14834.068433050001</v>
      </c>
      <c r="CH13" s="482">
        <v>14957.354114020001</v>
      </c>
      <c r="CI13" s="384">
        <v>-11.818292259998998</v>
      </c>
      <c r="CJ13" s="537">
        <v>-7.8950872761951452E-2</v>
      </c>
      <c r="CK13" s="536"/>
      <c r="CL13" s="293"/>
      <c r="CM13" s="299"/>
    </row>
    <row r="14" spans="1:91" ht="12.75" customHeight="1" x14ac:dyDescent="0.2">
      <c r="C14" s="25"/>
      <c r="D14" s="527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73">
        <v>2031.7713672784257</v>
      </c>
      <c r="CD14" s="479">
        <v>2044.6480793425656</v>
      </c>
      <c r="CE14" s="373">
        <v>2042.5296078163262</v>
      </c>
      <c r="CF14" s="373">
        <v>2045.3736212142855</v>
      </c>
      <c r="CG14" s="373">
        <v>2056.3213457725942</v>
      </c>
      <c r="CH14" s="398">
        <v>2104.9027618658888</v>
      </c>
      <c r="CI14" s="384">
        <v>73.131394587463092</v>
      </c>
      <c r="CJ14" s="537">
        <v>3.5993909435500626</v>
      </c>
      <c r="CK14" s="536"/>
      <c r="CL14" s="293"/>
      <c r="CM14" s="299"/>
    </row>
    <row r="15" spans="1:91" ht="12.75" customHeight="1" x14ac:dyDescent="0.2">
      <c r="C15" s="25"/>
      <c r="D15" s="527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73">
        <v>461.25659906883999</v>
      </c>
      <c r="CD15" s="479">
        <v>461.31604202734002</v>
      </c>
      <c r="CE15" s="373">
        <v>461.33832997256002</v>
      </c>
      <c r="CF15" s="373">
        <v>461.28608529194003</v>
      </c>
      <c r="CG15" s="373">
        <v>461.29440314999999</v>
      </c>
      <c r="CH15" s="398">
        <v>461.30107975999999</v>
      </c>
      <c r="CI15" s="384">
        <v>4.4480691160003971E-2</v>
      </c>
      <c r="CJ15" s="537">
        <v>9.6433723115962877E-3</v>
      </c>
      <c r="CK15" s="536"/>
      <c r="CL15" s="293"/>
      <c r="CM15" s="299"/>
    </row>
    <row r="16" spans="1:91" ht="12.75" customHeight="1" x14ac:dyDescent="0.2">
      <c r="C16" s="25"/>
      <c r="D16" s="527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73">
        <v>966.75088262682209</v>
      </c>
      <c r="CD16" s="479">
        <v>966.80858956705538</v>
      </c>
      <c r="CE16" s="373">
        <v>966.84163908746359</v>
      </c>
      <c r="CF16" s="373">
        <v>966.85827066034972</v>
      </c>
      <c r="CG16" s="373">
        <v>966.85827069679283</v>
      </c>
      <c r="CH16" s="398">
        <v>966.89129754956252</v>
      </c>
      <c r="CI16" s="384">
        <v>0.14041492274043321</v>
      </c>
      <c r="CJ16" s="537">
        <v>1.452441629625767E-2</v>
      </c>
      <c r="CK16" s="536"/>
      <c r="CL16" s="293"/>
      <c r="CM16" s="299"/>
    </row>
    <row r="17" spans="1:91" ht="12.75" customHeight="1" x14ac:dyDescent="0.2">
      <c r="C17" s="666"/>
      <c r="D17" s="667" t="s">
        <v>121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5">
        <v>0.4</v>
      </c>
      <c r="CD17" s="759">
        <v>0</v>
      </c>
      <c r="CE17" s="675">
        <v>0</v>
      </c>
      <c r="CF17" s="675">
        <v>0</v>
      </c>
      <c r="CG17" s="675">
        <v>0</v>
      </c>
      <c r="CH17" s="676">
        <v>0</v>
      </c>
      <c r="CI17" s="384">
        <v>-0.4</v>
      </c>
      <c r="CJ17" s="537">
        <v>-100</v>
      </c>
      <c r="CK17" s="536"/>
      <c r="CL17" s="293"/>
      <c r="CM17" s="299"/>
    </row>
    <row r="18" spans="1:91" ht="12.75" customHeight="1" x14ac:dyDescent="0.2">
      <c r="C18" s="666"/>
      <c r="D18" s="667" t="s">
        <v>161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5">
        <v>9.1999999999999993</v>
      </c>
      <c r="CD18" s="759">
        <v>0.4</v>
      </c>
      <c r="CE18" s="675">
        <v>30</v>
      </c>
      <c r="CF18" s="675">
        <v>0.2</v>
      </c>
      <c r="CG18" s="675">
        <v>0.7</v>
      </c>
      <c r="CH18" s="676">
        <v>0.7</v>
      </c>
      <c r="CI18" s="384">
        <v>22.799999999999997</v>
      </c>
      <c r="CJ18" s="537">
        <v>247.82608695652172</v>
      </c>
      <c r="CK18" s="536"/>
      <c r="CL18" s="293"/>
      <c r="CM18" s="299"/>
    </row>
    <row r="19" spans="1:91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5">
        <v>0</v>
      </c>
      <c r="CD19" s="759">
        <v>0</v>
      </c>
      <c r="CE19" s="675">
        <v>0</v>
      </c>
      <c r="CF19" s="675">
        <v>0</v>
      </c>
      <c r="CG19" s="675">
        <v>0</v>
      </c>
      <c r="CH19" s="676">
        <v>0</v>
      </c>
      <c r="CI19" s="384">
        <v>0</v>
      </c>
      <c r="CJ19" s="538" t="e">
        <v>#DIV/0!</v>
      </c>
      <c r="CK19" s="536"/>
      <c r="CL19" s="293"/>
    </row>
    <row r="20" spans="1:91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5">
        <v>0</v>
      </c>
      <c r="CD20" s="759">
        <v>0</v>
      </c>
      <c r="CE20" s="675">
        <v>0</v>
      </c>
      <c r="CF20" s="675">
        <v>0</v>
      </c>
      <c r="CG20" s="675">
        <v>0</v>
      </c>
      <c r="CH20" s="676">
        <v>0</v>
      </c>
      <c r="CI20" s="384">
        <v>0</v>
      </c>
      <c r="CJ20" s="538" t="e">
        <v>#DIV/0!</v>
      </c>
      <c r="CK20" s="536"/>
      <c r="CL20" s="293"/>
    </row>
    <row r="21" spans="1:91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5">
        <v>0</v>
      </c>
      <c r="CD21" s="760">
        <v>40</v>
      </c>
      <c r="CE21" s="685">
        <v>11</v>
      </c>
      <c r="CF21" s="685">
        <v>1</v>
      </c>
      <c r="CG21" s="685">
        <v>3.5</v>
      </c>
      <c r="CH21" s="686">
        <v>5</v>
      </c>
      <c r="CI21" s="384">
        <v>60.5</v>
      </c>
      <c r="CJ21" s="538" t="e">
        <v>#DIV/0!</v>
      </c>
      <c r="CK21" s="536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68"/>
      <c r="CD22" s="743"/>
      <c r="CE22" s="328"/>
      <c r="CF22" s="329"/>
      <c r="CG22" s="768"/>
      <c r="CH22" s="406"/>
      <c r="CI22" s="634"/>
      <c r="CJ22" s="539" t="s">
        <v>3</v>
      </c>
      <c r="CK22" s="536"/>
      <c r="CL22" s="293"/>
    </row>
    <row r="23" spans="1:91" x14ac:dyDescent="0.2">
      <c r="A23" s="227"/>
      <c r="B23" s="78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365">
        <v>53168.353856128393</v>
      </c>
      <c r="CC23" s="365">
        <v>56192.776470271558</v>
      </c>
      <c r="CD23" s="473">
        <v>57009.550070342884</v>
      </c>
      <c r="CE23" s="473">
        <v>56842.985816666769</v>
      </c>
      <c r="CF23" s="473">
        <v>56904.247417717444</v>
      </c>
      <c r="CG23" s="473">
        <v>56789.812117309935</v>
      </c>
      <c r="CH23" s="482">
        <v>56904.87866748721</v>
      </c>
      <c r="CI23" s="449">
        <v>712.10219721565227</v>
      </c>
      <c r="CJ23" s="537">
        <v>1.2672486428791929</v>
      </c>
      <c r="CK23" s="536"/>
      <c r="CL23" s="293"/>
      <c r="CM23" s="299"/>
    </row>
    <row r="24" spans="1:91" x14ac:dyDescent="0.2">
      <c r="A24" s="227"/>
      <c r="B24" s="78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365">
        <v>38283.96615778</v>
      </c>
      <c r="CC24" s="365">
        <v>38426.219513780001</v>
      </c>
      <c r="CD24" s="473">
        <v>38558.648254680003</v>
      </c>
      <c r="CE24" s="473">
        <v>38520.851019180001</v>
      </c>
      <c r="CF24" s="473">
        <v>38529.847406280001</v>
      </c>
      <c r="CG24" s="473">
        <v>38660.250921980005</v>
      </c>
      <c r="CH24" s="482">
        <v>38771.25750208</v>
      </c>
      <c r="CI24" s="449">
        <v>345.03798829999869</v>
      </c>
      <c r="CJ24" s="537">
        <v>0.89792332596305702</v>
      </c>
      <c r="CK24" s="536"/>
      <c r="CL24" s="293"/>
      <c r="CM24" s="299"/>
    </row>
    <row r="25" spans="1:91" x14ac:dyDescent="0.2">
      <c r="A25" s="227"/>
      <c r="B25" s="78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365">
        <v>-64393.307691634778</v>
      </c>
      <c r="CC25" s="365">
        <v>-64262.303192614963</v>
      </c>
      <c r="CD25" s="473">
        <v>-63843.570858364517</v>
      </c>
      <c r="CE25" s="473">
        <v>-63940.174100858603</v>
      </c>
      <c r="CF25" s="473">
        <v>-63452.331752351303</v>
      </c>
      <c r="CG25" s="473">
        <v>-63101.458528217183</v>
      </c>
      <c r="CH25" s="482">
        <v>-63836.191719530652</v>
      </c>
      <c r="CI25" s="449">
        <v>426.111473084311</v>
      </c>
      <c r="CJ25" s="537">
        <v>-0.66308154534566732</v>
      </c>
      <c r="CK25" s="536"/>
      <c r="CL25" s="293"/>
      <c r="CM25" s="299"/>
    </row>
    <row r="26" spans="1:91" x14ac:dyDescent="0.2">
      <c r="A26" s="227"/>
      <c r="B26" s="785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365">
        <v>-31100.461763368094</v>
      </c>
      <c r="CC26" s="365">
        <v>-29267.642072307022</v>
      </c>
      <c r="CD26" s="473">
        <v>-29262.097919666689</v>
      </c>
      <c r="CE26" s="473">
        <v>-29246.417270529349</v>
      </c>
      <c r="CF26" s="473">
        <v>-28848.953798335013</v>
      </c>
      <c r="CG26" s="473">
        <v>-28870.021955018066</v>
      </c>
      <c r="CH26" s="482">
        <v>-30013.877942134717</v>
      </c>
      <c r="CI26" s="449">
        <v>-746.23586982769484</v>
      </c>
      <c r="CJ26" s="537">
        <v>2.5496958996016339</v>
      </c>
      <c r="CK26" s="536"/>
      <c r="CL26" s="293"/>
      <c r="CM26" s="299"/>
    </row>
    <row r="27" spans="1:91" x14ac:dyDescent="0.2">
      <c r="A27" s="227"/>
      <c r="B27" s="78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73">
        <v>5515.6843262083994</v>
      </c>
      <c r="CE27" s="473">
        <v>5515.7363025367995</v>
      </c>
      <c r="CF27" s="473">
        <v>5515.2735728832004</v>
      </c>
      <c r="CG27" s="473">
        <v>5515.2543998858</v>
      </c>
      <c r="CH27" s="482">
        <v>5515.1683422279993</v>
      </c>
      <c r="CI27" s="449">
        <v>-0.41079715320029209</v>
      </c>
      <c r="CJ27" s="537">
        <v>-7.4479423251672117E-3</v>
      </c>
      <c r="CK27" s="536"/>
      <c r="CL27" s="293"/>
      <c r="CM27" s="299"/>
    </row>
    <row r="28" spans="1:91" ht="13.5" x14ac:dyDescent="0.2">
      <c r="A28" s="227"/>
      <c r="B28" s="78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189"/>
      <c r="CD28" s="386"/>
      <c r="CE28" s="189"/>
      <c r="CF28" s="189"/>
      <c r="CG28" s="189"/>
      <c r="CH28" s="407"/>
      <c r="CI28" s="635"/>
      <c r="CJ28" s="540"/>
      <c r="CK28" s="536"/>
      <c r="CL28" s="293"/>
    </row>
    <row r="29" spans="1:91" x14ac:dyDescent="0.2">
      <c r="A29" s="227"/>
      <c r="B29" s="785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59">
        <v>62037.979061034108</v>
      </c>
      <c r="CC29" s="373">
        <v>62930.665053654113</v>
      </c>
      <c r="CD29" s="479">
        <v>62921.661998134114</v>
      </c>
      <c r="CE29" s="373">
        <v>62770.949192884102</v>
      </c>
      <c r="CF29" s="373">
        <v>62794.097702894112</v>
      </c>
      <c r="CG29" s="373">
        <v>62772.766835334107</v>
      </c>
      <c r="CH29" s="398">
        <v>63015.418967384117</v>
      </c>
      <c r="CI29" s="449">
        <v>84.75391373000457</v>
      </c>
      <c r="CJ29" s="537">
        <v>0.13467824256703231</v>
      </c>
      <c r="CK29" s="536"/>
      <c r="CL29" s="293"/>
      <c r="CM29" s="299"/>
    </row>
    <row r="30" spans="1:91" x14ac:dyDescent="0.2">
      <c r="A30" s="227"/>
      <c r="B30" s="785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59">
        <v>104191.27916252537</v>
      </c>
      <c r="CC30" s="373">
        <v>107045.40074574538</v>
      </c>
      <c r="CD30" s="479">
        <v>106505.75540410538</v>
      </c>
      <c r="CE30" s="373">
        <v>105851.62017036538</v>
      </c>
      <c r="CF30" s="373">
        <v>105850.92650100539</v>
      </c>
      <c r="CG30" s="373">
        <v>105738.39171620537</v>
      </c>
      <c r="CH30" s="398">
        <v>105871.3877156354</v>
      </c>
      <c r="CI30" s="449">
        <v>-1174.0130301099853</v>
      </c>
      <c r="CJ30" s="537">
        <v>-1.0967430846454684</v>
      </c>
      <c r="CK30" s="536"/>
      <c r="CL30" s="293"/>
      <c r="CM30" s="299"/>
    </row>
    <row r="31" spans="1:91" x14ac:dyDescent="0.2">
      <c r="A31" s="227"/>
      <c r="B31" s="785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59">
        <v>155821.75878334293</v>
      </c>
      <c r="CC31" s="373">
        <v>158688.67995577291</v>
      </c>
      <c r="CD31" s="479">
        <v>158187.79920575293</v>
      </c>
      <c r="CE31" s="373">
        <v>157550.08038146293</v>
      </c>
      <c r="CF31" s="373">
        <v>157595.19837803295</v>
      </c>
      <c r="CG31" s="373">
        <v>157506.67743715295</v>
      </c>
      <c r="CH31" s="398">
        <v>157657.12301945296</v>
      </c>
      <c r="CI31" s="449">
        <v>-1031.5569363199465</v>
      </c>
      <c r="CJ31" s="537">
        <v>-0.65005073872153041</v>
      </c>
      <c r="CK31" s="536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194"/>
      <c r="CC32" s="377"/>
      <c r="CD32" s="744"/>
      <c r="CE32" s="377"/>
      <c r="CF32" s="377"/>
      <c r="CG32" s="377"/>
      <c r="CH32" s="408"/>
      <c r="CI32" s="635"/>
      <c r="CJ32" s="540"/>
      <c r="CK32" s="536"/>
      <c r="CL32" s="293"/>
    </row>
    <row r="33" spans="1:91" x14ac:dyDescent="0.2">
      <c r="A33" s="227"/>
      <c r="B33" s="44"/>
      <c r="C33" s="17"/>
      <c r="D33" s="22" t="s">
        <v>73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9">
        <v>86.758399668896402</v>
      </c>
      <c r="CD33" s="761">
        <v>86.775172522974501</v>
      </c>
      <c r="CE33" s="609">
        <v>86.579157188202345</v>
      </c>
      <c r="CF33" s="609">
        <v>86.570489852103265</v>
      </c>
      <c r="CG33" s="609">
        <v>86.292289465171606</v>
      </c>
      <c r="CH33" s="607">
        <v>86.36039977320624</v>
      </c>
      <c r="CI33" s="449">
        <v>-0.39799989569016248</v>
      </c>
      <c r="CJ33" s="537">
        <v>-0.45874508659574653</v>
      </c>
      <c r="CL33" s="293"/>
    </row>
    <row r="34" spans="1:91" x14ac:dyDescent="0.2">
      <c r="A34" s="227"/>
      <c r="B34" s="44"/>
      <c r="C34" s="17"/>
      <c r="D34" s="22" t="s">
        <v>74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9">
        <v>82.237021475666253</v>
      </c>
      <c r="CD34" s="761">
        <v>82.178933477577971</v>
      </c>
      <c r="CE34" s="609">
        <v>82.012712509756938</v>
      </c>
      <c r="CF34" s="609">
        <v>81.939902995452613</v>
      </c>
      <c r="CG34" s="609">
        <v>81.753052160432333</v>
      </c>
      <c r="CH34" s="607">
        <v>81.796225723177599</v>
      </c>
      <c r="CI34" s="449">
        <v>-0.4407957524886541</v>
      </c>
      <c r="CJ34" s="537">
        <v>-0.53600646591885903</v>
      </c>
      <c r="CK34" s="536"/>
      <c r="CL34" s="293"/>
    </row>
    <row r="35" spans="1:91" x14ac:dyDescent="0.2">
      <c r="A35" s="227"/>
      <c r="B35" s="44"/>
      <c r="C35" s="17"/>
      <c r="D35" s="22" t="s">
        <v>75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9">
        <v>84.636165886692766</v>
      </c>
      <c r="CD35" s="761">
        <v>84.616703446205506</v>
      </c>
      <c r="CE35" s="609">
        <v>84.49584769791332</v>
      </c>
      <c r="CF35" s="609">
        <v>84.436441786236017</v>
      </c>
      <c r="CG35" s="609">
        <v>84.319584957363674</v>
      </c>
      <c r="CH35" s="607">
        <v>84.339126383096868</v>
      </c>
      <c r="CI35" s="449">
        <v>-0.29703950359589726</v>
      </c>
      <c r="CJ35" s="537">
        <v>-0.35096049127929518</v>
      </c>
      <c r="CK35" s="536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195"/>
      <c r="CD36" s="388"/>
      <c r="CE36" s="190"/>
      <c r="CF36" s="190"/>
      <c r="CG36" s="190"/>
      <c r="CH36" s="409"/>
      <c r="CI36" s="636" t="s">
        <v>3</v>
      </c>
      <c r="CJ36" s="541"/>
      <c r="CK36" s="536"/>
      <c r="CL36" s="293"/>
    </row>
    <row r="37" spans="1:91" ht="12.75" customHeight="1" x14ac:dyDescent="0.2">
      <c r="A37" s="227"/>
      <c r="B37" s="78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73">
        <v>4624.2675903790077</v>
      </c>
      <c r="CE37" s="373">
        <v>4624.2675903790077</v>
      </c>
      <c r="CF37" s="373">
        <v>4624.2675903790077</v>
      </c>
      <c r="CG37" s="373">
        <v>4624.2675903790077</v>
      </c>
      <c r="CH37" s="398">
        <v>4628.0578760932931</v>
      </c>
      <c r="CI37" s="384">
        <v>3.7902857142853463</v>
      </c>
      <c r="CJ37" s="537">
        <v>8.1965103450576393E-2</v>
      </c>
      <c r="CK37" s="536"/>
      <c r="CL37" s="293"/>
      <c r="CM37" s="299"/>
    </row>
    <row r="38" spans="1:91" x14ac:dyDescent="0.2">
      <c r="A38" s="227"/>
      <c r="B38" s="78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73">
        <v>1539.4474737609335</v>
      </c>
      <c r="CE38" s="373">
        <v>1539.4474737609335</v>
      </c>
      <c r="CF38" s="373">
        <v>1539.4474737609335</v>
      </c>
      <c r="CG38" s="373">
        <v>1539.4474737609335</v>
      </c>
      <c r="CH38" s="398">
        <v>1538.33134548105</v>
      </c>
      <c r="CI38" s="384">
        <v>-1.1161282798834691</v>
      </c>
      <c r="CJ38" s="537">
        <v>-7.2501874789965282E-2</v>
      </c>
      <c r="CK38" s="536"/>
      <c r="CL38" s="293"/>
      <c r="CM38" s="299"/>
    </row>
    <row r="39" spans="1:91" ht="12.75" customHeight="1" x14ac:dyDescent="0.2">
      <c r="A39" s="227"/>
      <c r="B39" s="78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73">
        <v>10560.609670000003</v>
      </c>
      <c r="CE39" s="373">
        <v>10560.609670000003</v>
      </c>
      <c r="CF39" s="373">
        <v>10560.609670000003</v>
      </c>
      <c r="CG39" s="373">
        <v>10560.609670000003</v>
      </c>
      <c r="CH39" s="398">
        <v>10552.953030000004</v>
      </c>
      <c r="CI39" s="384">
        <v>-7.6566399999992427</v>
      </c>
      <c r="CJ39" s="537">
        <v>-7.2501874789954179E-2</v>
      </c>
      <c r="CK39" s="536"/>
      <c r="CL39" s="293"/>
      <c r="CM39" s="299"/>
    </row>
    <row r="40" spans="1:91" ht="12.75" customHeight="1" x14ac:dyDescent="0.2">
      <c r="A40" s="227"/>
      <c r="B40" s="78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7" t="s">
        <v>3</v>
      </c>
      <c r="CK40" s="536"/>
      <c r="CL40" s="293"/>
      <c r="CM40" s="299"/>
    </row>
    <row r="41" spans="1:91" x14ac:dyDescent="0.2">
      <c r="A41" s="227"/>
      <c r="B41" s="78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73">
        <v>3084.8201166180747</v>
      </c>
      <c r="CE41" s="373">
        <v>3084.8201166180747</v>
      </c>
      <c r="CF41" s="373">
        <v>3084.8201166180747</v>
      </c>
      <c r="CG41" s="373">
        <v>3084.8201166180747</v>
      </c>
      <c r="CH41" s="398">
        <v>3089.7265306122436</v>
      </c>
      <c r="CI41" s="384">
        <v>4.9064139941688154</v>
      </c>
      <c r="CJ41" s="537">
        <v>0.15905024632514309</v>
      </c>
      <c r="CK41" s="536"/>
      <c r="CL41" s="293"/>
      <c r="CM41" s="299"/>
    </row>
    <row r="42" spans="1:91" ht="13.5" x14ac:dyDescent="0.2">
      <c r="A42" s="227"/>
      <c r="B42" s="78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73">
        <v>21161.865999999995</v>
      </c>
      <c r="CE42" s="373">
        <v>21161.865999999995</v>
      </c>
      <c r="CF42" s="373">
        <v>21161.865999999995</v>
      </c>
      <c r="CG42" s="373">
        <v>21161.865999999995</v>
      </c>
      <c r="CH42" s="398">
        <v>21195.52399999999</v>
      </c>
      <c r="CI42" s="384">
        <v>33.657999999995809</v>
      </c>
      <c r="CJ42" s="537">
        <v>0.15905024632514309</v>
      </c>
      <c r="CK42" s="536"/>
      <c r="CL42" s="293"/>
      <c r="CM42" s="299"/>
    </row>
    <row r="43" spans="1:91" ht="12.75" customHeight="1" x14ac:dyDescent="0.2">
      <c r="A43" s="227"/>
      <c r="B43" s="787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73">
        <v>1404.7989999999998</v>
      </c>
      <c r="CE43" s="373">
        <v>1404.7989999999998</v>
      </c>
      <c r="CF43" s="373">
        <v>1404.7989999999998</v>
      </c>
      <c r="CG43" s="373">
        <v>1404.7989999999998</v>
      </c>
      <c r="CH43" s="398">
        <v>1386.2249999999997</v>
      </c>
      <c r="CI43" s="384">
        <v>-18.574000000000069</v>
      </c>
      <c r="CJ43" s="537">
        <v>-1.3221820345828861</v>
      </c>
      <c r="CK43" s="536"/>
      <c r="CL43" s="293"/>
      <c r="CM43" s="299"/>
    </row>
    <row r="44" spans="1:91" x14ac:dyDescent="0.2">
      <c r="A44" s="227"/>
      <c r="B44" s="78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7" t="s">
        <v>3</v>
      </c>
      <c r="CK44" s="536"/>
      <c r="CL44" s="293"/>
    </row>
    <row r="45" spans="1:91" x14ac:dyDescent="0.2">
      <c r="A45" s="227"/>
      <c r="B45" s="78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369">
        <v>0.40408163265306118</v>
      </c>
      <c r="CC45" s="369">
        <v>0.40408163265306118</v>
      </c>
      <c r="CD45" s="745">
        <v>0.40408163265306118</v>
      </c>
      <c r="CE45" s="468">
        <v>0.40408163265306118</v>
      </c>
      <c r="CF45" s="468">
        <v>0.3540816326530612</v>
      </c>
      <c r="CG45" s="468">
        <v>0.3540816326530612</v>
      </c>
      <c r="CH45" s="503">
        <v>0.3540816326530612</v>
      </c>
      <c r="CI45" s="384">
        <v>-4.9999999999999989E-2</v>
      </c>
      <c r="CJ45" s="537">
        <v>-12.37373737373737</v>
      </c>
      <c r="CK45" s="536"/>
      <c r="CL45" s="293"/>
    </row>
    <row r="46" spans="1:91" x14ac:dyDescent="0.2">
      <c r="A46" s="227"/>
      <c r="B46" s="78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369">
        <v>0.40408163265306118</v>
      </c>
      <c r="CC46" s="369">
        <v>0.40408163265306118</v>
      </c>
      <c r="CD46" s="745">
        <v>0.40408163265306118</v>
      </c>
      <c r="CE46" s="468">
        <v>0.40408163265306118</v>
      </c>
      <c r="CF46" s="468">
        <v>0.3540816326530612</v>
      </c>
      <c r="CG46" s="468">
        <v>0.3540816326530612</v>
      </c>
      <c r="CH46" s="503">
        <v>0.3540816326530612</v>
      </c>
      <c r="CI46" s="384">
        <v>-4.9999999999999989E-2</v>
      </c>
      <c r="CJ46" s="537">
        <v>-12.37373737373737</v>
      </c>
      <c r="CK46" s="536"/>
      <c r="CL46" s="293"/>
    </row>
    <row r="47" spans="1:91" ht="12.75" customHeight="1" outlineLevel="1" x14ac:dyDescent="0.2">
      <c r="A47" s="227"/>
      <c r="B47" s="78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369">
        <v>1.4</v>
      </c>
      <c r="CC47" s="369">
        <v>1.4</v>
      </c>
      <c r="CD47" s="745">
        <v>1.4</v>
      </c>
      <c r="CE47" s="468">
        <v>1.4</v>
      </c>
      <c r="CF47" s="468">
        <v>1.4</v>
      </c>
      <c r="CG47" s="468">
        <v>1.4</v>
      </c>
      <c r="CH47" s="503">
        <v>1.4</v>
      </c>
      <c r="CI47" s="384">
        <v>0</v>
      </c>
      <c r="CJ47" s="537">
        <v>0</v>
      </c>
      <c r="CK47" s="536"/>
      <c r="CL47" s="293"/>
    </row>
    <row r="48" spans="1:91" ht="12.75" customHeight="1" outlineLevel="1" x14ac:dyDescent="0.2">
      <c r="A48" s="227"/>
      <c r="B48" s="78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745">
        <v>0.2</v>
      </c>
      <c r="CE48" s="468">
        <v>0.2</v>
      </c>
      <c r="CF48" s="468">
        <v>0.15</v>
      </c>
      <c r="CG48" s="468">
        <v>0.15</v>
      </c>
      <c r="CH48" s="503">
        <v>0.15</v>
      </c>
      <c r="CI48" s="384">
        <v>-5.0000000000000017E-2</v>
      </c>
      <c r="CJ48" s="537">
        <v>-25.000000000000011</v>
      </c>
      <c r="CK48" s="536"/>
      <c r="CL48" s="293"/>
    </row>
    <row r="49" spans="1:91" x14ac:dyDescent="0.2">
      <c r="A49" s="227"/>
      <c r="B49" s="78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369">
        <v>0</v>
      </c>
      <c r="CC49" s="369">
        <v>0</v>
      </c>
      <c r="CD49" s="745">
        <v>0</v>
      </c>
      <c r="CE49" s="468">
        <v>0</v>
      </c>
      <c r="CF49" s="468">
        <v>0</v>
      </c>
      <c r="CG49" s="468">
        <v>0</v>
      </c>
      <c r="CH49" s="503">
        <v>0</v>
      </c>
      <c r="CI49" s="384">
        <v>0</v>
      </c>
      <c r="CJ49" s="538" t="e">
        <v>#DIV/0!</v>
      </c>
      <c r="CK49" s="536"/>
      <c r="CL49" s="293"/>
    </row>
    <row r="50" spans="1:91" ht="12.75" customHeight="1" outlineLevel="1" x14ac:dyDescent="0.2">
      <c r="A50" s="227"/>
      <c r="B50" s="78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369">
        <v>0</v>
      </c>
      <c r="CC50" s="369">
        <v>0</v>
      </c>
      <c r="CD50" s="745">
        <v>0</v>
      </c>
      <c r="CE50" s="468">
        <v>0</v>
      </c>
      <c r="CF50" s="468">
        <v>0</v>
      </c>
      <c r="CG50" s="468">
        <v>0</v>
      </c>
      <c r="CH50" s="503">
        <v>0</v>
      </c>
      <c r="CI50" s="384">
        <v>0</v>
      </c>
      <c r="CJ50" s="538" t="e">
        <v>#DIV/0!</v>
      </c>
      <c r="CK50" s="536"/>
      <c r="CL50" s="293"/>
    </row>
    <row r="51" spans="1:91" ht="12.75" customHeight="1" outlineLevel="1" x14ac:dyDescent="0.2">
      <c r="A51" s="227"/>
      <c r="B51" s="78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369">
        <v>0</v>
      </c>
      <c r="CC51" s="369">
        <v>0</v>
      </c>
      <c r="CD51" s="745">
        <v>0</v>
      </c>
      <c r="CE51" s="468">
        <v>0</v>
      </c>
      <c r="CF51" s="468">
        <v>0</v>
      </c>
      <c r="CG51" s="468">
        <v>0</v>
      </c>
      <c r="CH51" s="503">
        <v>0</v>
      </c>
      <c r="CI51" s="384">
        <v>0</v>
      </c>
      <c r="CJ51" s="538" t="e">
        <v>#DIV/0!</v>
      </c>
      <c r="CK51" s="536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197"/>
      <c r="CD52" s="393"/>
      <c r="CE52" s="191"/>
      <c r="CF52" s="191"/>
      <c r="CG52" s="191"/>
      <c r="CH52" s="410"/>
      <c r="CI52" s="636"/>
      <c r="CJ52" s="541"/>
      <c r="CK52" s="536"/>
      <c r="CL52" s="293"/>
    </row>
    <row r="53" spans="1:91" ht="14.25" x14ac:dyDescent="0.2">
      <c r="A53" s="227"/>
      <c r="B53" s="11"/>
      <c r="C53" s="26"/>
      <c r="D53" s="502" t="s">
        <v>212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20265.826951850282</v>
      </c>
      <c r="CC53" s="359">
        <v>20387.406683987305</v>
      </c>
      <c r="CD53" s="479">
        <v>20372.414185710339</v>
      </c>
      <c r="CE53" s="373">
        <v>20277.513908477104</v>
      </c>
      <c r="CF53" s="373">
        <v>20280.403476516462</v>
      </c>
      <c r="CG53" s="373">
        <v>20269.42508863016</v>
      </c>
      <c r="CH53" s="398">
        <v>20288.60009880217</v>
      </c>
      <c r="CI53" s="384">
        <v>-98.806585185135191</v>
      </c>
      <c r="CJ53" s="537">
        <v>-0.48464518669134593</v>
      </c>
      <c r="CK53" s="536"/>
      <c r="CL53" s="293"/>
    </row>
    <row r="54" spans="1:91" ht="13.5" x14ac:dyDescent="0.2">
      <c r="A54" s="227"/>
      <c r="B54" s="11"/>
      <c r="C54" s="26"/>
      <c r="D54" s="497" t="s">
        <v>216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82.414814681486035</v>
      </c>
      <c r="CB54" s="559">
        <v>82.335610090475399</v>
      </c>
      <c r="CC54" s="559">
        <v>82.385485912468241</v>
      </c>
      <c r="CD54" s="762">
        <v>82.39055210629806</v>
      </c>
      <c r="CE54" s="560">
        <v>82.235837115626538</v>
      </c>
      <c r="CF54" s="560">
        <v>82.169054649085609</v>
      </c>
      <c r="CG54" s="560">
        <v>82.045381876419682</v>
      </c>
      <c r="CH54" s="558">
        <v>82.033897345644618</v>
      </c>
      <c r="CI54" s="384">
        <v>-0.35158856682362227</v>
      </c>
      <c r="CJ54" s="537"/>
      <c r="CK54" s="536"/>
      <c r="CL54" s="736" t="s">
        <v>215</v>
      </c>
    </row>
    <row r="55" spans="1:91" ht="12.75" customHeight="1" x14ac:dyDescent="0.2">
      <c r="A55" s="227"/>
      <c r="B55" s="786" t="s">
        <v>3</v>
      </c>
      <c r="C55" s="18"/>
      <c r="D55" s="22" t="s">
        <v>198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17882.435072570395</v>
      </c>
      <c r="CC55" s="359">
        <v>18247.858193481472</v>
      </c>
      <c r="CD55" s="479">
        <v>18147.105486258442</v>
      </c>
      <c r="CE55" s="373">
        <v>18049.744675601007</v>
      </c>
      <c r="CF55" s="373">
        <v>18052.271643669523</v>
      </c>
      <c r="CG55" s="373">
        <v>18041.062671079148</v>
      </c>
      <c r="CH55" s="398">
        <v>18062.327797219088</v>
      </c>
      <c r="CI55" s="384">
        <v>-185.53039626238387</v>
      </c>
      <c r="CJ55" s="537">
        <v>-1.016724233031685</v>
      </c>
      <c r="CK55" s="536"/>
      <c r="CL55" s="293"/>
      <c r="CM55" s="299"/>
    </row>
    <row r="56" spans="1:91" ht="12.75" customHeight="1" x14ac:dyDescent="0.2">
      <c r="A56" s="227"/>
      <c r="B56" s="786"/>
      <c r="C56" s="19"/>
      <c r="D56" s="497" t="s">
        <v>192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79.634203633291008</v>
      </c>
      <c r="CC56" s="559">
        <v>79.987407322857067</v>
      </c>
      <c r="CD56" s="762">
        <v>79.901064219767576</v>
      </c>
      <c r="CE56" s="560">
        <v>79.684853845230748</v>
      </c>
      <c r="CF56" s="560">
        <v>79.613771487858259</v>
      </c>
      <c r="CG56" s="560">
        <v>79.462783594918491</v>
      </c>
      <c r="CH56" s="558">
        <v>79.457289768747614</v>
      </c>
      <c r="CI56" s="384">
        <v>-0.53011755410945227</v>
      </c>
      <c r="CJ56" s="537"/>
      <c r="CK56" s="536"/>
      <c r="CL56" s="293"/>
      <c r="CM56" s="299"/>
    </row>
    <row r="57" spans="1:91" ht="3" customHeight="1" x14ac:dyDescent="0.2">
      <c r="A57" s="227"/>
      <c r="B57" s="786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602"/>
      <c r="CD57" s="763"/>
      <c r="CE57" s="535"/>
      <c r="CF57" s="535"/>
      <c r="CG57" s="535"/>
      <c r="CH57" s="534"/>
      <c r="CI57" s="384"/>
      <c r="CJ57" s="537" t="s">
        <v>3</v>
      </c>
      <c r="CK57" s="536"/>
      <c r="CL57" s="293"/>
      <c r="CM57" s="299"/>
    </row>
    <row r="58" spans="1:91" x14ac:dyDescent="0.2">
      <c r="A58" s="227"/>
      <c r="B58" s="786"/>
      <c r="C58" s="17"/>
      <c r="D58" s="22" t="s">
        <v>193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4211.3301567819399</v>
      </c>
      <c r="CC58" s="359">
        <v>4288.9638928810655</v>
      </c>
      <c r="CD58" s="479">
        <v>4259.9134734860218</v>
      </c>
      <c r="CE58" s="373">
        <v>4233.5447938839798</v>
      </c>
      <c r="CF58" s="373">
        <v>4232.8692128912699</v>
      </c>
      <c r="CG58" s="373">
        <v>4231.4547116303374</v>
      </c>
      <c r="CH58" s="398">
        <v>4266.1610257804823</v>
      </c>
      <c r="CI58" s="384">
        <v>-22.802867100583171</v>
      </c>
      <c r="CJ58" s="537">
        <v>-0.5316637693880355</v>
      </c>
      <c r="CK58" s="536"/>
      <c r="CL58" s="293"/>
      <c r="CM58" s="299"/>
    </row>
    <row r="59" spans="1:91" x14ac:dyDescent="0.2">
      <c r="A59" s="227"/>
      <c r="B59" s="786"/>
      <c r="C59" s="17"/>
      <c r="D59" s="498" t="s">
        <v>192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71.209542270071665</v>
      </c>
      <c r="CC59" s="603">
        <v>71.677845268882166</v>
      </c>
      <c r="CD59" s="764">
        <v>71.524896778160269</v>
      </c>
      <c r="CE59" s="566">
        <v>70.992506022628703</v>
      </c>
      <c r="CF59" s="566">
        <v>70.95843403077528</v>
      </c>
      <c r="CG59" s="566">
        <v>70.356984331788382</v>
      </c>
      <c r="CH59" s="565">
        <v>70.6311385805881</v>
      </c>
      <c r="CI59" s="384">
        <v>-1.0467066882940657</v>
      </c>
      <c r="CJ59" s="537"/>
      <c r="CK59" s="536"/>
      <c r="CL59" s="293"/>
      <c r="CM59" s="299"/>
    </row>
    <row r="60" spans="1:91" ht="3" customHeight="1" x14ac:dyDescent="0.2">
      <c r="A60" s="227"/>
      <c r="B60" s="786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59"/>
      <c r="CC60" s="359"/>
      <c r="CD60" s="479"/>
      <c r="CE60" s="373"/>
      <c r="CF60" s="373"/>
      <c r="CG60" s="373"/>
      <c r="CH60" s="398"/>
      <c r="CI60" s="384"/>
      <c r="CJ60" s="537"/>
      <c r="CK60" s="536"/>
      <c r="CL60" s="293"/>
      <c r="CM60" s="299"/>
    </row>
    <row r="61" spans="1:91" x14ac:dyDescent="0.2">
      <c r="A61" s="227"/>
      <c r="B61" s="786"/>
      <c r="C61" s="17"/>
      <c r="D61" s="22" t="s">
        <v>194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6144.7959331619904</v>
      </c>
      <c r="CC61" s="359">
        <v>6430.7194886430398</v>
      </c>
      <c r="CD61" s="479">
        <v>6353.3663857100983</v>
      </c>
      <c r="CE61" s="373">
        <v>6279.9811920526627</v>
      </c>
      <c r="CF61" s="373">
        <v>6276.5056557013513</v>
      </c>
      <c r="CG61" s="373">
        <v>6263.2106240337116</v>
      </c>
      <c r="CH61" s="398">
        <v>6247.2257650512056</v>
      </c>
      <c r="CI61" s="384">
        <v>-183.49372359183417</v>
      </c>
      <c r="CJ61" s="537">
        <v>-2.8533933709267378</v>
      </c>
      <c r="CK61" s="536"/>
      <c r="CL61" s="293"/>
      <c r="CM61" s="299"/>
    </row>
    <row r="62" spans="1:91" x14ac:dyDescent="0.2">
      <c r="A62" s="227"/>
      <c r="B62" s="786"/>
      <c r="C62" s="17"/>
      <c r="D62" s="498" t="s">
        <v>192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74.768897977842741</v>
      </c>
      <c r="CC62" s="603">
        <v>75.787173546279902</v>
      </c>
      <c r="CD62" s="764">
        <v>75.543416318066591</v>
      </c>
      <c r="CE62" s="566">
        <v>75.359146991879058</v>
      </c>
      <c r="CF62" s="566">
        <v>75.186653125108833</v>
      </c>
      <c r="CG62" s="566">
        <v>75.121227632552419</v>
      </c>
      <c r="CH62" s="565">
        <v>75.085063931639439</v>
      </c>
      <c r="CI62" s="384">
        <v>-0.70210961464046306</v>
      </c>
      <c r="CJ62" s="537"/>
      <c r="CK62" s="536"/>
      <c r="CL62" s="293"/>
      <c r="CM62" s="299"/>
    </row>
    <row r="63" spans="1:91" ht="3.75" customHeight="1" x14ac:dyDescent="0.2">
      <c r="A63" s="227"/>
      <c r="B63" s="786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602"/>
      <c r="CD63" s="763"/>
      <c r="CE63" s="535"/>
      <c r="CF63" s="535"/>
      <c r="CG63" s="535"/>
      <c r="CH63" s="534"/>
      <c r="CI63" s="384"/>
      <c r="CJ63" s="537" t="s">
        <v>3</v>
      </c>
      <c r="CK63" s="536"/>
      <c r="CL63" s="293"/>
      <c r="CM63" s="299"/>
    </row>
    <row r="64" spans="1:91" x14ac:dyDescent="0.2">
      <c r="A64" s="227"/>
      <c r="B64" s="786"/>
      <c r="C64" s="17"/>
      <c r="D64" s="22" t="s">
        <v>195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7033.0560757711328</v>
      </c>
      <c r="CC64" s="359">
        <v>7033.1627854314793</v>
      </c>
      <c r="CD64" s="479">
        <v>7036.923374827983</v>
      </c>
      <c r="CE64" s="373">
        <v>7038.7298626209849</v>
      </c>
      <c r="CF64" s="373">
        <v>7046.4118672376035</v>
      </c>
      <c r="CG64" s="373">
        <v>7052.4664189008708</v>
      </c>
      <c r="CH64" s="398">
        <v>7049.3002434329401</v>
      </c>
      <c r="CI64" s="384">
        <v>16.1374580014608</v>
      </c>
      <c r="CJ64" s="537">
        <v>0.22944809460243576</v>
      </c>
      <c r="CK64" s="536"/>
      <c r="CL64" s="293"/>
      <c r="CM64" s="299"/>
    </row>
    <row r="65" spans="1:91" x14ac:dyDescent="0.2">
      <c r="A65" s="227"/>
      <c r="B65" s="786"/>
      <c r="C65" s="17"/>
      <c r="D65" s="498" t="s">
        <v>192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91.029336175399678</v>
      </c>
      <c r="CC65" s="603">
        <v>91.035232999565324</v>
      </c>
      <c r="CD65" s="764">
        <v>91.056426315450096</v>
      </c>
      <c r="CE65" s="566">
        <v>91.043176570592692</v>
      </c>
      <c r="CF65" s="566">
        <v>90.992228178505201</v>
      </c>
      <c r="CG65" s="566">
        <v>90.999386668636873</v>
      </c>
      <c r="CH65" s="565">
        <v>91.014833206538881</v>
      </c>
      <c r="CI65" s="384">
        <v>-2.0399793026442126E-2</v>
      </c>
      <c r="CJ65" s="537"/>
      <c r="CK65" s="536"/>
      <c r="CL65" s="293"/>
      <c r="CM65" s="299"/>
    </row>
    <row r="66" spans="1:91" ht="3" customHeight="1" x14ac:dyDescent="0.2">
      <c r="A66" s="227"/>
      <c r="B66" s="786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59"/>
      <c r="CC66" s="359"/>
      <c r="CD66" s="479"/>
      <c r="CE66" s="373"/>
      <c r="CF66" s="373"/>
      <c r="CG66" s="373"/>
      <c r="CH66" s="398"/>
      <c r="CI66" s="384"/>
      <c r="CJ66" s="537"/>
      <c r="CK66" s="536"/>
      <c r="CL66" s="293"/>
      <c r="CM66" s="299"/>
    </row>
    <row r="67" spans="1:91" x14ac:dyDescent="0.2">
      <c r="A67" s="227"/>
      <c r="B67" s="786"/>
      <c r="C67" s="17"/>
      <c r="D67" s="22" t="s">
        <v>196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493.25290685533326</v>
      </c>
      <c r="CC67" s="359">
        <v>495.01202652588717</v>
      </c>
      <c r="CD67" s="479">
        <v>496.90225223434203</v>
      </c>
      <c r="CE67" s="373">
        <v>497.4888270433799</v>
      </c>
      <c r="CF67" s="373">
        <v>496.48490783929833</v>
      </c>
      <c r="CG67" s="373">
        <v>493.93091651422549</v>
      </c>
      <c r="CH67" s="398">
        <v>499.64076295445864</v>
      </c>
      <c r="CI67" s="384">
        <v>4.6287364285714716</v>
      </c>
      <c r="CJ67" s="537">
        <v>0.93507554979159746</v>
      </c>
      <c r="CK67" s="536"/>
      <c r="CL67" s="293"/>
      <c r="CM67" s="299"/>
    </row>
    <row r="68" spans="1:91" ht="12.75" customHeight="1" x14ac:dyDescent="0.2">
      <c r="A68" s="227"/>
      <c r="B68" s="786"/>
      <c r="C68" s="17"/>
      <c r="D68" s="498" t="s">
        <v>192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69.294248346086462</v>
      </c>
      <c r="CC68" s="603">
        <v>69.346142303720669</v>
      </c>
      <c r="CD68" s="764">
        <v>69.587700480636059</v>
      </c>
      <c r="CE68" s="566">
        <v>68.878523190718994</v>
      </c>
      <c r="CF68" s="566">
        <v>68.982260991287816</v>
      </c>
      <c r="CG68" s="566">
        <v>69.035752457663875</v>
      </c>
      <c r="CH68" s="565">
        <v>68.69968523834919</v>
      </c>
      <c r="CI68" s="384">
        <v>-0.64645706537147873</v>
      </c>
      <c r="CJ68" s="537"/>
      <c r="CK68" s="536"/>
      <c r="CL68" s="293"/>
      <c r="CM68" s="299"/>
    </row>
    <row r="69" spans="1:91" s="484" customFormat="1" ht="4.5" customHeight="1" x14ac:dyDescent="0.2">
      <c r="A69" s="227"/>
      <c r="B69" s="786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489"/>
      <c r="CD69" s="490"/>
      <c r="CE69" s="491"/>
      <c r="CF69" s="491"/>
      <c r="CG69" s="491"/>
      <c r="CH69" s="504"/>
      <c r="CI69" s="637"/>
      <c r="CJ69" s="542"/>
      <c r="CK69" s="536"/>
      <c r="CL69" s="483"/>
      <c r="CM69" s="492"/>
    </row>
    <row r="70" spans="1:91" ht="12.75" customHeight="1" x14ac:dyDescent="0.2">
      <c r="A70" s="227"/>
      <c r="B70" s="786"/>
      <c r="C70" s="17"/>
      <c r="D70" s="22" t="s">
        <v>172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460">
        <v>4169.9612003960328</v>
      </c>
      <c r="CD70" s="746">
        <v>4242.0955829696704</v>
      </c>
      <c r="CE70" s="469">
        <v>4264.4619368996064</v>
      </c>
      <c r="CF70" s="469">
        <v>4271.9013733051343</v>
      </c>
      <c r="CG70" s="469">
        <v>4236.980340910296</v>
      </c>
      <c r="CH70" s="505">
        <v>4237.5507579326877</v>
      </c>
      <c r="CI70" s="384">
        <v>67.589557536654866</v>
      </c>
      <c r="CJ70" s="537">
        <v>1.6208677800224169</v>
      </c>
      <c r="CK70" s="536"/>
      <c r="CL70" s="293"/>
      <c r="CM70" s="299"/>
    </row>
    <row r="71" spans="1:91" x14ac:dyDescent="0.2">
      <c r="A71" s="227"/>
      <c r="B71" s="78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460">
        <v>980.93057697558334</v>
      </c>
      <c r="CD71" s="746">
        <v>1072.2588416111516</v>
      </c>
      <c r="CE71" s="469">
        <v>1045.6248356665453</v>
      </c>
      <c r="CF71" s="469">
        <v>1039.270418891035</v>
      </c>
      <c r="CG71" s="469">
        <v>997.4025222373175</v>
      </c>
      <c r="CH71" s="505">
        <v>1002.4530999705536</v>
      </c>
      <c r="CI71" s="384">
        <v>21.522522994970245</v>
      </c>
      <c r="CJ71" s="537">
        <v>2.1940923751534669</v>
      </c>
      <c r="CK71" s="536"/>
      <c r="CL71" s="293"/>
      <c r="CM71" s="299"/>
    </row>
    <row r="72" spans="1:91" x14ac:dyDescent="0.2">
      <c r="A72" s="227"/>
      <c r="B72" s="78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460">
        <v>854.59358907580179</v>
      </c>
      <c r="CD72" s="746">
        <v>854.65464896209903</v>
      </c>
      <c r="CE72" s="469">
        <v>879.22610721574335</v>
      </c>
      <c r="CF72" s="469">
        <v>879.24366090816341</v>
      </c>
      <c r="CG72" s="469">
        <v>879.26103663411061</v>
      </c>
      <c r="CH72" s="505">
        <v>879.27842322157437</v>
      </c>
      <c r="CI72" s="384">
        <v>24.684834145772584</v>
      </c>
      <c r="CJ72" s="537">
        <v>2.8884881025690756</v>
      </c>
      <c r="CK72" s="536"/>
      <c r="CL72" s="293"/>
      <c r="CM72" s="299"/>
    </row>
    <row r="73" spans="1:91" x14ac:dyDescent="0.2">
      <c r="A73" s="227"/>
      <c r="B73" s="78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460">
        <v>965.0418797346473</v>
      </c>
      <c r="CD73" s="746">
        <v>945.74500949641993</v>
      </c>
      <c r="CE73" s="469">
        <v>959.77226471731774</v>
      </c>
      <c r="CF73" s="469">
        <v>973.50632114593577</v>
      </c>
      <c r="CG73" s="469">
        <v>980.46248945886884</v>
      </c>
      <c r="CH73" s="505">
        <v>976.01163184055974</v>
      </c>
      <c r="CI73" s="384">
        <v>10.969752105912448</v>
      </c>
      <c r="CJ73" s="537">
        <v>1.1367125444264436</v>
      </c>
      <c r="CK73" s="536"/>
      <c r="CL73" s="293"/>
      <c r="CM73" s="299"/>
    </row>
    <row r="74" spans="1:91" x14ac:dyDescent="0.2">
      <c r="A74" s="227"/>
      <c r="B74" s="78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460">
        <v>1369.3951546100002</v>
      </c>
      <c r="CD74" s="746">
        <v>1369.4370828999997</v>
      </c>
      <c r="CE74" s="469">
        <v>1379.8387292999998</v>
      </c>
      <c r="CF74" s="469">
        <v>1379.8809723599998</v>
      </c>
      <c r="CG74" s="469">
        <v>1379.8542925799995</v>
      </c>
      <c r="CH74" s="505">
        <v>1379.8076029000003</v>
      </c>
      <c r="CI74" s="384">
        <v>10.412448290000157</v>
      </c>
      <c r="CJ74" s="537">
        <v>0.76036841922122456</v>
      </c>
      <c r="CK74" s="536"/>
      <c r="CL74" s="293"/>
      <c r="CM74" s="299"/>
    </row>
    <row r="75" spans="1:91" x14ac:dyDescent="0.2">
      <c r="A75" s="227"/>
      <c r="B75" s="786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460">
        <v>643.07072824862371</v>
      </c>
      <c r="CC75" s="460">
        <v>1065.6874836123216</v>
      </c>
      <c r="CD75" s="746">
        <v>1131.4733709112529</v>
      </c>
      <c r="CE75" s="469">
        <v>1122.8506125505255</v>
      </c>
      <c r="CF75" s="469">
        <v>1128.2618772981132</v>
      </c>
      <c r="CG75" s="469">
        <v>1094.3746774632496</v>
      </c>
      <c r="CH75" s="505">
        <v>1091.8842884465766</v>
      </c>
      <c r="CI75" s="384">
        <v>26.19680483425509</v>
      </c>
      <c r="CJ75" s="537">
        <v>2.4582070482292551</v>
      </c>
      <c r="CK75" s="536"/>
      <c r="CL75" s="293"/>
      <c r="CM75" s="299"/>
    </row>
    <row r="76" spans="1:91" x14ac:dyDescent="0.2">
      <c r="A76" s="227"/>
      <c r="B76" s="786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460">
        <v>187.4459443218658</v>
      </c>
      <c r="CC76" s="460">
        <v>594.94687658426312</v>
      </c>
      <c r="CD76" s="746">
        <v>686.68349571469889</v>
      </c>
      <c r="CE76" s="469">
        <v>665.83630680676447</v>
      </c>
      <c r="CF76" s="469">
        <v>658.0177080408306</v>
      </c>
      <c r="CG76" s="469">
        <v>617.3967378760251</v>
      </c>
      <c r="CH76" s="505">
        <v>619.29489013678676</v>
      </c>
      <c r="CI76" s="384">
        <v>24.348013552523639</v>
      </c>
      <c r="CJ76" s="537">
        <v>4.0924685061482391</v>
      </c>
      <c r="CK76" s="536"/>
      <c r="CL76" s="293"/>
      <c r="CM76" s="299"/>
    </row>
    <row r="77" spans="1:91" x14ac:dyDescent="0.2">
      <c r="A77" s="227"/>
      <c r="B77" s="786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460">
        <v>455.62478392675797</v>
      </c>
      <c r="CC77" s="460">
        <v>470.74060702805843</v>
      </c>
      <c r="CD77" s="746">
        <v>444.78987519655402</v>
      </c>
      <c r="CE77" s="469">
        <v>457.01430574376099</v>
      </c>
      <c r="CF77" s="469">
        <v>470.24416925728264</v>
      </c>
      <c r="CG77" s="469">
        <v>476.97793958722451</v>
      </c>
      <c r="CH77" s="505">
        <v>472.58939830978989</v>
      </c>
      <c r="CI77" s="384">
        <v>1.8487912817314509</v>
      </c>
      <c r="CJ77" s="537">
        <v>0.3927409817911176</v>
      </c>
      <c r="CK77" s="536"/>
      <c r="CL77" s="293"/>
      <c r="CM77" s="299"/>
    </row>
    <row r="78" spans="1:91" ht="12.75" hidden="1" customHeight="1" outlineLevel="1" x14ac:dyDescent="0.2">
      <c r="A78" s="227"/>
      <c r="B78" s="786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475">
        <v>0</v>
      </c>
      <c r="CD78" s="747">
        <v>0</v>
      </c>
      <c r="CE78" s="474">
        <v>0</v>
      </c>
      <c r="CF78" s="474">
        <v>0</v>
      </c>
      <c r="CG78" s="474">
        <v>0</v>
      </c>
      <c r="CH78" s="506">
        <v>0</v>
      </c>
      <c r="CI78" s="384"/>
      <c r="CJ78" s="537">
        <v>0</v>
      </c>
      <c r="CK78" s="536"/>
      <c r="CL78" s="293"/>
      <c r="CM78" s="299"/>
    </row>
    <row r="79" spans="1:91" collapsed="1" x14ac:dyDescent="0.2">
      <c r="A79" s="227"/>
      <c r="B79" s="786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14338.594124317628</v>
      </c>
      <c r="BZ79" s="505">
        <v>14312.482573794307</v>
      </c>
      <c r="CA79" s="460">
        <v>14405.718480896328</v>
      </c>
      <c r="CB79" s="460">
        <v>14582.823469803026</v>
      </c>
      <c r="CC79" s="460">
        <v>14551.369447954641</v>
      </c>
      <c r="CD79" s="746">
        <v>14523.670152157267</v>
      </c>
      <c r="CE79" s="469">
        <v>14525.490997418197</v>
      </c>
      <c r="CF79" s="469">
        <v>14512.404683316154</v>
      </c>
      <c r="CG79" s="469">
        <v>14511.029085868635</v>
      </c>
      <c r="CH79" s="505">
        <v>14506.394698470673</v>
      </c>
      <c r="CI79" s="384">
        <v>-44.97474948396848</v>
      </c>
      <c r="CJ79" s="537">
        <v>-0.30907571720193427</v>
      </c>
      <c r="CK79" s="536"/>
      <c r="CL79" s="293"/>
      <c r="CM79" s="299"/>
    </row>
    <row r="80" spans="1:91" ht="12.75" hidden="1" customHeight="1" x14ac:dyDescent="0.2">
      <c r="A80" s="227"/>
      <c r="B80" s="78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740"/>
      <c r="CD80" s="748"/>
      <c r="CE80" s="533"/>
      <c r="CF80" s="533">
        <v>14355.068793996428</v>
      </c>
      <c r="CG80" s="533"/>
      <c r="CH80" s="625"/>
      <c r="CI80" s="384">
        <v>0</v>
      </c>
      <c r="CJ80" s="537" t="s">
        <v>3</v>
      </c>
      <c r="CK80" s="536"/>
      <c r="CL80" s="293"/>
      <c r="CM80" s="299"/>
    </row>
    <row r="81" spans="1:91" x14ac:dyDescent="0.2">
      <c r="A81" s="227"/>
      <c r="B81" s="786"/>
      <c r="C81" s="19"/>
      <c r="D81" s="498" t="s">
        <v>192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19">
        <v>92.842877669242128</v>
      </c>
      <c r="CC81" s="619">
        <v>92.83991999236558</v>
      </c>
      <c r="CD81" s="749">
        <v>92.842312553165584</v>
      </c>
      <c r="CE81" s="620">
        <v>92.849238721328049</v>
      </c>
      <c r="CF81" s="620">
        <v>92.853691791629942</v>
      </c>
      <c r="CG81" s="620">
        <v>92.8565110461264</v>
      </c>
      <c r="CH81" s="621">
        <v>92.864465854264893</v>
      </c>
      <c r="CI81" s="384">
        <v>2.4545861899312627E-2</v>
      </c>
      <c r="CJ81" s="537">
        <v>2.6438908931991634E-2</v>
      </c>
      <c r="CK81" s="536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207"/>
      <c r="CD82" s="396"/>
      <c r="CE82" s="358"/>
      <c r="CF82" s="358"/>
      <c r="CG82" s="358"/>
      <c r="CH82" s="412"/>
      <c r="CI82" s="635"/>
      <c r="CJ82" s="543"/>
      <c r="CK82" s="536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368">
        <v>6.96</v>
      </c>
      <c r="CC83" s="368">
        <v>6.96</v>
      </c>
      <c r="CD83" s="626">
        <v>6.96</v>
      </c>
      <c r="CE83" s="466">
        <v>6.96</v>
      </c>
      <c r="CF83" s="466">
        <v>6.96</v>
      </c>
      <c r="CG83" s="466">
        <v>6.96</v>
      </c>
      <c r="CH83" s="467">
        <v>6.96</v>
      </c>
      <c r="CI83" s="384">
        <v>0</v>
      </c>
      <c r="CJ83" s="537">
        <v>0</v>
      </c>
      <c r="CK83" s="536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368">
        <v>6.86</v>
      </c>
      <c r="CC84" s="368">
        <v>6.86</v>
      </c>
      <c r="CD84" s="626">
        <v>6.86</v>
      </c>
      <c r="CE84" s="466">
        <v>6.86</v>
      </c>
      <c r="CF84" s="466">
        <v>6.86</v>
      </c>
      <c r="CG84" s="466">
        <v>6.86</v>
      </c>
      <c r="CH84" s="467">
        <v>6.86</v>
      </c>
      <c r="CI84" s="384">
        <v>0</v>
      </c>
      <c r="CJ84" s="537">
        <v>0</v>
      </c>
      <c r="CK84" s="536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572">
        <v>6.9496769317145368</v>
      </c>
      <c r="CD85" s="706">
        <v>6.9428154037001075</v>
      </c>
      <c r="CE85" s="704">
        <v>6.960230616215128</v>
      </c>
      <c r="CF85" s="704">
        <v>6.9457866987173276</v>
      </c>
      <c r="CG85" s="704">
        <v>6.9589533799479284</v>
      </c>
      <c r="CH85" s="705">
        <v>6.9506592754211436</v>
      </c>
      <c r="CI85" s="384">
        <v>9.8234370660676973E-4</v>
      </c>
      <c r="CJ85" s="537">
        <v>1.4135098886747244E-2</v>
      </c>
      <c r="CK85" s="536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68.820847761106151</v>
      </c>
      <c r="CA86" s="572">
        <v>67.361029988109493</v>
      </c>
      <c r="CB86" s="572">
        <v>66.588814855220235</v>
      </c>
      <c r="CC86" s="769"/>
      <c r="CD86" s="750"/>
      <c r="CE86" s="361"/>
      <c r="CF86" s="361"/>
      <c r="CG86" s="361"/>
      <c r="CH86" s="413"/>
      <c r="CI86" s="384"/>
      <c r="CJ86" s="537"/>
      <c r="CK86" s="536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368">
        <v>2.03986</v>
      </c>
      <c r="CC87" s="368">
        <v>2.0404599999999999</v>
      </c>
      <c r="CD87" s="626">
        <v>2.0416599999999998</v>
      </c>
      <c r="CE87" s="466">
        <v>2.04196</v>
      </c>
      <c r="CF87" s="466">
        <v>2.0422600000000002</v>
      </c>
      <c r="CG87" s="466">
        <v>2.0425599999999999</v>
      </c>
      <c r="CH87" s="467">
        <v>2.0428600000000001</v>
      </c>
      <c r="CI87" s="384">
        <v>2.4000000000001798E-3</v>
      </c>
      <c r="CJ87" s="537">
        <v>0.11762053654569282</v>
      </c>
      <c r="CK87" s="536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69"/>
      <c r="CD88" s="750"/>
      <c r="CE88" s="361"/>
      <c r="CF88" s="361"/>
      <c r="CG88" s="361"/>
      <c r="CH88" s="413"/>
      <c r="CI88" s="384"/>
      <c r="CJ88" s="537"/>
      <c r="CK88" s="536"/>
      <c r="CL88" s="293"/>
      <c r="CM88" s="299"/>
    </row>
    <row r="89" spans="1:91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70"/>
      <c r="CC89" s="770"/>
      <c r="CD89" s="751"/>
      <c r="CE89" s="731"/>
      <c r="CF89" s="731"/>
      <c r="CG89" s="731"/>
      <c r="CH89" s="733"/>
      <c r="CI89" s="637"/>
      <c r="CJ89" s="542"/>
      <c r="CK89" s="536"/>
      <c r="CL89" s="293"/>
      <c r="CM89" s="299"/>
    </row>
    <row r="90" spans="1:91" ht="12.75" customHeight="1" thickBot="1" x14ac:dyDescent="0.25">
      <c r="A90" s="227"/>
      <c r="B90" s="785"/>
      <c r="C90" s="511" t="s">
        <v>203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08">
        <v>4331.0005861605596</v>
      </c>
      <c r="CD90" s="712">
        <v>4331.0005861605596</v>
      </c>
      <c r="CE90" s="712">
        <v>4331.0005861605596</v>
      </c>
      <c r="CF90" s="712">
        <v>4331.0005861605596</v>
      </c>
      <c r="CG90" s="712">
        <v>4331.0005861605596</v>
      </c>
      <c r="CH90" s="711">
        <v>4159.9358442987423</v>
      </c>
      <c r="CI90" s="384">
        <v>-171.06474186181731</v>
      </c>
      <c r="CJ90" s="537">
        <v>-3.9497741563102928</v>
      </c>
      <c r="CK90" s="536"/>
      <c r="CL90" s="293"/>
      <c r="CM90" s="299"/>
    </row>
    <row r="91" spans="1:91" x14ac:dyDescent="0.2">
      <c r="A91" s="227"/>
      <c r="B91" s="78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45"/>
      <c r="CD91" s="752"/>
      <c r="CE91" s="414"/>
      <c r="CF91" s="414"/>
      <c r="CG91" s="414"/>
      <c r="CH91" s="417"/>
      <c r="CI91" s="638"/>
      <c r="CJ91" s="417"/>
      <c r="CK91" s="536"/>
      <c r="CL91" s="293"/>
    </row>
    <row r="92" spans="1:91" ht="12.75" customHeight="1" x14ac:dyDescent="0.2">
      <c r="A92" s="227"/>
      <c r="B92" s="785"/>
      <c r="C92" s="17"/>
      <c r="D92" s="72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1"/>
      <c r="CD92" s="753"/>
      <c r="CE92" s="415"/>
      <c r="CF92" s="415"/>
      <c r="CG92" s="415"/>
      <c r="CH92" s="418"/>
      <c r="CI92" s="639"/>
      <c r="CJ92" s="418"/>
      <c r="CK92" s="536"/>
      <c r="CL92" s="293"/>
    </row>
    <row r="93" spans="1:91" x14ac:dyDescent="0.2">
      <c r="A93" s="227"/>
      <c r="B93" s="785"/>
      <c r="C93" s="17"/>
      <c r="D93" s="72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771"/>
      <c r="CD93" s="753"/>
      <c r="CE93" s="415"/>
      <c r="CF93" s="415"/>
      <c r="CG93" s="415"/>
      <c r="CH93" s="418"/>
      <c r="CI93" s="639"/>
      <c r="CJ93" s="418"/>
      <c r="CK93" s="536"/>
      <c r="CL93" s="293"/>
    </row>
    <row r="94" spans="1:91" x14ac:dyDescent="0.2">
      <c r="A94" s="227"/>
      <c r="B94" s="785"/>
      <c r="C94" s="17"/>
      <c r="D94" s="72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771"/>
      <c r="CD94" s="753"/>
      <c r="CE94" s="415"/>
      <c r="CF94" s="415"/>
      <c r="CG94" s="415"/>
      <c r="CH94" s="418"/>
      <c r="CI94" s="639"/>
      <c r="CJ94" s="418"/>
      <c r="CK94" s="536"/>
      <c r="CL94" s="293"/>
    </row>
    <row r="95" spans="1:91" x14ac:dyDescent="0.2">
      <c r="A95" s="227"/>
      <c r="B95" s="785"/>
      <c r="C95" s="17"/>
      <c r="D95" s="72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771"/>
      <c r="CD95" s="753"/>
      <c r="CE95" s="415"/>
      <c r="CF95" s="415"/>
      <c r="CG95" s="415"/>
      <c r="CH95" s="418"/>
      <c r="CI95" s="639"/>
      <c r="CJ95" s="418"/>
      <c r="CK95" s="536"/>
      <c r="CL95" s="293"/>
    </row>
    <row r="96" spans="1:91" x14ac:dyDescent="0.2">
      <c r="A96" s="227"/>
      <c r="B96" s="785"/>
      <c r="C96" s="17" t="s">
        <v>3</v>
      </c>
      <c r="D96" s="725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1"/>
      <c r="CD96" s="753"/>
      <c r="CE96" s="415"/>
      <c r="CF96" s="415"/>
      <c r="CG96" s="415"/>
      <c r="CH96" s="418"/>
      <c r="CI96" s="639"/>
      <c r="CJ96" s="418"/>
      <c r="CK96" s="536"/>
      <c r="CL96" s="293"/>
    </row>
    <row r="97" spans="1:90" x14ac:dyDescent="0.2">
      <c r="A97" s="227"/>
      <c r="B97" s="785"/>
      <c r="C97" s="17"/>
      <c r="D97" s="72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771"/>
      <c r="CD97" s="753"/>
      <c r="CE97" s="415"/>
      <c r="CF97" s="415"/>
      <c r="CG97" s="415"/>
      <c r="CH97" s="418"/>
      <c r="CI97" s="639"/>
      <c r="CJ97" s="418"/>
      <c r="CK97" s="536"/>
      <c r="CL97" s="293"/>
    </row>
    <row r="98" spans="1:90" x14ac:dyDescent="0.2">
      <c r="A98" s="227"/>
      <c r="B98" s="785"/>
      <c r="C98" s="17"/>
      <c r="D98" s="72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771"/>
      <c r="CD98" s="753"/>
      <c r="CE98" s="415"/>
      <c r="CF98" s="415"/>
      <c r="CG98" s="415"/>
      <c r="CH98" s="418"/>
      <c r="CI98" s="639"/>
      <c r="CJ98" s="418"/>
      <c r="CK98" s="536"/>
      <c r="CL98" s="293"/>
    </row>
    <row r="99" spans="1:90" x14ac:dyDescent="0.2">
      <c r="A99" s="227"/>
      <c r="B99" s="785"/>
      <c r="C99" s="17"/>
      <c r="D99" s="72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771"/>
      <c r="CD99" s="753"/>
      <c r="CE99" s="415"/>
      <c r="CF99" s="415"/>
      <c r="CG99" s="415"/>
      <c r="CH99" s="418"/>
      <c r="CI99" s="639"/>
      <c r="CJ99" s="418"/>
      <c r="CK99" s="536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71"/>
      <c r="CD100" s="753"/>
      <c r="CE100" s="415"/>
      <c r="CF100" s="415"/>
      <c r="CG100" s="415"/>
      <c r="CH100" s="418"/>
      <c r="CI100" s="639"/>
      <c r="CJ100" s="418"/>
      <c r="CK100" s="536"/>
      <c r="CL100" s="293"/>
    </row>
    <row r="101" spans="1:90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71"/>
      <c r="CD101" s="753"/>
      <c r="CE101" s="415"/>
      <c r="CF101" s="415"/>
      <c r="CG101" s="415"/>
      <c r="CH101" s="418"/>
      <c r="CI101" s="639"/>
      <c r="CJ101" s="418"/>
      <c r="CK101" s="536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71"/>
      <c r="CD102" s="753"/>
      <c r="CE102" s="415"/>
      <c r="CF102" s="415"/>
      <c r="CG102" s="415"/>
      <c r="CH102" s="418"/>
      <c r="CI102" s="639"/>
      <c r="CJ102" s="418"/>
      <c r="CK102" s="536"/>
      <c r="CL102" s="293"/>
    </row>
    <row r="103" spans="1:90" ht="13.5" customHeight="1" thickBot="1" x14ac:dyDescent="0.25">
      <c r="A103" s="227"/>
      <c r="B103" s="44"/>
      <c r="C103" s="17"/>
      <c r="D103" s="103" t="s">
        <v>206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72"/>
      <c r="CD103" s="754"/>
      <c r="CE103" s="416"/>
      <c r="CF103" s="416"/>
      <c r="CG103" s="416"/>
      <c r="CH103" s="419"/>
      <c r="CI103" s="639"/>
      <c r="CJ103" s="418"/>
      <c r="CK103" s="536"/>
      <c r="CL103" s="293"/>
    </row>
    <row r="104" spans="1:90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752"/>
      <c r="CE104" s="414"/>
      <c r="CF104" s="414"/>
      <c r="CG104" s="414"/>
      <c r="CH104" s="417"/>
      <c r="CI104" s="640"/>
      <c r="CJ104" s="544"/>
      <c r="CK104" s="536"/>
      <c r="CL104" s="293"/>
    </row>
    <row r="105" spans="1:90" ht="12.75" customHeight="1" x14ac:dyDescent="0.2">
      <c r="A105" s="227"/>
      <c r="B105" s="44"/>
      <c r="C105" s="17"/>
      <c r="D105" s="727" t="s">
        <v>122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3.3000000000000003</v>
      </c>
      <c r="CD105" s="755">
        <v>3.3000000000000003</v>
      </c>
      <c r="CE105" s="589">
        <v>3.3000000000000003</v>
      </c>
      <c r="CF105" s="589">
        <v>3.3000000000000003</v>
      </c>
      <c r="CG105" s="589">
        <v>3.3000000000000003</v>
      </c>
      <c r="CH105" s="590">
        <v>3.3000000000000003</v>
      </c>
      <c r="CI105" s="384" t="s">
        <v>3</v>
      </c>
      <c r="CJ105" s="537"/>
      <c r="CK105" s="536"/>
      <c r="CL105" s="293"/>
    </row>
    <row r="106" spans="1:90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756">
        <v>4</v>
      </c>
      <c r="CE106" s="599">
        <v>4</v>
      </c>
      <c r="CF106" s="599">
        <v>4</v>
      </c>
      <c r="CG106" s="599">
        <v>4</v>
      </c>
      <c r="CH106" s="598">
        <v>4</v>
      </c>
      <c r="CI106" s="641" t="s">
        <v>3</v>
      </c>
      <c r="CJ106" s="545"/>
      <c r="CK106" s="536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320"/>
      <c r="CE108" s="320"/>
      <c r="CF108" s="320"/>
      <c r="CG108" s="241"/>
      <c r="CH108" s="320"/>
      <c r="CI108" s="781"/>
      <c r="CJ108" s="781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C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2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8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8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40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14969.202407679999</v>
      </c>
      <c r="CD6" s="631">
        <f>+entero!CD7</f>
        <v>14927.470704989997</v>
      </c>
      <c r="CE6" s="631">
        <f>+entero!CE7</f>
        <v>14936.133062069999</v>
      </c>
      <c r="CF6" s="631">
        <f>+entero!CF7</f>
        <v>14866.33044374</v>
      </c>
      <c r="CG6" s="631">
        <f>+entero!CG7</f>
        <v>14834.12993458</v>
      </c>
      <c r="CH6" s="631">
        <f>+entero!CH7</f>
        <v>14957.41561555</v>
      </c>
      <c r="CI6" s="633">
        <f>+entero!CI7</f>
        <v>-11.786792129998503</v>
      </c>
      <c r="CJ6" s="546">
        <f>+entero!CJ7</f>
        <v>-7.8740281606126672E-2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13077.781182389999</v>
      </c>
      <c r="CD7" s="631">
        <f>+entero!CD8</f>
        <v>13039.232629239999</v>
      </c>
      <c r="CE7" s="631">
        <f>+entero!CE8</f>
        <v>13026.31944906</v>
      </c>
      <c r="CF7" s="631">
        <f>+entero!CF8</f>
        <v>12965.122565759999</v>
      </c>
      <c r="CG7" s="631">
        <f>+entero!CG8</f>
        <v>12943.208384899999</v>
      </c>
      <c r="CH7" s="631">
        <f>+entero!CH8</f>
        <v>13078.735575659999</v>
      </c>
      <c r="CI7" s="633">
        <f>+entero!CI8</f>
        <v>0.95439326999985497</v>
      </c>
      <c r="CJ7" s="546">
        <f>+entero!CJ8</f>
        <v>7.2978225945874442E-3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229.99334098</v>
      </c>
      <c r="CD8" s="631">
        <f>+entero!CD9</f>
        <v>230.51675018999998</v>
      </c>
      <c r="CE8" s="631">
        <f>+entero!CE9</f>
        <v>232.2436672</v>
      </c>
      <c r="CF8" s="631">
        <f>+entero!CF9</f>
        <v>230.94514563000001</v>
      </c>
      <c r="CG8" s="631">
        <f>+entero!CG9</f>
        <v>231.17851279000001</v>
      </c>
      <c r="CH8" s="631">
        <f>+entero!CH9</f>
        <v>230.15003036000002</v>
      </c>
      <c r="CI8" s="633">
        <f>+entero!CI9</f>
        <v>0.15668938000001731</v>
      </c>
      <c r="CJ8" s="546">
        <f>+entero!CJ9</f>
        <v>6.8127789844862896E-2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1649.18251431</v>
      </c>
      <c r="CD9" s="631">
        <f>+entero!CD10</f>
        <v>1645.4480880599999</v>
      </c>
      <c r="CE9" s="631">
        <f>+entero!CE10</f>
        <v>1665.2047633100001</v>
      </c>
      <c r="CF9" s="631">
        <f>+entero!CF10</f>
        <v>1657.9666861000001</v>
      </c>
      <c r="CG9" s="631">
        <f>+entero!CG10</f>
        <v>1647.4345656399998</v>
      </c>
      <c r="CH9" s="631">
        <f>+entero!CH10</f>
        <v>1636.27629703</v>
      </c>
      <c r="CI9" s="633">
        <f>+entero!CI10</f>
        <v>-12.906217279999964</v>
      </c>
      <c r="CJ9" s="546">
        <f>+entero!CJ10</f>
        <v>-0.78258271404240132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12.245370000000001</v>
      </c>
      <c r="CD10" s="631">
        <f>+entero!CD11</f>
        <v>12.273237499999999</v>
      </c>
      <c r="CE10" s="631">
        <f>+entero!CE11</f>
        <v>12.365182500000001</v>
      </c>
      <c r="CF10" s="631">
        <f>+entero!CF11</f>
        <v>12.29604625</v>
      </c>
      <c r="CG10" s="631">
        <f>+entero!CG11</f>
        <v>12.30847125</v>
      </c>
      <c r="CH10" s="631">
        <f>+entero!CH11</f>
        <v>12.253712499999999</v>
      </c>
      <c r="CI10" s="633">
        <f>+entero!CI11</f>
        <v>8.342499999997699E-3</v>
      </c>
      <c r="CJ10" s="546">
        <f>+entero!CJ11</f>
        <v>6.8127790340333227E-2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18428.951255254087</v>
      </c>
      <c r="CD11" s="633">
        <f>+entero!CD12</f>
        <v>18400.209899536963</v>
      </c>
      <c r="CE11" s="633">
        <f>+entero!CE12</f>
        <v>18406.719069706349</v>
      </c>
      <c r="CF11" s="633">
        <f>+entero!CF12</f>
        <v>18339.724851666575</v>
      </c>
      <c r="CG11" s="633">
        <f>+entero!CG12</f>
        <v>18318.54245266939</v>
      </c>
      <c r="CH11" s="633">
        <f>+entero!CH12</f>
        <v>18490.449253195453</v>
      </c>
      <c r="CI11" s="633">
        <f>+entero!CI12</f>
        <v>61.497997941365611</v>
      </c>
      <c r="CJ11" s="546">
        <f>+entero!CJ12</f>
        <v>0.33370318847543157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14969.17240628</v>
      </c>
      <c r="CD12" s="633">
        <f>+entero!CD13</f>
        <v>14927.437188599999</v>
      </c>
      <c r="CE12" s="633">
        <f>+entero!CE13</f>
        <v>14936.009492829999</v>
      </c>
      <c r="CF12" s="633">
        <f>+entero!CF13</f>
        <v>14866.206874500002</v>
      </c>
      <c r="CG12" s="633">
        <f>+entero!CG13</f>
        <v>14834.068433050001</v>
      </c>
      <c r="CH12" s="633">
        <f>+entero!CH13</f>
        <v>14957.354114020001</v>
      </c>
      <c r="CI12" s="633">
        <f>+entero!CI13</f>
        <v>-11.818292259998998</v>
      </c>
      <c r="CJ12" s="546">
        <f>+entero!CJ13</f>
        <v>-7.8950872761951452E-2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2031.7713672784257</v>
      </c>
      <c r="CD13" s="632">
        <f>+entero!CD14</f>
        <v>2044.6480793425656</v>
      </c>
      <c r="CE13" s="632">
        <f>+entero!CE14</f>
        <v>2042.5296078163262</v>
      </c>
      <c r="CF13" s="632">
        <f>+entero!CF14</f>
        <v>2045.3736212142855</v>
      </c>
      <c r="CG13" s="632">
        <f>+entero!CG14</f>
        <v>2056.3213457725942</v>
      </c>
      <c r="CH13" s="632">
        <f>+entero!CH14</f>
        <v>2104.9027618658888</v>
      </c>
      <c r="CI13" s="633">
        <f>+entero!CI14</f>
        <v>73.131394587463092</v>
      </c>
      <c r="CJ13" s="546">
        <f>+entero!CJ14</f>
        <v>3.5993909435500626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7" t="s">
        <v>211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461.25659906883999</v>
      </c>
      <c r="CD14" s="633">
        <f>+entero!CD15</f>
        <v>461.31604202734002</v>
      </c>
      <c r="CE14" s="633">
        <f>+entero!CE15</f>
        <v>461.33832997256002</v>
      </c>
      <c r="CF14" s="633">
        <f>+entero!CF15</f>
        <v>461.28608529194003</v>
      </c>
      <c r="CG14" s="633">
        <f>+entero!CG15</f>
        <v>461.29440314999999</v>
      </c>
      <c r="CH14" s="633">
        <f>+entero!CH15</f>
        <v>461.30107975999999</v>
      </c>
      <c r="CI14" s="633">
        <f>+entero!CI15</f>
        <v>4.4480691160003971E-2</v>
      </c>
      <c r="CJ14" s="546">
        <f>+entero!CJ15</f>
        <v>9.6433723115962877E-3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966.75088262682209</v>
      </c>
      <c r="CD15" s="633">
        <f>+entero!CD16</f>
        <v>966.80858956705538</v>
      </c>
      <c r="CE15" s="633">
        <f>+entero!CE16</f>
        <v>966.84163908746359</v>
      </c>
      <c r="CF15" s="633">
        <f>+entero!CF16</f>
        <v>966.85827066034972</v>
      </c>
      <c r="CG15" s="633">
        <f>+entero!CG16</f>
        <v>966.85827069679283</v>
      </c>
      <c r="CH15" s="633">
        <f>+entero!CH16</f>
        <v>966.89129754956252</v>
      </c>
      <c r="CI15" s="633">
        <f>+entero!CI16</f>
        <v>0.14041492274043321</v>
      </c>
      <c r="CJ15" s="546">
        <f>+entero!CJ16</f>
        <v>1.452441629625767E-2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7">
        <f>+entero!CI17</f>
        <v>-0.4</v>
      </c>
      <c r="CJ16" s="546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74">
        <f>+entero!CD18</f>
        <v>0.4</v>
      </c>
      <c r="CE17" s="74">
        <f>+entero!CE18</f>
        <v>30</v>
      </c>
      <c r="CF17" s="74">
        <f>+entero!CF18</f>
        <v>0.2</v>
      </c>
      <c r="CG17" s="74">
        <f>+entero!CG18</f>
        <v>0.7</v>
      </c>
      <c r="CH17" s="74">
        <f>+entero!CH18</f>
        <v>0.7</v>
      </c>
      <c r="CI17" s="687">
        <f>+entero!CI18</f>
        <v>22.799999999999997</v>
      </c>
      <c r="CJ17" s="546">
        <f>+entero!CJ18</f>
        <v>247.82608695652172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7">
        <f>+entero!CI19</f>
        <v>0</v>
      </c>
      <c r="CJ18" s="547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7">
        <f>+entero!CI20</f>
        <v>0</v>
      </c>
      <c r="CJ19" s="547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83">
        <f>+entero!CD21</f>
        <v>40</v>
      </c>
      <c r="CE20" s="83">
        <f>+entero!CE21</f>
        <v>11</v>
      </c>
      <c r="CF20" s="83">
        <f>+entero!CF21</f>
        <v>1</v>
      </c>
      <c r="CG20" s="83">
        <f>+entero!CG21</f>
        <v>3.5</v>
      </c>
      <c r="CH20" s="83">
        <f>+entero!CH21</f>
        <v>5</v>
      </c>
      <c r="CI20" s="688">
        <f>+entero!CI21</f>
        <v>60.5</v>
      </c>
      <c r="CJ20" s="742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42108.744320717589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2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C14:CC15 CC18:CC20 CC17 CC16 CC12 CI13 CC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tabSelected="1"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85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56192.776470271558</v>
      </c>
      <c r="CD6" s="643">
        <f>+entero!CD23</f>
        <v>57009.550070342884</v>
      </c>
      <c r="CE6" s="644">
        <f>+entero!CE23</f>
        <v>56842.985816666769</v>
      </c>
      <c r="CF6" s="644">
        <f>+entero!CF23</f>
        <v>56904.247417717444</v>
      </c>
      <c r="CG6" s="644">
        <f>+entero!CG23</f>
        <v>56789.812117309935</v>
      </c>
      <c r="CH6" s="645">
        <f>+entero!CH23</f>
        <v>56904.87866748721</v>
      </c>
      <c r="CI6" s="643">
        <f>+entero!CI23</f>
        <v>712.10219721565227</v>
      </c>
      <c r="CJ6" s="548">
        <f>+entero!CJ23</f>
        <v>1.2672486428791929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85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38426.219513780001</v>
      </c>
      <c r="CD7" s="643">
        <f>+entero!CD24</f>
        <v>38558.648254680003</v>
      </c>
      <c r="CE7" s="644">
        <f>+entero!CE24</f>
        <v>38520.851019180001</v>
      </c>
      <c r="CF7" s="644">
        <f>+entero!CF24</f>
        <v>38529.847406280001</v>
      </c>
      <c r="CG7" s="644">
        <f>+entero!CG24</f>
        <v>38660.250921980005</v>
      </c>
      <c r="CH7" s="645">
        <f>+entero!CH24</f>
        <v>38771.25750208</v>
      </c>
      <c r="CI7" s="643">
        <f>+entero!CI24</f>
        <v>345.03798829999869</v>
      </c>
      <c r="CJ7" s="548">
        <f>+entero!CJ24</f>
        <v>0.89792332596305702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85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-64262.303192614963</v>
      </c>
      <c r="CD8" s="643">
        <f>+entero!CD25</f>
        <v>-63843.570858364517</v>
      </c>
      <c r="CE8" s="644">
        <f>+entero!CE25</f>
        <v>-63940.174100858603</v>
      </c>
      <c r="CF8" s="644">
        <f>+entero!CF25</f>
        <v>-63452.331752351303</v>
      </c>
      <c r="CG8" s="644">
        <f>+entero!CG25</f>
        <v>-63101.458528217183</v>
      </c>
      <c r="CH8" s="645">
        <f>+entero!CH25</f>
        <v>-63836.191719530652</v>
      </c>
      <c r="CI8" s="643">
        <f>+entero!CI25</f>
        <v>426.111473084311</v>
      </c>
      <c r="CJ8" s="548">
        <f>+entero!CJ25</f>
        <v>-0.66308154534566732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85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-29267.642072307022</v>
      </c>
      <c r="CD9" s="643">
        <f>+entero!CD26</f>
        <v>-29262.097919666689</v>
      </c>
      <c r="CE9" s="644">
        <f>+entero!CE26</f>
        <v>-29246.417270529349</v>
      </c>
      <c r="CF9" s="644">
        <f>+entero!CF26</f>
        <v>-28848.953798335013</v>
      </c>
      <c r="CG9" s="644">
        <f>+entero!CG26</f>
        <v>-28870.021955018066</v>
      </c>
      <c r="CH9" s="645">
        <f>+entero!CH26</f>
        <v>-30013.877942134717</v>
      </c>
      <c r="CI9" s="643">
        <f>+entero!CI26</f>
        <v>-746.23586982769484</v>
      </c>
      <c r="CJ9" s="548">
        <f>+entero!CJ26</f>
        <v>2.5496958996016339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85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5515.5791393811996</v>
      </c>
      <c r="CD10" s="643">
        <f>+entero!CD27</f>
        <v>5515.6843262083994</v>
      </c>
      <c r="CE10" s="644">
        <f>+entero!CE27</f>
        <v>5515.7363025367995</v>
      </c>
      <c r="CF10" s="644">
        <f>+entero!CF27</f>
        <v>5515.2735728832004</v>
      </c>
      <c r="CG10" s="644">
        <f>+entero!CG27</f>
        <v>5515.2543998858</v>
      </c>
      <c r="CH10" s="645">
        <f>+entero!CH27</f>
        <v>5515.1683422279993</v>
      </c>
      <c r="CI10" s="643">
        <f>+entero!CI27</f>
        <v>-0.41079715320029209</v>
      </c>
      <c r="CJ10" s="548">
        <f>+entero!CJ27</f>
        <v>-7.4479423251672117E-3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85"/>
      <c r="C11" s="17"/>
      <c r="D11" s="92" t="s">
        <v>162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7"/>
      <c r="CE11" s="648"/>
      <c r="CF11" s="648"/>
      <c r="CG11" s="648"/>
      <c r="CH11" s="649"/>
      <c r="CI11" s="643"/>
      <c r="CJ11" s="548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85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62037.979061034108</v>
      </c>
      <c r="CC12" s="642">
        <f>+entero!CC29</f>
        <v>62930.665053654113</v>
      </c>
      <c r="CD12" s="650">
        <f>+entero!CD29</f>
        <v>62921.661998134114</v>
      </c>
      <c r="CE12" s="651">
        <f>+entero!CE29</f>
        <v>62770.949192884102</v>
      </c>
      <c r="CF12" s="651">
        <f>+entero!CF29</f>
        <v>62794.097702894112</v>
      </c>
      <c r="CG12" s="651">
        <f>+entero!CG29</f>
        <v>62772.766835334107</v>
      </c>
      <c r="CH12" s="652">
        <f>+entero!CH29</f>
        <v>63015.418967384117</v>
      </c>
      <c r="CI12" s="643">
        <f>+entero!CI29</f>
        <v>84.75391373000457</v>
      </c>
      <c r="CJ12" s="548">
        <f>+entero!CJ29</f>
        <v>0.13467824256703231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85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104191.27916252537</v>
      </c>
      <c r="CC13" s="642">
        <f>+entero!CC30</f>
        <v>107045.40074574538</v>
      </c>
      <c r="CD13" s="650">
        <f>+entero!CD30</f>
        <v>106505.75540410538</v>
      </c>
      <c r="CE13" s="651">
        <f>+entero!CE30</f>
        <v>105851.62017036538</v>
      </c>
      <c r="CF13" s="651">
        <f>+entero!CF30</f>
        <v>105850.92650100539</v>
      </c>
      <c r="CG13" s="651">
        <f>+entero!CG30</f>
        <v>105738.39171620537</v>
      </c>
      <c r="CH13" s="652">
        <f>+entero!CH30</f>
        <v>105871.3877156354</v>
      </c>
      <c r="CI13" s="643">
        <f>+entero!CI30</f>
        <v>-1174.0130301099853</v>
      </c>
      <c r="CJ13" s="548">
        <f>+entero!CJ30</f>
        <v>-1.0967430846454684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85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155821.75878334293</v>
      </c>
      <c r="CC14" s="642">
        <f>+entero!CC31</f>
        <v>158688.67995577291</v>
      </c>
      <c r="CD14" s="650">
        <f>+entero!CD31</f>
        <v>158187.79920575293</v>
      </c>
      <c r="CE14" s="651">
        <f>+entero!CE31</f>
        <v>157550.08038146293</v>
      </c>
      <c r="CF14" s="651">
        <f>+entero!CF31</f>
        <v>157595.19837803295</v>
      </c>
      <c r="CG14" s="651">
        <f>+entero!CG31</f>
        <v>157506.67743715295</v>
      </c>
      <c r="CH14" s="652">
        <f>+entero!CH31</f>
        <v>157657.12301945296</v>
      </c>
      <c r="CI14" s="643">
        <f>+entero!CI31</f>
        <v>-1031.5569363199465</v>
      </c>
      <c r="CJ14" s="548">
        <f>+entero!CJ31</f>
        <v>-0.65005073872153041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8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8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85"/>
      <c r="C16" s="17"/>
      <c r="D16" s="22" t="s">
        <v>73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86.758399668896402</v>
      </c>
      <c r="CD16" s="82">
        <f>+entero!CD33</f>
        <v>86.775172522974501</v>
      </c>
      <c r="CE16" s="606">
        <f>+entero!CE33</f>
        <v>86.579157188202345</v>
      </c>
      <c r="CF16" s="606">
        <f>+entero!CF33</f>
        <v>86.570489852103265</v>
      </c>
      <c r="CG16" s="606">
        <f>+entero!CG33</f>
        <v>86.292289465171606</v>
      </c>
      <c r="CH16" s="654">
        <f>+entero!CH33</f>
        <v>86.36039977320624</v>
      </c>
      <c r="CI16" s="95"/>
      <c r="CJ16" s="548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85"/>
      <c r="C17" s="17"/>
      <c r="D17" s="22" t="s">
        <v>74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82.237021475666253</v>
      </c>
      <c r="CD17" s="82">
        <f>+entero!CD34</f>
        <v>82.178933477577971</v>
      </c>
      <c r="CE17" s="606">
        <f>+entero!CE34</f>
        <v>82.012712509756938</v>
      </c>
      <c r="CF17" s="606">
        <f>+entero!CF34</f>
        <v>81.939902995452613</v>
      </c>
      <c r="CG17" s="606">
        <f>+entero!CG34</f>
        <v>81.753052160432333</v>
      </c>
      <c r="CH17" s="654">
        <f>+entero!CH34</f>
        <v>81.796225723177599</v>
      </c>
      <c r="CI17" s="95"/>
      <c r="CJ17" s="548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85"/>
      <c r="C18" s="17"/>
      <c r="D18" s="96" t="s">
        <v>75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84.636165886692766</v>
      </c>
      <c r="CD18" s="90">
        <f>+entero!CD35</f>
        <v>84.616703446205506</v>
      </c>
      <c r="CE18" s="656">
        <f>+entero!CE35</f>
        <v>84.49584769791332</v>
      </c>
      <c r="CF18" s="656">
        <f>+entero!CF35</f>
        <v>84.436441786236017</v>
      </c>
      <c r="CG18" s="656">
        <f>+entero!CG35</f>
        <v>84.319584957363674</v>
      </c>
      <c r="CH18" s="657">
        <f>+entero!CH35</f>
        <v>84.339126383096868</v>
      </c>
      <c r="CI18" s="97"/>
      <c r="CJ18" s="549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4624.2675903790077</v>
      </c>
      <c r="CD6" s="659">
        <f>+entero!CD37</f>
        <v>4624.2675903790077</v>
      </c>
      <c r="CE6" s="660">
        <f>+entero!CE37</f>
        <v>4624.2675903790077</v>
      </c>
      <c r="CF6" s="660">
        <f>+entero!CF37</f>
        <v>4624.2675903790077</v>
      </c>
      <c r="CG6" s="660">
        <f>+entero!CG37</f>
        <v>4624.2675903790077</v>
      </c>
      <c r="CH6" s="661">
        <f>+entero!CH37</f>
        <v>4628.0578760932931</v>
      </c>
      <c r="CI6" s="659">
        <f>+entero!CI37</f>
        <v>3.7902857142853463</v>
      </c>
      <c r="CJ6" s="691">
        <f>+entero!CJ37</f>
        <v>8.1965103450576393E-2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1539.4474737609335</v>
      </c>
      <c r="CD7" s="643">
        <f>+entero!CD38</f>
        <v>1539.4474737609335</v>
      </c>
      <c r="CE7" s="644">
        <f>+entero!CE38</f>
        <v>1539.4474737609335</v>
      </c>
      <c r="CF7" s="644">
        <f>+entero!CF38</f>
        <v>1539.4474737609335</v>
      </c>
      <c r="CG7" s="644">
        <f>+entero!CG38</f>
        <v>1539.4474737609335</v>
      </c>
      <c r="CH7" s="645">
        <f>+entero!CH38</f>
        <v>1538.33134548105</v>
      </c>
      <c r="CI7" s="643">
        <f>+entero!CI38</f>
        <v>-1.1161282798834691</v>
      </c>
      <c r="CJ7" s="692">
        <f>+entero!CJ38</f>
        <v>-7.2501874789965282E-2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163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10560.609670000003</v>
      </c>
      <c r="CD8" s="643">
        <f>+entero!CD39</f>
        <v>10560.609670000003</v>
      </c>
      <c r="CE8" s="644">
        <f>+entero!CE39</f>
        <v>10560.609670000003</v>
      </c>
      <c r="CF8" s="644">
        <f>+entero!CF39</f>
        <v>10560.609670000003</v>
      </c>
      <c r="CG8" s="644">
        <f>+entero!CG39</f>
        <v>10560.609670000003</v>
      </c>
      <c r="CH8" s="645">
        <f>+entero!CH39</f>
        <v>10552.953030000004</v>
      </c>
      <c r="CI8" s="643">
        <f>+entero!CI39</f>
        <v>-7.6566399999992427</v>
      </c>
      <c r="CJ8" s="692">
        <f>+entero!CJ39</f>
        <v>-7.2501874789954179E-2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164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43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4">
        <f>+entero!CG40</f>
        <v>1.0047518372857667E-14</v>
      </c>
      <c r="CH9" s="645">
        <f>+entero!CH40</f>
        <v>1.0047518372857667E-14</v>
      </c>
      <c r="CI9" s="643" t="str">
        <f>+entero!CI40</f>
        <v xml:space="preserve"> </v>
      </c>
      <c r="CJ9" s="692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3084.8201166180747</v>
      </c>
      <c r="CD10" s="643">
        <f>+entero!CD41</f>
        <v>3084.8201166180747</v>
      </c>
      <c r="CE10" s="644">
        <f>+entero!CE41</f>
        <v>3084.8201166180747</v>
      </c>
      <c r="CF10" s="644">
        <f>+entero!CF41</f>
        <v>3084.8201166180747</v>
      </c>
      <c r="CG10" s="644">
        <f>+entero!CG41</f>
        <v>3084.8201166180747</v>
      </c>
      <c r="CH10" s="645">
        <f>+entero!CH41</f>
        <v>3089.7265306122436</v>
      </c>
      <c r="CI10" s="643">
        <f>+entero!CI41</f>
        <v>4.9064139941688154</v>
      </c>
      <c r="CJ10" s="692">
        <f>+entero!CJ41</f>
        <v>0.15905024632514309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171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21161.865999999995</v>
      </c>
      <c r="CD11" s="643">
        <f>+entero!CD42</f>
        <v>21161.865999999995</v>
      </c>
      <c r="CE11" s="644">
        <f>+entero!CE42</f>
        <v>21161.865999999995</v>
      </c>
      <c r="CF11" s="644">
        <f>+entero!CF42</f>
        <v>21161.865999999995</v>
      </c>
      <c r="CG11" s="644">
        <f>+entero!CG42</f>
        <v>21161.865999999995</v>
      </c>
      <c r="CH11" s="645">
        <f>+entero!CH42</f>
        <v>21195.52399999999</v>
      </c>
      <c r="CI11" s="643">
        <f>+entero!CI42</f>
        <v>33.657999999995809</v>
      </c>
      <c r="CJ11" s="692">
        <f>+entero!CJ42</f>
        <v>0.15905024632514309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43">
        <f>+entero!CD44</f>
        <v>0</v>
      </c>
      <c r="CE12" s="644">
        <f>+entero!CE44</f>
        <v>0</v>
      </c>
      <c r="CF12" s="644">
        <f>+entero!CF44</f>
        <v>0</v>
      </c>
      <c r="CG12" s="644">
        <f>+entero!CG44</f>
        <v>0</v>
      </c>
      <c r="CH12" s="645">
        <f>+entero!CH44</f>
        <v>0</v>
      </c>
      <c r="CI12" s="643" t="str">
        <f>+entero!CI44</f>
        <v xml:space="preserve"> </v>
      </c>
      <c r="CJ12" s="692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12">
        <f>+entero!CD45</f>
        <v>0.40408163265306118</v>
      </c>
      <c r="CE13" s="9">
        <f>+entero!CE45</f>
        <v>0.40408163265306118</v>
      </c>
      <c r="CF13" s="9">
        <f>+entero!CF45</f>
        <v>0.3540816326530612</v>
      </c>
      <c r="CG13" s="9">
        <f>+entero!CG45</f>
        <v>0.3540816326530612</v>
      </c>
      <c r="CH13" s="349">
        <f>+entero!CH45</f>
        <v>0.3540816326530612</v>
      </c>
      <c r="CI13" s="689">
        <f>+entero!CI45</f>
        <v>-4.9999999999999989E-2</v>
      </c>
      <c r="CJ13" s="692">
        <f>+entero!CJ45</f>
        <v>-12.37373737373737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12">
        <f>+entero!CD46</f>
        <v>0.40408163265306118</v>
      </c>
      <c r="CE14" s="9">
        <f>+entero!CE46</f>
        <v>0.40408163265306118</v>
      </c>
      <c r="CF14" s="9">
        <f>+entero!CF46</f>
        <v>0.3540816326530612</v>
      </c>
      <c r="CG14" s="9">
        <f>+entero!CG46</f>
        <v>0.3540816326530612</v>
      </c>
      <c r="CH14" s="349">
        <f>+entero!CH46</f>
        <v>0.3540816326530612</v>
      </c>
      <c r="CI14" s="689">
        <f>+entero!CI46</f>
        <v>-4.9999999999999989E-2</v>
      </c>
      <c r="CJ14" s="692">
        <f>+entero!CJ46</f>
        <v>-12.37373737373737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12">
        <f>+entero!CD47</f>
        <v>1.4</v>
      </c>
      <c r="CE15" s="9">
        <f>+entero!CE47</f>
        <v>1.4</v>
      </c>
      <c r="CF15" s="9">
        <f>+entero!CF47</f>
        <v>1.4</v>
      </c>
      <c r="CG15" s="9">
        <f>+entero!CG47</f>
        <v>1.4</v>
      </c>
      <c r="CH15" s="349">
        <f>+entero!CH47</f>
        <v>1.4</v>
      </c>
      <c r="CI15" s="689">
        <f>+entero!CI47</f>
        <v>0</v>
      </c>
      <c r="CJ15" s="692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12">
        <f>+entero!CD48</f>
        <v>0.2</v>
      </c>
      <c r="CE16" s="9">
        <f>+entero!CE48</f>
        <v>0.2</v>
      </c>
      <c r="CF16" s="9">
        <f>+entero!CF48</f>
        <v>0.15</v>
      </c>
      <c r="CG16" s="9">
        <f>+entero!CG48</f>
        <v>0.15</v>
      </c>
      <c r="CH16" s="349">
        <f>+entero!CH48</f>
        <v>0.15</v>
      </c>
      <c r="CI16" s="689">
        <f>+entero!CI48</f>
        <v>-5.0000000000000017E-2</v>
      </c>
      <c r="CJ16" s="692">
        <f>+entero!CJ48</f>
        <v>-25.000000000000011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89">
        <f>+entero!CI49</f>
        <v>0</v>
      </c>
      <c r="CJ17" s="734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89">
        <f>+entero!CI50</f>
        <v>0</v>
      </c>
      <c r="CJ18" s="734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0">
        <f>+entero!CI51</f>
        <v>0</v>
      </c>
      <c r="CJ19" s="735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3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3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F3:AF4"/>
    <mergeCell ref="AD3:AD4"/>
    <mergeCell ref="AG3:AG4"/>
    <mergeCell ref="AY3:AY4"/>
    <mergeCell ref="AR3:AR4"/>
    <mergeCell ref="AX3:AX4"/>
    <mergeCell ref="AS3:AS4"/>
    <mergeCell ref="AT3:AT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W3:AW4"/>
    <mergeCell ref="AM3:AM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CI3:CJ3"/>
    <mergeCell ref="CD3:CH3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2" t="s">
        <v>212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20043.560333871723</v>
      </c>
      <c r="CB6" s="499">
        <f>+entero!CB53</f>
        <v>20265.826951850282</v>
      </c>
      <c r="CC6" s="499">
        <f>+entero!CC53</f>
        <v>20387.406683987305</v>
      </c>
      <c r="CD6" s="662">
        <f>+entero!CD53</f>
        <v>20372.414185710339</v>
      </c>
      <c r="CE6" s="663">
        <f>+entero!CE53</f>
        <v>20277.513908477104</v>
      </c>
      <c r="CF6" s="663">
        <f>+entero!CF53</f>
        <v>20280.403476516462</v>
      </c>
      <c r="CG6" s="663">
        <f>+entero!CG53</f>
        <v>20269.42508863016</v>
      </c>
      <c r="CH6" s="664">
        <f>+entero!CH53</f>
        <v>20288.60009880217</v>
      </c>
      <c r="CI6" s="662">
        <f>+entero!CI53</f>
        <v>-98.806585185135191</v>
      </c>
      <c r="CJ6" s="550">
        <f>+entero!CJ53</f>
        <v>-0.48464518669134593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7" t="s">
        <v>217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82.414814681486035</v>
      </c>
      <c r="CB7" s="695">
        <f>+entero!CB54</f>
        <v>82.335610090475399</v>
      </c>
      <c r="CC7" s="695">
        <f>+entero!CC54</f>
        <v>82.385485912468241</v>
      </c>
      <c r="CD7" s="696">
        <f>+entero!CD54</f>
        <v>82.39055210629806</v>
      </c>
      <c r="CE7" s="697">
        <f>+entero!CE54</f>
        <v>82.235837115626538</v>
      </c>
      <c r="CF7" s="697">
        <f>+entero!CF54</f>
        <v>82.169054649085609</v>
      </c>
      <c r="CG7" s="697">
        <f>+entero!CG54</f>
        <v>82.045381876419682</v>
      </c>
      <c r="CH7" s="698">
        <f>+entero!CH54</f>
        <v>82.033897345644618</v>
      </c>
      <c r="CI7" s="662">
        <f>+entero!CI54</f>
        <v>-0.35158856682362227</v>
      </c>
      <c r="CJ7" s="550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198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17882.435072570395</v>
      </c>
      <c r="CC8" s="499">
        <f>+entero!CC55</f>
        <v>18247.858193481472</v>
      </c>
      <c r="CD8" s="662">
        <f>+entero!CD55</f>
        <v>18147.105486258442</v>
      </c>
      <c r="CE8" s="663">
        <f>+entero!CE55</f>
        <v>18049.744675601007</v>
      </c>
      <c r="CF8" s="663">
        <f>+entero!CF55</f>
        <v>18052.271643669523</v>
      </c>
      <c r="CG8" s="663">
        <f>+entero!CG55</f>
        <v>18041.062671079148</v>
      </c>
      <c r="CH8" s="664">
        <f>+entero!CH55</f>
        <v>18062.327797219088</v>
      </c>
      <c r="CI8" s="662">
        <f>+entero!CI55</f>
        <v>-185.53039626238387</v>
      </c>
      <c r="CJ8" s="550">
        <f>+entero!CJ55</f>
        <v>-1.016724233031685</v>
      </c>
      <c r="CK8" s="3"/>
      <c r="CL8" s="50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4" t="s">
        <v>192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79.634203633291008</v>
      </c>
      <c r="CC9" s="695">
        <f>+entero!CC56</f>
        <v>79.987407322857067</v>
      </c>
      <c r="CD9" s="696">
        <f>+entero!CD56</f>
        <v>79.901064219767576</v>
      </c>
      <c r="CE9" s="697">
        <f>+entero!CE56</f>
        <v>79.684853845230748</v>
      </c>
      <c r="CF9" s="697">
        <f>+entero!CF56</f>
        <v>79.613771487858259</v>
      </c>
      <c r="CG9" s="697">
        <f>+entero!CG56</f>
        <v>79.462783594918491</v>
      </c>
      <c r="CH9" s="698">
        <f>+entero!CH56</f>
        <v>79.457289768747614</v>
      </c>
      <c r="CI9" s="662">
        <f>+entero!CI56</f>
        <v>-0.53011755410945227</v>
      </c>
      <c r="CJ9" s="551">
        <f>+entero!CJ56</f>
        <v>0</v>
      </c>
      <c r="CK9" s="3"/>
      <c r="CL9" s="50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2"/>
      <c r="CJ10" s="550"/>
      <c r="CK10" s="3"/>
      <c r="CL10" s="50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193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4211.3301567819399</v>
      </c>
      <c r="CC11" s="499">
        <f>+entero!CC58</f>
        <v>4288.9638928810655</v>
      </c>
      <c r="CD11" s="662">
        <f>+entero!CD58</f>
        <v>4259.9134734860218</v>
      </c>
      <c r="CE11" s="663">
        <f>+entero!CE58</f>
        <v>4233.5447938839798</v>
      </c>
      <c r="CF11" s="663">
        <f>+entero!CF58</f>
        <v>4232.8692128912699</v>
      </c>
      <c r="CG11" s="663">
        <f>+entero!CG58</f>
        <v>4231.4547116303374</v>
      </c>
      <c r="CH11" s="664">
        <f>+entero!CH58</f>
        <v>4266.1610257804823</v>
      </c>
      <c r="CI11" s="662"/>
      <c r="CJ11" s="550"/>
      <c r="CK11" s="3"/>
      <c r="CL11" s="50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0" t="s">
        <v>192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71.209542270071665</v>
      </c>
      <c r="CC12" s="695">
        <f>+entero!CC59</f>
        <v>71.677845268882166</v>
      </c>
      <c r="CD12" s="696">
        <f>+entero!CD59</f>
        <v>71.524896778160269</v>
      </c>
      <c r="CE12" s="697">
        <f>+entero!CE59</f>
        <v>70.992506022628703</v>
      </c>
      <c r="CF12" s="697">
        <f>+entero!CF59</f>
        <v>70.95843403077528</v>
      </c>
      <c r="CG12" s="697">
        <f>+entero!CG59</f>
        <v>70.356984331788382</v>
      </c>
      <c r="CH12" s="698">
        <f>+entero!CH59</f>
        <v>70.6311385805881</v>
      </c>
      <c r="CI12" s="662">
        <f>+entero!CI58</f>
        <v>-22.802867100583171</v>
      </c>
      <c r="CJ12" s="550">
        <f>+entero!CJ58</f>
        <v>-0.5316637693880355</v>
      </c>
      <c r="CK12" s="3"/>
      <c r="CL12" s="50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2"/>
      <c r="CJ13" s="550"/>
      <c r="CK13" s="3"/>
      <c r="CL13" s="50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194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6144.7959331619904</v>
      </c>
      <c r="CC14" s="499">
        <f>+entero!CC61</f>
        <v>6430.7194886430398</v>
      </c>
      <c r="CD14" s="662">
        <f>+entero!CD61</f>
        <v>6353.3663857100983</v>
      </c>
      <c r="CE14" s="663">
        <f>+entero!CE61</f>
        <v>6279.9811920526627</v>
      </c>
      <c r="CF14" s="663">
        <f>+entero!CF61</f>
        <v>6276.5056557013513</v>
      </c>
      <c r="CG14" s="663">
        <f>+entero!CG61</f>
        <v>6263.2106240337116</v>
      </c>
      <c r="CH14" s="664">
        <f>+entero!CH61</f>
        <v>6247.2257650512056</v>
      </c>
      <c r="CI14" s="662"/>
      <c r="CJ14" s="550"/>
      <c r="CK14" s="3"/>
      <c r="CL14" s="50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0" t="s">
        <v>192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74.768897977842741</v>
      </c>
      <c r="CC15" s="695">
        <f>+entero!CC62</f>
        <v>75.787173546279902</v>
      </c>
      <c r="CD15" s="696">
        <f>+entero!CD62</f>
        <v>75.543416318066591</v>
      </c>
      <c r="CE15" s="697">
        <f>+entero!CE62</f>
        <v>75.359146991879058</v>
      </c>
      <c r="CF15" s="697">
        <f>+entero!CF62</f>
        <v>75.186653125108833</v>
      </c>
      <c r="CG15" s="697">
        <f>+entero!CG62</f>
        <v>75.121227632552419</v>
      </c>
      <c r="CH15" s="698">
        <f>+entero!CH62</f>
        <v>75.085063931639439</v>
      </c>
      <c r="CI15" s="662">
        <f>+entero!CI60</f>
        <v>0</v>
      </c>
      <c r="CJ15" s="550">
        <f>+entero!CJ60</f>
        <v>0</v>
      </c>
      <c r="CK15" s="3"/>
      <c r="CL15" s="50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2"/>
      <c r="CJ16" s="550"/>
      <c r="CK16" s="3"/>
      <c r="CL16" s="50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195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7033.0560757711328</v>
      </c>
      <c r="CC17" s="499">
        <f>+entero!CC64</f>
        <v>7033.1627854314793</v>
      </c>
      <c r="CD17" s="662">
        <f>+entero!CD64</f>
        <v>7036.923374827983</v>
      </c>
      <c r="CE17" s="663">
        <f>+entero!CE64</f>
        <v>7038.7298626209849</v>
      </c>
      <c r="CF17" s="663">
        <f>+entero!CF64</f>
        <v>7046.4118672376035</v>
      </c>
      <c r="CG17" s="663">
        <f>+entero!CG64</f>
        <v>7052.4664189008708</v>
      </c>
      <c r="CH17" s="664">
        <f>+entero!CH64</f>
        <v>7049.3002434329401</v>
      </c>
      <c r="CI17" s="662"/>
      <c r="CJ17" s="550"/>
      <c r="CK17" s="3"/>
      <c r="CL17" s="50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0" t="s">
        <v>192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91.029336175399678</v>
      </c>
      <c r="CC18" s="695">
        <f>+entero!CC65</f>
        <v>91.035232999565324</v>
      </c>
      <c r="CD18" s="696">
        <f>+entero!CD65</f>
        <v>91.056426315450096</v>
      </c>
      <c r="CE18" s="697">
        <f>+entero!CE65</f>
        <v>91.043176570592692</v>
      </c>
      <c r="CF18" s="697">
        <f>+entero!CF65</f>
        <v>90.992228178505201</v>
      </c>
      <c r="CG18" s="697">
        <f>+entero!CG65</f>
        <v>90.999386668636873</v>
      </c>
      <c r="CH18" s="698">
        <f>+entero!CH65</f>
        <v>91.014833206538881</v>
      </c>
      <c r="CI18" s="662">
        <f>+entero!CI62</f>
        <v>-0.70210961464046306</v>
      </c>
      <c r="CJ18" s="550">
        <f>+entero!CJ62</f>
        <v>0</v>
      </c>
      <c r="CK18" s="3"/>
      <c r="CL18" s="50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2"/>
      <c r="CJ19" s="550"/>
      <c r="CK19" s="3"/>
      <c r="CL19" s="50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196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493.25290685533326</v>
      </c>
      <c r="CC20" s="499">
        <f>+entero!CC67</f>
        <v>495.01202652588717</v>
      </c>
      <c r="CD20" s="662">
        <f>+entero!CD67</f>
        <v>496.90225223434203</v>
      </c>
      <c r="CE20" s="663">
        <f>+entero!CE67</f>
        <v>497.4888270433799</v>
      </c>
      <c r="CF20" s="663">
        <f>+entero!CF67</f>
        <v>496.48490783929833</v>
      </c>
      <c r="CG20" s="663">
        <f>+entero!CG67</f>
        <v>493.93091651422549</v>
      </c>
      <c r="CH20" s="664">
        <f>+entero!CH67</f>
        <v>499.64076295445864</v>
      </c>
      <c r="CI20" s="662"/>
      <c r="CJ20" s="550"/>
      <c r="CK20" s="3"/>
      <c r="CL20" s="50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0" t="s">
        <v>192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69.294248346086462</v>
      </c>
      <c r="CC21" s="695">
        <f>+entero!CC68</f>
        <v>69.346142303720669</v>
      </c>
      <c r="CD21" s="696">
        <f>+entero!CD68</f>
        <v>69.587700480636059</v>
      </c>
      <c r="CE21" s="697">
        <f>+entero!CE68</f>
        <v>68.878523190718994</v>
      </c>
      <c r="CF21" s="697">
        <f>+entero!CF68</f>
        <v>68.982260991287816</v>
      </c>
      <c r="CG21" s="697">
        <f>+entero!CG68</f>
        <v>69.035752457663875</v>
      </c>
      <c r="CH21" s="698">
        <f>+entero!CH68</f>
        <v>68.69968523834919</v>
      </c>
      <c r="CI21" s="662">
        <f>+entero!CI64</f>
        <v>16.1374580014608</v>
      </c>
      <c r="CJ21" s="550">
        <f>+entero!CJ64</f>
        <v>0.22944809460243576</v>
      </c>
      <c r="CK21" s="3"/>
      <c r="CL21" s="50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2"/>
      <c r="CJ22" s="550"/>
      <c r="CK22" s="3"/>
      <c r="CL22" s="50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2"/>
      <c r="CJ23" s="550"/>
      <c r="CK23" s="3"/>
      <c r="CL23" s="50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2" t="s">
        <v>172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4169.9612003960328</v>
      </c>
      <c r="CD24" s="662">
        <f>+entero!CD70</f>
        <v>4242.0955829696704</v>
      </c>
      <c r="CE24" s="663">
        <f>+entero!CE70</f>
        <v>4264.4619368996064</v>
      </c>
      <c r="CF24" s="663">
        <f>+entero!CF70</f>
        <v>4271.9013733051343</v>
      </c>
      <c r="CG24" s="663">
        <f>+entero!CG70</f>
        <v>4236.980340910296</v>
      </c>
      <c r="CH24" s="664">
        <f>+entero!CH70</f>
        <v>4237.5507579326877</v>
      </c>
      <c r="CI24" s="662">
        <f>+entero!CI70</f>
        <v>67.589557536654866</v>
      </c>
      <c r="CJ24" s="550">
        <f>+entero!CJ70</f>
        <v>1.6208677800224169</v>
      </c>
      <c r="CK24" s="3"/>
      <c r="CL24" s="50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980.93057697558334</v>
      </c>
      <c r="CD25" s="662">
        <f>+entero!CD71</f>
        <v>1072.2588416111516</v>
      </c>
      <c r="CE25" s="663">
        <f>+entero!CE71</f>
        <v>1045.6248356665453</v>
      </c>
      <c r="CF25" s="663">
        <f>+entero!CF71</f>
        <v>1039.270418891035</v>
      </c>
      <c r="CG25" s="663">
        <f>+entero!CG71</f>
        <v>997.4025222373175</v>
      </c>
      <c r="CH25" s="664">
        <f>+entero!CH71</f>
        <v>1002.4530999705536</v>
      </c>
      <c r="CI25" s="662">
        <f>+entero!CI71</f>
        <v>21.522522994970245</v>
      </c>
      <c r="CJ25" s="550">
        <f>+entero!CJ71</f>
        <v>2.1940923751534669</v>
      </c>
      <c r="CK25" s="3"/>
      <c r="CL25" s="50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854.59358907580179</v>
      </c>
      <c r="CD26" s="662">
        <f>+entero!CD72</f>
        <v>854.65464896209903</v>
      </c>
      <c r="CE26" s="663">
        <f>+entero!CE72</f>
        <v>879.22610721574335</v>
      </c>
      <c r="CF26" s="663">
        <f>+entero!CF72</f>
        <v>879.24366090816341</v>
      </c>
      <c r="CG26" s="663">
        <f>+entero!CG72</f>
        <v>879.26103663411061</v>
      </c>
      <c r="CH26" s="664">
        <f>+entero!CH72</f>
        <v>879.27842322157437</v>
      </c>
      <c r="CI26" s="662">
        <f>+entero!CI72</f>
        <v>24.684834145772584</v>
      </c>
      <c r="CJ26" s="550">
        <f>+entero!CJ72</f>
        <v>2.8884881025690756</v>
      </c>
      <c r="CK26" s="3"/>
      <c r="CL26" s="50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965.0418797346473</v>
      </c>
      <c r="CD27" s="662">
        <f>+entero!CD73</f>
        <v>945.74500949641993</v>
      </c>
      <c r="CE27" s="663">
        <f>+entero!CE73</f>
        <v>959.77226471731774</v>
      </c>
      <c r="CF27" s="663">
        <f>+entero!CF73</f>
        <v>973.50632114593577</v>
      </c>
      <c r="CG27" s="663">
        <f>+entero!CG73</f>
        <v>980.46248945886884</v>
      </c>
      <c r="CH27" s="664">
        <f>+entero!CH73</f>
        <v>976.01163184055974</v>
      </c>
      <c r="CI27" s="662">
        <f>+entero!CI73</f>
        <v>10.969752105912448</v>
      </c>
      <c r="CJ27" s="550">
        <f>+entero!CJ73</f>
        <v>1.1367125444264436</v>
      </c>
      <c r="CK27" s="3"/>
      <c r="CL27" s="50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1369.3951546100002</v>
      </c>
      <c r="CD28" s="662">
        <f>+entero!CD74</f>
        <v>1369.4370828999997</v>
      </c>
      <c r="CE28" s="663">
        <f>+entero!CE74</f>
        <v>1379.8387292999998</v>
      </c>
      <c r="CF28" s="663">
        <f>+entero!CF74</f>
        <v>1379.8809723599998</v>
      </c>
      <c r="CG28" s="663">
        <f>+entero!CG74</f>
        <v>1379.8542925799995</v>
      </c>
      <c r="CH28" s="664">
        <f>+entero!CH74</f>
        <v>1379.8076029000003</v>
      </c>
      <c r="CI28" s="662">
        <f>+entero!CI74</f>
        <v>10.412448290000157</v>
      </c>
      <c r="CJ28" s="550">
        <f>+entero!CJ74</f>
        <v>0.76036841922122456</v>
      </c>
      <c r="CK28" s="3"/>
      <c r="CL28" s="50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2" t="s">
        <v>60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643.07072824862371</v>
      </c>
      <c r="CC29" s="499">
        <f>+entero!CC75</f>
        <v>1065.6874836123216</v>
      </c>
      <c r="CD29" s="662">
        <f>+entero!CD75</f>
        <v>1131.4733709112529</v>
      </c>
      <c r="CE29" s="663">
        <f>+entero!CE75</f>
        <v>1122.8506125505255</v>
      </c>
      <c r="CF29" s="663">
        <f>+entero!CF75</f>
        <v>1128.2618772981132</v>
      </c>
      <c r="CG29" s="663">
        <f>+entero!CG75</f>
        <v>1094.3746774632496</v>
      </c>
      <c r="CH29" s="664">
        <f>+entero!CH75</f>
        <v>1091.8842884465766</v>
      </c>
      <c r="CI29" s="662">
        <f>+entero!CI75</f>
        <v>26.19680483425509</v>
      </c>
      <c r="CJ29" s="550">
        <f>+entero!CJ75</f>
        <v>2.4582070482292551</v>
      </c>
      <c r="CK29" s="3"/>
      <c r="CL29" s="50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2" t="s">
        <v>61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187.4459443218658</v>
      </c>
      <c r="CC30" s="499">
        <f>+entero!CC76</f>
        <v>594.94687658426312</v>
      </c>
      <c r="CD30" s="662">
        <f>+entero!CD76</f>
        <v>686.68349571469889</v>
      </c>
      <c r="CE30" s="663">
        <f>+entero!CE76</f>
        <v>665.83630680676447</v>
      </c>
      <c r="CF30" s="663">
        <f>+entero!CF76</f>
        <v>658.0177080408306</v>
      </c>
      <c r="CG30" s="663">
        <f>+entero!CG76</f>
        <v>617.3967378760251</v>
      </c>
      <c r="CH30" s="664">
        <f>+entero!CH76</f>
        <v>619.29489013678676</v>
      </c>
      <c r="CI30" s="662">
        <f>+entero!CI76</f>
        <v>24.348013552523639</v>
      </c>
      <c r="CJ30" s="550">
        <f>+entero!CJ76</f>
        <v>4.0924685061482391</v>
      </c>
      <c r="CK30" s="3"/>
      <c r="CL30" s="50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2" t="s">
        <v>62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455.62478392675797</v>
      </c>
      <c r="CC31" s="499">
        <f>+entero!CC77</f>
        <v>470.74060702805843</v>
      </c>
      <c r="CD31" s="662">
        <f>+entero!CD77</f>
        <v>444.78987519655402</v>
      </c>
      <c r="CE31" s="663">
        <f>+entero!CE77</f>
        <v>457.01430574376099</v>
      </c>
      <c r="CF31" s="663">
        <f>+entero!CF77</f>
        <v>470.24416925728264</v>
      </c>
      <c r="CG31" s="663">
        <f>+entero!CG77</f>
        <v>476.97793958722451</v>
      </c>
      <c r="CH31" s="664">
        <f>+entero!CH77</f>
        <v>472.58939830978989</v>
      </c>
      <c r="CI31" s="662">
        <f>+entero!CI77</f>
        <v>1.8487912817314509</v>
      </c>
      <c r="CJ31" s="550">
        <f>+entero!CJ77</f>
        <v>0.3927409817911176</v>
      </c>
      <c r="CK31" s="3"/>
      <c r="CL31" s="50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2" t="s">
        <v>76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662">
        <f>+entero!CD78</f>
        <v>0</v>
      </c>
      <c r="CE32" s="663">
        <f>+entero!CE78</f>
        <v>0</v>
      </c>
      <c r="CF32" s="663">
        <f>+entero!CF78</f>
        <v>0</v>
      </c>
      <c r="CG32" s="663">
        <f>+entero!CG78</f>
        <v>0</v>
      </c>
      <c r="CH32" s="664">
        <f>+entero!CH78</f>
        <v>0</v>
      </c>
      <c r="CI32" s="662"/>
      <c r="CJ32" s="550"/>
      <c r="CK32" s="3"/>
      <c r="CL32" s="50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2" t="s">
        <v>197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14582.823469803026</v>
      </c>
      <c r="CC33" s="499">
        <f>+entero!CC79</f>
        <v>14551.369447954641</v>
      </c>
      <c r="CD33" s="662">
        <f>+entero!CD79</f>
        <v>14523.670152157267</v>
      </c>
      <c r="CE33" s="663">
        <f>+entero!CE79</f>
        <v>14525.490997418197</v>
      </c>
      <c r="CF33" s="663">
        <f>+entero!CF79</f>
        <v>14512.404683316154</v>
      </c>
      <c r="CG33" s="663">
        <f>+entero!CG79</f>
        <v>14511.029085868635</v>
      </c>
      <c r="CH33" s="664">
        <f>+entero!CH79</f>
        <v>14506.394698470673</v>
      </c>
      <c r="CI33" s="662">
        <f>+entero!CI79</f>
        <v>-44.97474948396848</v>
      </c>
      <c r="CJ33" s="550">
        <f>+entero!CJ79</f>
        <v>-0.30907571720193427</v>
      </c>
      <c r="CK33" s="3"/>
      <c r="CL33" s="50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2"/>
      <c r="CJ34" s="550"/>
      <c r="CK34" s="3"/>
      <c r="CL34" s="50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3" t="s">
        <v>192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92.842877669242128</v>
      </c>
      <c r="CC35" s="627">
        <f>+entero!CC81</f>
        <v>92.83991999236558</v>
      </c>
      <c r="CD35" s="628">
        <f>+entero!CD81</f>
        <v>92.842312553165584</v>
      </c>
      <c r="CE35" s="629">
        <f>+entero!CE81</f>
        <v>92.849238721328049</v>
      </c>
      <c r="CF35" s="629">
        <f>+entero!CF81</f>
        <v>92.853691791629942</v>
      </c>
      <c r="CG35" s="629">
        <f>+entero!CG81</f>
        <v>92.8565110461264</v>
      </c>
      <c r="CH35" s="630">
        <f>+entero!CH81</f>
        <v>92.864465854264893</v>
      </c>
      <c r="CI35" s="662"/>
      <c r="CJ35" s="550"/>
      <c r="CK35" s="3"/>
      <c r="CL35" s="50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1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10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799" t="str">
        <f>+entero!CC3</f>
        <v>Semana 1*</v>
      </c>
      <c r="CD3" s="807" t="str">
        <f>+entero!CD3</f>
        <v xml:space="preserve">   Semana 2*</v>
      </c>
      <c r="CE3" s="808"/>
      <c r="CF3" s="808"/>
      <c r="CG3" s="808"/>
      <c r="CH3" s="809"/>
      <c r="CI3" s="805" t="s">
        <v>34</v>
      </c>
      <c r="CJ3" s="806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11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04"/>
      <c r="CA4" s="804"/>
      <c r="CB4" s="804"/>
      <c r="CC4" s="800"/>
      <c r="CD4" s="202">
        <f>+entero!CD4</f>
        <v>42100</v>
      </c>
      <c r="CE4" s="343">
        <f>+entero!CE4</f>
        <v>42101</v>
      </c>
      <c r="CF4" s="343">
        <f>+entero!CF4</f>
        <v>42102</v>
      </c>
      <c r="CG4" s="343">
        <f>+entero!CG4</f>
        <v>42103</v>
      </c>
      <c r="CH4" s="344">
        <f>+entero!CH4</f>
        <v>42104</v>
      </c>
      <c r="CI4" s="204" t="s">
        <v>20</v>
      </c>
      <c r="CJ4" s="205" t="s">
        <v>213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7">
        <f>+entero!CI83</f>
        <v>0</v>
      </c>
      <c r="CJ6" s="552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7">
        <f>+entero!CI84</f>
        <v>0</v>
      </c>
      <c r="CJ7" s="552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3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606">
        <f>+entero!CD85</f>
        <v>6.9428154037001075</v>
      </c>
      <c r="CE8" s="606">
        <f>+entero!CE85</f>
        <v>6.960230616215128</v>
      </c>
      <c r="CF8" s="606">
        <f>+entero!CF85</f>
        <v>6.9457866987173276</v>
      </c>
      <c r="CG8" s="606">
        <f>+entero!CG85</f>
        <v>6.9589533799479284</v>
      </c>
      <c r="CH8" s="606">
        <f>+entero!CH85</f>
        <v>6.9506592754211436</v>
      </c>
      <c r="CI8" s="717">
        <f>+entero!CI85</f>
        <v>9.8234370660676973E-4</v>
      </c>
      <c r="CJ8" s="552">
        <f>+entero!CJ85</f>
        <v>1.4135098886747244E-2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4"/>
      <c r="CD9" s="714"/>
      <c r="CE9" s="714"/>
      <c r="CF9" s="714"/>
      <c r="CG9" s="714"/>
      <c r="CH9" s="714"/>
      <c r="CI9" s="717" t="s">
        <v>3</v>
      </c>
      <c r="CJ9" s="552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14">
        <f>+entero!CD87</f>
        <v>2.0416599999999998</v>
      </c>
      <c r="CE10" s="14">
        <f>+entero!CE87</f>
        <v>2.04196</v>
      </c>
      <c r="CF10" s="14">
        <f>+entero!CF87</f>
        <v>2.0422600000000002</v>
      </c>
      <c r="CG10" s="14">
        <f>+entero!CG87</f>
        <v>2.0425599999999999</v>
      </c>
      <c r="CH10" s="14">
        <f>+entero!CH87</f>
        <v>2.0428600000000001</v>
      </c>
      <c r="CI10" s="717">
        <f>+entero!CI87</f>
        <v>2.4000000000001798E-3</v>
      </c>
      <c r="CJ10" s="552">
        <f>+entero!CJ87</f>
        <v>0.11762053654569282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4"/>
      <c r="CD11" s="714"/>
      <c r="CE11" s="714"/>
      <c r="CF11" s="714"/>
      <c r="CG11" s="714"/>
      <c r="CH11" s="714"/>
      <c r="CI11" s="718"/>
      <c r="CJ11" s="553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42108.744320717589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478"/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9" t="s">
        <v>203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4331.0005861605596</v>
      </c>
      <c r="CD10" s="721">
        <f>+entero!CD90</f>
        <v>4331.0005861605596</v>
      </c>
      <c r="CE10" s="722">
        <f>+entero!CE90</f>
        <v>4331.0005861605596</v>
      </c>
      <c r="CF10" s="722">
        <f>+entero!CF90</f>
        <v>4331.0005861605596</v>
      </c>
      <c r="CG10" s="722">
        <f>+entero!CG90</f>
        <v>4331.0005861605596</v>
      </c>
      <c r="CH10" s="723">
        <f>+entero!CH90</f>
        <v>4159.9358442987423</v>
      </c>
      <c r="CI10" s="724">
        <f>+entero!CI90</f>
        <v>-171.06474186181731</v>
      </c>
      <c r="CJ10" s="553">
        <f>+entero!CJ90</f>
        <v>-3.9497741563102928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6" t="str">
        <f>+entero!CD3</f>
        <v xml:space="preserve">   Semana 2*</v>
      </c>
      <c r="CE3" s="796"/>
      <c r="CF3" s="796"/>
      <c r="CG3" s="796"/>
      <c r="CH3" s="79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432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8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85"/>
      <c r="C6" s="17"/>
      <c r="D6" s="725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43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85"/>
      <c r="C7" s="17"/>
      <c r="D7" s="72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85"/>
      <c r="C8" s="17"/>
      <c r="D8" s="72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85"/>
      <c r="C9" s="17"/>
      <c r="D9" s="72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85"/>
      <c r="C10" s="17" t="s">
        <v>3</v>
      </c>
      <c r="D10" s="725" t="s">
        <v>204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43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85"/>
      <c r="C11" s="17"/>
      <c r="D11" s="72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85"/>
      <c r="C12" s="17"/>
      <c r="D12" s="72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85"/>
      <c r="C13" s="17"/>
      <c r="D13" s="72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8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549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Y3:BY4"/>
    <mergeCell ref="BZ3:BZ4"/>
    <mergeCell ref="CA3:CA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M3:BM4"/>
    <mergeCell ref="BX3:BX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B3:CB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2015-04-14T21:58:57Z</cp:lastPrinted>
  <dcterms:created xsi:type="dcterms:W3CDTF">2002-08-27T17:11:09Z</dcterms:created>
  <dcterms:modified xsi:type="dcterms:W3CDTF">2015-04-14T22:01:08Z</dcterms:modified>
</cp:coreProperties>
</file>