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<sst xmlns="http://schemas.openxmlformats.org/spreadsheetml/2006/main" count="448" uniqueCount="224">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</sst>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V13" sqref="BV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579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35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35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672" t="s">
        <v>143</v>
      </c>
      <c r="E3" s="674" t="s">
        <v>123</v>
      </c>
      <c r="F3" s="674" t="s">
        <v>125</v>
      </c>
      <c r="G3" s="674" t="s">
        <v>126</v>
      </c>
      <c r="H3" s="674" t="s">
        <v>127</v>
      </c>
      <c r="I3" s="674" t="s">
        <v>128</v>
      </c>
      <c r="J3" s="674" t="s">
        <v>130</v>
      </c>
      <c r="K3" s="674" t="s">
        <v>132</v>
      </c>
      <c r="L3" s="660" t="s">
        <v>133</v>
      </c>
      <c r="M3" s="662" t="s">
        <v>134</v>
      </c>
      <c r="N3" s="660" t="s">
        <v>135</v>
      </c>
      <c r="O3" s="660" t="s">
        <v>136</v>
      </c>
      <c r="P3" s="662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2" t="s">
        <v>183</v>
      </c>
      <c r="AW3" s="660" t="s">
        <v>185</v>
      </c>
      <c r="AX3" s="660" t="s">
        <v>186</v>
      </c>
      <c r="AY3" s="660" t="s">
        <v>188</v>
      </c>
      <c r="AZ3" s="660" t="s">
        <v>189</v>
      </c>
      <c r="BA3" s="660" t="s">
        <v>190</v>
      </c>
      <c r="BB3" s="660" t="s">
        <v>196</v>
      </c>
      <c r="BC3" s="660" t="s">
        <v>197</v>
      </c>
      <c r="BD3" s="660" t="s">
        <v>198</v>
      </c>
      <c r="BE3" s="660" t="s">
        <v>200</v>
      </c>
      <c r="BF3" s="660" t="s">
        <v>203</v>
      </c>
      <c r="BG3" s="660" t="s">
        <v>220</v>
      </c>
      <c r="BH3" s="660" t="s">
        <v>221</v>
      </c>
      <c r="BI3" s="660" t="s">
        <v>222</v>
      </c>
      <c r="BJ3" s="600" t="s">
        <v>184</v>
      </c>
      <c r="BK3" s="600" t="s">
        <v>182</v>
      </c>
      <c r="BL3" s="667" t="s">
        <v>223</v>
      </c>
      <c r="BM3" s="668"/>
      <c r="BN3" s="668"/>
      <c r="BO3" s="668"/>
      <c r="BP3" s="668"/>
      <c r="BQ3" s="665" t="s">
        <v>170</v>
      </c>
      <c r="BR3" s="666"/>
    </row>
    <row r="4" spans="1:75" ht="16.5" customHeight="1" x14ac:dyDescent="0.2">
      <c r="C4" s="24"/>
      <c r="D4" s="673"/>
      <c r="E4" s="675"/>
      <c r="F4" s="675"/>
      <c r="G4" s="675"/>
      <c r="H4" s="675"/>
      <c r="I4" s="675"/>
      <c r="J4" s="675"/>
      <c r="K4" s="675"/>
      <c r="L4" s="661"/>
      <c r="M4" s="663"/>
      <c r="N4" s="661"/>
      <c r="O4" s="661"/>
      <c r="P4" s="663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3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01">
        <v>41523</v>
      </c>
      <c r="BK4" s="601">
        <v>41530</v>
      </c>
      <c r="BL4" s="586">
        <v>41533</v>
      </c>
      <c r="BM4" s="499">
        <v>41534</v>
      </c>
      <c r="BN4" s="499">
        <v>41535</v>
      </c>
      <c r="BO4" s="499">
        <v>41536</v>
      </c>
      <c r="BP4" s="584">
        <v>41537</v>
      </c>
      <c r="BQ4" s="498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02"/>
      <c r="BK5" s="602"/>
      <c r="BL5" s="587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574"/>
      <c r="BM6" s="574"/>
      <c r="BN6" s="574"/>
      <c r="BO6" s="574"/>
      <c r="BP6" s="57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597">
        <v>14525.674906470002</v>
      </c>
      <c r="BM7" s="597">
        <v>14504.059940110001</v>
      </c>
      <c r="BN7" s="597">
        <v>14513.500863900001</v>
      </c>
      <c r="BO7" s="597">
        <v>14646.536557609999</v>
      </c>
      <c r="BP7" s="598">
        <v>14640.801160339999</v>
      </c>
      <c r="BQ7" s="422">
        <v>111.60882437999862</v>
      </c>
      <c r="BR7" s="552">
        <v>7.6816950178135723E-3</v>
      </c>
      <c r="BS7" s="537"/>
      <c r="BT7" s="529"/>
      <c r="BU7" s="530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597">
        <v>12448.50260937</v>
      </c>
      <c r="BM8" s="597">
        <v>12445.58361079</v>
      </c>
      <c r="BN8" s="597">
        <v>12453.511652249999</v>
      </c>
      <c r="BO8" s="597">
        <v>12513.01746551</v>
      </c>
      <c r="BP8" s="598">
        <v>12504.391947620001</v>
      </c>
      <c r="BQ8" s="422">
        <v>52.45369404000121</v>
      </c>
      <c r="BR8" s="552">
        <v>4.2124923021458205E-3</v>
      </c>
      <c r="BS8" s="537"/>
      <c r="BT8" s="529"/>
      <c r="BU8" s="530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597">
        <v>251.28187678</v>
      </c>
      <c r="BM9" s="597">
        <v>252.03787294999998</v>
      </c>
      <c r="BN9" s="597">
        <v>252.06103257000001</v>
      </c>
      <c r="BO9" s="597">
        <v>252.16028808999999</v>
      </c>
      <c r="BP9" s="598">
        <v>253.76326462999998</v>
      </c>
      <c r="BQ9" s="422">
        <v>2.3622812299999794</v>
      </c>
      <c r="BR9" s="552">
        <v>9.3964677387174955E-3</v>
      </c>
      <c r="BS9" s="537"/>
      <c r="BT9" s="529"/>
      <c r="BU9" s="530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597">
        <v>1812.40929532</v>
      </c>
      <c r="BM10" s="597">
        <v>1792.9167726199998</v>
      </c>
      <c r="BN10" s="597">
        <v>1794.4052528299999</v>
      </c>
      <c r="BO10" s="597">
        <v>1867.83055276</v>
      </c>
      <c r="BP10" s="598">
        <v>1869.0316980900002</v>
      </c>
      <c r="BQ10" s="422">
        <v>56.66611411000008</v>
      </c>
      <c r="BR10" s="552">
        <v>3.1266381689702971E-2</v>
      </c>
      <c r="BS10" s="537"/>
      <c r="BT10" s="529"/>
      <c r="BU10" s="530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597">
        <v>13.481125</v>
      </c>
      <c r="BM11" s="597">
        <v>13.521683749999999</v>
      </c>
      <c r="BN11" s="597">
        <v>13.522926250000001</v>
      </c>
      <c r="BO11" s="597">
        <v>13.528251249999999</v>
      </c>
      <c r="BP11" s="598">
        <v>13.61425</v>
      </c>
      <c r="BQ11" s="422">
        <v>0.12673500000000004</v>
      </c>
      <c r="BR11" s="552">
        <v>9.3964677703788357E-3</v>
      </c>
      <c r="BS11" s="537"/>
      <c r="BT11" s="529"/>
      <c r="BU11" s="530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591">
        <v>14525.540279839999</v>
      </c>
      <c r="BM12" s="591">
        <v>14503.857114839999</v>
      </c>
      <c r="BN12" s="591">
        <v>14513.29589551</v>
      </c>
      <c r="BO12" s="591">
        <v>14649.540252109999</v>
      </c>
      <c r="BP12" s="592">
        <v>14644.44545311</v>
      </c>
      <c r="BQ12" s="422">
        <v>115.33761377999872</v>
      </c>
      <c r="BR12" s="552">
        <v>7.9383823876495452E-3</v>
      </c>
      <c r="BS12" s="537"/>
      <c r="BT12" s="529"/>
      <c r="BU12" s="530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92">
        <v>1383.2403750190517</v>
      </c>
      <c r="BM13" s="492">
        <v>1400.8786890671568</v>
      </c>
      <c r="BN13" s="492">
        <v>1415.4354098484976</v>
      </c>
      <c r="BO13" s="492">
        <v>1413.1959631896059</v>
      </c>
      <c r="BP13" s="528">
        <v>1398.7987900277981</v>
      </c>
      <c r="BQ13" s="422">
        <v>22.124540087463629</v>
      </c>
      <c r="BR13" s="552">
        <v>1.6071005968494312E-2</v>
      </c>
      <c r="BS13" s="537"/>
      <c r="BT13" s="529"/>
      <c r="BU13" s="530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92">
        <v>191.61016843586</v>
      </c>
      <c r="BM14" s="492">
        <v>191.48993245043727</v>
      </c>
      <c r="BN14" s="492">
        <v>191.73557373906701</v>
      </c>
      <c r="BO14" s="492">
        <v>191.86468407725943</v>
      </c>
      <c r="BP14" s="528">
        <v>191.61436626384838</v>
      </c>
      <c r="BQ14" s="422">
        <v>0.70084673177839818</v>
      </c>
      <c r="BR14" s="552">
        <v>3.6710167697717733E-3</v>
      </c>
      <c r="BS14" s="537"/>
      <c r="BT14" s="529"/>
      <c r="BU14" s="530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92">
        <v>16100.390823294911</v>
      </c>
      <c r="BM15" s="492">
        <v>16096.225736357592</v>
      </c>
      <c r="BN15" s="492">
        <v>16120.466879097565</v>
      </c>
      <c r="BO15" s="492">
        <v>16254.600899376865</v>
      </c>
      <c r="BP15" s="528">
        <v>16234.858609401646</v>
      </c>
      <c r="BQ15" s="422">
        <v>138.16300059924106</v>
      </c>
      <c r="BR15" s="552">
        <v>8.5833144862159649E-3</v>
      </c>
      <c r="BS15" s="537"/>
      <c r="BT15" s="529"/>
      <c r="BU15" s="530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593">
        <v>0.2</v>
      </c>
      <c r="BM16" s="593">
        <v>0</v>
      </c>
      <c r="BN16" s="593">
        <v>0.4</v>
      </c>
      <c r="BO16" s="593">
        <v>0</v>
      </c>
      <c r="BP16" s="594">
        <v>0</v>
      </c>
      <c r="BQ16" s="422">
        <v>0.60000000000000009</v>
      </c>
      <c r="BR16" s="552"/>
      <c r="BS16" s="537"/>
      <c r="BT16" s="529"/>
      <c r="BU16" s="530"/>
      <c r="BV16" s="384"/>
      <c r="BW16" s="394"/>
    </row>
    <row r="17" spans="1:75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593">
        <v>0</v>
      </c>
      <c r="BM17" s="593">
        <v>0</v>
      </c>
      <c r="BN17" s="593">
        <v>0</v>
      </c>
      <c r="BO17" s="593">
        <v>0</v>
      </c>
      <c r="BP17" s="594">
        <v>0</v>
      </c>
      <c r="BQ17" s="422">
        <v>-0.2</v>
      </c>
      <c r="BR17" s="552">
        <v>-1</v>
      </c>
      <c r="BS17" s="537"/>
      <c r="BT17" s="529"/>
      <c r="BU17" s="530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593">
        <v>0</v>
      </c>
      <c r="BM18" s="593">
        <v>0</v>
      </c>
      <c r="BN18" s="593">
        <v>0</v>
      </c>
      <c r="BO18" s="593">
        <v>0</v>
      </c>
      <c r="BP18" s="594">
        <v>0</v>
      </c>
      <c r="BQ18" s="422">
        <v>0</v>
      </c>
      <c r="BR18" s="552"/>
      <c r="BS18" s="537"/>
      <c r="BT18" s="529"/>
      <c r="BU18" s="530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593">
        <v>0</v>
      </c>
      <c r="BM19" s="593">
        <v>0</v>
      </c>
      <c r="BN19" s="593">
        <v>0</v>
      </c>
      <c r="BO19" s="593">
        <v>0</v>
      </c>
      <c r="BP19" s="594">
        <v>0</v>
      </c>
      <c r="BQ19" s="422" t="s">
        <v>3</v>
      </c>
      <c r="BR19" s="552" t="s">
        <v>3</v>
      </c>
      <c r="BS19" s="537"/>
      <c r="BT19" s="529"/>
      <c r="BU19" s="530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595">
        <v>0</v>
      </c>
      <c r="BM20" s="595">
        <v>0</v>
      </c>
      <c r="BN20" s="595">
        <v>0</v>
      </c>
      <c r="BO20" s="595">
        <v>0</v>
      </c>
      <c r="BP20" s="596">
        <v>0</v>
      </c>
      <c r="BQ20" s="422" t="s">
        <v>3</v>
      </c>
      <c r="BR20" s="552" t="s">
        <v>3</v>
      </c>
      <c r="BS20" s="537"/>
      <c r="BT20" s="529"/>
      <c r="BU20" s="530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603"/>
      <c r="BL21" s="433"/>
      <c r="BM21" s="432"/>
      <c r="BN21" s="433"/>
      <c r="BO21" s="431"/>
      <c r="BP21" s="539"/>
      <c r="BQ21" s="423"/>
      <c r="BR21" s="553" t="s">
        <v>3</v>
      </c>
      <c r="BS21" s="537"/>
      <c r="BT21" s="529"/>
      <c r="BU21" s="530"/>
      <c r="BV21" s="384"/>
    </row>
    <row r="22" spans="1:75" x14ac:dyDescent="0.2">
      <c r="A22" s="3"/>
      <c r="B22" s="66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591">
        <v>45309.130897170842</v>
      </c>
      <c r="BM22" s="591">
        <v>44919.884219936052</v>
      </c>
      <c r="BN22" s="591">
        <v>44845.427244915641</v>
      </c>
      <c r="BO22" s="591">
        <v>45163.177766279827</v>
      </c>
      <c r="BP22" s="591">
        <v>45033.455161521437</v>
      </c>
      <c r="BQ22" s="422">
        <v>-371.07194187601999</v>
      </c>
      <c r="BR22" s="552">
        <v>-8.1725758541872917E-3</v>
      </c>
      <c r="BS22" s="537"/>
      <c r="BT22" s="529"/>
      <c r="BU22" s="530"/>
      <c r="BV22" s="384"/>
      <c r="BW22" s="394"/>
    </row>
    <row r="23" spans="1:75" x14ac:dyDescent="0.2">
      <c r="A23" s="3"/>
      <c r="B23" s="66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591">
        <v>32668.261940069999</v>
      </c>
      <c r="BM23" s="591">
        <v>32619.344976650002</v>
      </c>
      <c r="BN23" s="591">
        <v>32480.841305139998</v>
      </c>
      <c r="BO23" s="591">
        <v>32458.28876779</v>
      </c>
      <c r="BP23" s="591">
        <v>32428.153110020001</v>
      </c>
      <c r="BQ23" s="422">
        <v>-181.77012434000062</v>
      </c>
      <c r="BR23" s="552">
        <v>-5.574073972320015E-3</v>
      </c>
      <c r="BS23" s="537"/>
      <c r="BT23" s="529"/>
      <c r="BU23" s="530"/>
      <c r="BV23" s="384"/>
      <c r="BW23" s="394"/>
    </row>
    <row r="24" spans="1:75" x14ac:dyDescent="0.2">
      <c r="A24" s="3"/>
      <c r="B24" s="66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591">
        <v>-66976.944379033215</v>
      </c>
      <c r="BM24" s="591">
        <v>-66877.114830777151</v>
      </c>
      <c r="BN24" s="591">
        <v>-67080.368537661489</v>
      </c>
      <c r="BO24" s="591">
        <v>-68037.557361129395</v>
      </c>
      <c r="BP24" s="591">
        <v>-68032.742697778725</v>
      </c>
      <c r="BQ24" s="422">
        <v>-972.98615499942389</v>
      </c>
      <c r="BR24" s="552">
        <v>1.4509240790021805E-2</v>
      </c>
      <c r="BS24" s="537"/>
      <c r="BT24" s="529"/>
      <c r="BU24" s="530"/>
      <c r="BV24" s="384"/>
      <c r="BW24" s="394"/>
    </row>
    <row r="25" spans="1:75" x14ac:dyDescent="0.2">
      <c r="A25" s="3"/>
      <c r="B25" s="66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591">
        <v>-41173.913384397318</v>
      </c>
      <c r="BM25" s="591">
        <v>-41492.317889744321</v>
      </c>
      <c r="BN25" s="591">
        <v>-41580.282629225738</v>
      </c>
      <c r="BO25" s="591">
        <v>-41500.990411380721</v>
      </c>
      <c r="BP25" s="591">
        <v>-41592.888176702916</v>
      </c>
      <c r="BQ25" s="422">
        <v>-469.32025961401814</v>
      </c>
      <c r="BR25" s="552">
        <v>1.1412440198774521E-2</v>
      </c>
      <c r="BS25" s="537"/>
      <c r="BT25" s="529"/>
      <c r="BU25" s="530"/>
      <c r="BV25" s="384"/>
      <c r="BW25" s="394"/>
    </row>
    <row r="26" spans="1:75" x14ac:dyDescent="0.2">
      <c r="A26" s="3"/>
      <c r="B26" s="66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591">
        <v>-20881.086953339247</v>
      </c>
      <c r="BM26" s="591">
        <v>-20541.88652648405</v>
      </c>
      <c r="BN26" s="591">
        <v>-20606.123864227244</v>
      </c>
      <c r="BO26" s="591">
        <v>-20937.596113605632</v>
      </c>
      <c r="BP26" s="591">
        <v>-20819.124247534033</v>
      </c>
      <c r="BQ26" s="422">
        <v>190.32098976542693</v>
      </c>
      <c r="BR26" s="552">
        <v>-9.0588298556087965E-3</v>
      </c>
      <c r="BS26" s="537"/>
      <c r="BT26" s="529"/>
      <c r="BU26" s="530"/>
      <c r="BV26" s="384"/>
      <c r="BW26" s="394"/>
    </row>
    <row r="27" spans="1:75" ht="13.5" x14ac:dyDescent="0.2">
      <c r="A27" s="3"/>
      <c r="B27" s="66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04"/>
      <c r="BK27" s="604"/>
      <c r="BL27" s="248"/>
      <c r="BM27" s="248"/>
      <c r="BN27" s="248"/>
      <c r="BO27" s="248"/>
      <c r="BP27" s="540"/>
      <c r="BQ27" s="424"/>
      <c r="BR27" s="554"/>
      <c r="BS27" s="537"/>
      <c r="BT27" s="529"/>
      <c r="BU27" s="530"/>
      <c r="BV27" s="384"/>
    </row>
    <row r="28" spans="1:75" x14ac:dyDescent="0.2">
      <c r="A28" s="3"/>
      <c r="B28" s="66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92">
        <v>50212.109588190564</v>
      </c>
      <c r="BM28" s="492">
        <v>50162.337974150563</v>
      </c>
      <c r="BN28" s="492">
        <v>50258.05966911056</v>
      </c>
      <c r="BO28" s="492">
        <v>50198.350523230569</v>
      </c>
      <c r="BP28" s="528">
        <v>50123.916906740553</v>
      </c>
      <c r="BQ28" s="422">
        <v>18.726957849983592</v>
      </c>
      <c r="BR28" s="552">
        <v>3.7375285612295528E-4</v>
      </c>
      <c r="BS28" s="537"/>
      <c r="BT28" s="529"/>
      <c r="BU28" s="530"/>
      <c r="BV28" s="384"/>
      <c r="BW28" s="394"/>
    </row>
    <row r="29" spans="1:75" x14ac:dyDescent="0.2">
      <c r="A29" s="3"/>
      <c r="B29" s="66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92">
        <v>83762.343615496909</v>
      </c>
      <c r="BM29" s="492">
        <v>83714.314403426906</v>
      </c>
      <c r="BN29" s="492">
        <v>83843.1286803369</v>
      </c>
      <c r="BO29" s="492">
        <v>84119.446023236902</v>
      </c>
      <c r="BP29" s="528">
        <v>83999.228492846887</v>
      </c>
      <c r="BQ29" s="422">
        <v>61.319609749974916</v>
      </c>
      <c r="BR29" s="552">
        <v>7.3053535126033076E-4</v>
      </c>
      <c r="BS29" s="537"/>
      <c r="BT29" s="529"/>
      <c r="BU29" s="530"/>
      <c r="BV29" s="384"/>
      <c r="BW29" s="394"/>
    </row>
    <row r="30" spans="1:75" x14ac:dyDescent="0.2">
      <c r="A30" s="3"/>
      <c r="B30" s="66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92">
        <v>124925.23346296465</v>
      </c>
      <c r="BM30" s="492">
        <v>124824.96898292465</v>
      </c>
      <c r="BN30" s="492">
        <v>124936.09874934464</v>
      </c>
      <c r="BO30" s="492">
        <v>125271.95943740464</v>
      </c>
      <c r="BP30" s="528">
        <v>125144.45183259466</v>
      </c>
      <c r="BQ30" s="422">
        <v>61.783877439986099</v>
      </c>
      <c r="BR30" s="552">
        <v>4.9394435256311375E-4</v>
      </c>
      <c r="BS30" s="537"/>
      <c r="BT30" s="529"/>
      <c r="BU30" s="530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05"/>
      <c r="BK31" s="605"/>
      <c r="BL31" s="497"/>
      <c r="BM31" s="497"/>
      <c r="BN31" s="497"/>
      <c r="BO31" s="497"/>
      <c r="BP31" s="541"/>
      <c r="BQ31" s="424"/>
      <c r="BR31" s="555"/>
      <c r="BS31" s="537"/>
      <c r="BT31" s="529"/>
      <c r="BU31" s="530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620">
        <v>0.8515624249578484</v>
      </c>
      <c r="BM32" s="620">
        <v>0.85109624696937258</v>
      </c>
      <c r="BN32" s="620">
        <v>0.8492226687470148</v>
      </c>
      <c r="BO32" s="620">
        <v>0.84932100057169369</v>
      </c>
      <c r="BP32" s="621">
        <v>0.85102068942825237</v>
      </c>
      <c r="BQ32" s="422"/>
      <c r="BR32" s="552"/>
      <c r="BS32" s="537"/>
      <c r="BT32" s="529"/>
      <c r="BU32" s="530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620">
        <v>0.7946225185319914</v>
      </c>
      <c r="BM33" s="620">
        <v>0.79433044842300149</v>
      </c>
      <c r="BN33" s="620">
        <v>0.793183721277265</v>
      </c>
      <c r="BO33" s="620">
        <v>0.79377433726398239</v>
      </c>
      <c r="BP33" s="621">
        <v>0.79478909210283311</v>
      </c>
      <c r="BQ33" s="422"/>
      <c r="BR33" s="552"/>
      <c r="BS33" s="537"/>
      <c r="BT33" s="529"/>
      <c r="BU33" s="530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620">
        <v>0.80936984828385328</v>
      </c>
      <c r="BM34" s="620">
        <v>0.80914722140544759</v>
      </c>
      <c r="BN34" s="620">
        <v>0.8084239738794825</v>
      </c>
      <c r="BO34" s="620">
        <v>0.80874357678039077</v>
      </c>
      <c r="BP34" s="621">
        <v>0.80965779950401395</v>
      </c>
      <c r="BQ34" s="422"/>
      <c r="BR34" s="552"/>
      <c r="BS34" s="537"/>
      <c r="BT34" s="529"/>
      <c r="BU34" s="530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620">
        <v>0.74804368307761115</v>
      </c>
      <c r="BM35" s="620">
        <v>0.74778145685118769</v>
      </c>
      <c r="BN35" s="620">
        <v>0.74752909425322656</v>
      </c>
      <c r="BO35" s="620">
        <v>0.74832941635641037</v>
      </c>
      <c r="BP35" s="621">
        <v>0.74901896135689883</v>
      </c>
      <c r="BQ35" s="422"/>
      <c r="BR35" s="552"/>
      <c r="BS35" s="537"/>
      <c r="BT35" s="529"/>
      <c r="BU35" s="530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06"/>
      <c r="BK36" s="606"/>
      <c r="BL36" s="249"/>
      <c r="BM36" s="249"/>
      <c r="BN36" s="249"/>
      <c r="BO36" s="249"/>
      <c r="BP36" s="542"/>
      <c r="BQ36" s="425" t="s">
        <v>3</v>
      </c>
      <c r="BR36" s="556"/>
      <c r="BS36" s="537"/>
      <c r="BT36" s="529"/>
      <c r="BU36" s="530"/>
      <c r="BV36" s="384"/>
    </row>
    <row r="37" spans="1:75" ht="12.75" customHeight="1" x14ac:dyDescent="0.2">
      <c r="A37" s="3"/>
      <c r="B37" s="67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07">
        <v>2679.6331151603499</v>
      </c>
      <c r="BK37" s="607">
        <v>2697.1119380466471</v>
      </c>
      <c r="BL37" s="626">
        <v>2697.1119380466471</v>
      </c>
      <c r="BM37" s="630">
        <v>2697.1119380466471</v>
      </c>
      <c r="BN37" s="630">
        <v>2697.1119380466471</v>
      </c>
      <c r="BO37" s="630">
        <v>2697.1119380466471</v>
      </c>
      <c r="BP37" s="632">
        <v>2699.5174577259477</v>
      </c>
      <c r="BQ37" s="422">
        <v>2.4055196793005962</v>
      </c>
      <c r="BR37" s="552">
        <v>8.9188722402178122E-4</v>
      </c>
      <c r="BS37" s="537"/>
      <c r="BT37" s="529"/>
      <c r="BU37" s="530"/>
      <c r="BV37" s="384"/>
      <c r="BW37" s="394"/>
    </row>
    <row r="38" spans="1:75" x14ac:dyDescent="0.2">
      <c r="A38" s="3"/>
      <c r="B38" s="67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08">
        <v>1020.8736399416913</v>
      </c>
      <c r="BK38" s="608">
        <v>1020.4152470845484</v>
      </c>
      <c r="BL38" s="627">
        <v>1020.4152470845484</v>
      </c>
      <c r="BM38" s="631">
        <v>1020.4152470845484</v>
      </c>
      <c r="BN38" s="631">
        <v>1020.4152470845484</v>
      </c>
      <c r="BO38" s="631">
        <v>1020.4152470845484</v>
      </c>
      <c r="BP38" s="633">
        <v>1026.4529825072889</v>
      </c>
      <c r="BQ38" s="422">
        <v>6.0377354227405249</v>
      </c>
      <c r="BR38" s="552">
        <v>5.9169396380454042E-3</v>
      </c>
      <c r="BS38" s="537"/>
      <c r="BT38" s="529"/>
      <c r="BU38" s="530"/>
      <c r="BV38" s="384"/>
      <c r="BW38" s="394"/>
    </row>
    <row r="39" spans="1:75" ht="12.75" customHeight="1" x14ac:dyDescent="0.2">
      <c r="A39" s="3"/>
      <c r="B39" s="67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628">
        <v>7000.048595000002</v>
      </c>
      <c r="BM39" s="492">
        <v>7000.048595000002</v>
      </c>
      <c r="BN39" s="492">
        <v>7000.048595000002</v>
      </c>
      <c r="BO39" s="492">
        <v>7000.048595000002</v>
      </c>
      <c r="BP39" s="528">
        <v>7041.4674600000017</v>
      </c>
      <c r="BQ39" s="422">
        <v>41.418864999999641</v>
      </c>
      <c r="BR39" s="552">
        <v>5.9169396380454042E-3</v>
      </c>
      <c r="BS39" s="537"/>
      <c r="BT39" s="529"/>
      <c r="BU39" s="530"/>
      <c r="BV39" s="384"/>
      <c r="BW39" s="394"/>
    </row>
    <row r="40" spans="1:75" ht="12.75" customHeight="1" x14ac:dyDescent="0.2">
      <c r="A40" s="3"/>
      <c r="B40" s="67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628">
        <v>1.0047518372857667E-14</v>
      </c>
      <c r="BM40" s="492">
        <v>1.0047518372857667E-14</v>
      </c>
      <c r="BN40" s="492">
        <v>1.0047518372857667E-14</v>
      </c>
      <c r="BO40" s="492">
        <v>1.0047518372857667E-14</v>
      </c>
      <c r="BP40" s="528">
        <v>1.0047518372857667E-14</v>
      </c>
      <c r="BQ40" s="422" t="s">
        <v>3</v>
      </c>
      <c r="BR40" s="552" t="s">
        <v>3</v>
      </c>
      <c r="BS40" s="537"/>
      <c r="BT40" s="529"/>
      <c r="BU40" s="530"/>
      <c r="BV40" s="384"/>
      <c r="BW40" s="394"/>
    </row>
    <row r="41" spans="1:75" x14ac:dyDescent="0.2">
      <c r="A41" s="3"/>
      <c r="B41" s="67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08">
        <v>1658.7594752186585</v>
      </c>
      <c r="BK41" s="608">
        <v>1676.696690962099</v>
      </c>
      <c r="BL41" s="627">
        <v>1676.696690962099</v>
      </c>
      <c r="BM41" s="631">
        <v>1676.696690962099</v>
      </c>
      <c r="BN41" s="631">
        <v>1676.696690962099</v>
      </c>
      <c r="BO41" s="631">
        <v>1676.696690962099</v>
      </c>
      <c r="BP41" s="633">
        <v>1673.0644752186588</v>
      </c>
      <c r="BQ41" s="422">
        <v>-3.6322157434401561</v>
      </c>
      <c r="BR41" s="552">
        <v>-2.166292665226166E-3</v>
      </c>
      <c r="BS41" s="537"/>
      <c r="BT41" s="529"/>
      <c r="BU41" s="530"/>
      <c r="BV41" s="384"/>
      <c r="BW41" s="394"/>
    </row>
    <row r="42" spans="1:75" ht="13.5" x14ac:dyDescent="0.2">
      <c r="A42" s="3"/>
      <c r="B42" s="67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628">
        <v>11502.139299999999</v>
      </c>
      <c r="BM42" s="492">
        <v>11502.139299999999</v>
      </c>
      <c r="BN42" s="492">
        <v>11502.139299999999</v>
      </c>
      <c r="BO42" s="492">
        <v>11502.139299999999</v>
      </c>
      <c r="BP42" s="528">
        <v>11477.222299999999</v>
      </c>
      <c r="BQ42" s="422">
        <v>-24.916999999999462</v>
      </c>
      <c r="BR42" s="552">
        <v>-2.166292665226166E-3</v>
      </c>
      <c r="BS42" s="537"/>
      <c r="BT42" s="529"/>
      <c r="BU42" s="530"/>
      <c r="BV42" s="384"/>
      <c r="BW42" s="394"/>
    </row>
    <row r="43" spans="1:75" ht="12.75" customHeight="1" x14ac:dyDescent="0.2">
      <c r="A43" s="3"/>
      <c r="B43" s="67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628">
        <v>197.89529999999982</v>
      </c>
      <c r="BM43" s="492">
        <v>197.89529999999982</v>
      </c>
      <c r="BN43" s="492">
        <v>197.89529999999982</v>
      </c>
      <c r="BO43" s="492">
        <v>197.89529999999982</v>
      </c>
      <c r="BP43" s="528">
        <v>200.97529999999981</v>
      </c>
      <c r="BQ43" s="422">
        <v>3.0799999999999841</v>
      </c>
      <c r="BR43" s="552">
        <v>1.5563785496674143E-2</v>
      </c>
      <c r="BS43" s="537"/>
      <c r="BT43" s="529"/>
      <c r="BU43" s="530"/>
      <c r="BV43" s="384"/>
      <c r="BW43" s="394"/>
    </row>
    <row r="44" spans="1:75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629">
        <v>-1.50712775592865E-14</v>
      </c>
      <c r="BM44" s="624">
        <v>-1.50712775592865E-14</v>
      </c>
      <c r="BN44" s="624">
        <v>-1.50712775592865E-14</v>
      </c>
      <c r="BO44" s="624">
        <v>-1.50712775592865E-14</v>
      </c>
      <c r="BP44" s="625">
        <v>-1.50712775592865E-14</v>
      </c>
      <c r="BQ44" s="422" t="s">
        <v>3</v>
      </c>
      <c r="BR44" s="552" t="s">
        <v>3</v>
      </c>
      <c r="BS44" s="537"/>
      <c r="BT44" s="529"/>
      <c r="BU44" s="530"/>
      <c r="BV44" s="384"/>
    </row>
    <row r="45" spans="1:75" x14ac:dyDescent="0.2">
      <c r="A45" s="3"/>
      <c r="B45" s="67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94">
        <v>0.69577259475218667</v>
      </c>
      <c r="BM45" s="494">
        <v>0.58119533527696787</v>
      </c>
      <c r="BN45" s="494">
        <v>0.58119533527696787</v>
      </c>
      <c r="BO45" s="494">
        <v>0.58119533527696787</v>
      </c>
      <c r="BP45" s="571">
        <v>0.58119533527696787</v>
      </c>
      <c r="BQ45" s="422" t="s">
        <v>129</v>
      </c>
      <c r="BR45" s="552" t="s">
        <v>3</v>
      </c>
      <c r="BS45" s="537"/>
      <c r="BT45" s="529"/>
      <c r="BU45" s="530"/>
      <c r="BV45" s="384"/>
    </row>
    <row r="46" spans="1:75" x14ac:dyDescent="0.2">
      <c r="A46" s="3"/>
      <c r="B46" s="67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94">
        <v>0.69577259475218667</v>
      </c>
      <c r="BM46" s="494">
        <v>0.58119533527696787</v>
      </c>
      <c r="BN46" s="494">
        <v>0.58119533527696787</v>
      </c>
      <c r="BO46" s="494">
        <v>0.58119533527696787</v>
      </c>
      <c r="BP46" s="571">
        <v>0.58119533527696787</v>
      </c>
      <c r="BQ46" s="422" t="s">
        <v>3</v>
      </c>
      <c r="BR46" s="552" t="s">
        <v>3</v>
      </c>
      <c r="BS46" s="537"/>
      <c r="BT46" s="529"/>
      <c r="BU46" s="530"/>
      <c r="BV46" s="384"/>
    </row>
    <row r="47" spans="1:75" ht="12.75" hidden="1" customHeight="1" x14ac:dyDescent="0.2">
      <c r="A47" s="3"/>
      <c r="B47" s="67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09">
        <v>1</v>
      </c>
      <c r="BK47" s="609">
        <v>1</v>
      </c>
      <c r="BL47" s="634">
        <v>1</v>
      </c>
      <c r="BM47" s="634">
        <v>0.9</v>
      </c>
      <c r="BN47" s="634">
        <v>0.9</v>
      </c>
      <c r="BO47" s="634">
        <v>0.9</v>
      </c>
      <c r="BP47" s="634">
        <v>0.9</v>
      </c>
      <c r="BQ47" s="565" t="s">
        <v>3</v>
      </c>
      <c r="BR47" s="552" t="s">
        <v>3</v>
      </c>
      <c r="BS47" s="537"/>
      <c r="BT47" s="529"/>
      <c r="BU47" s="530"/>
      <c r="BV47" s="384"/>
    </row>
    <row r="48" spans="1:75" ht="12.75" hidden="1" customHeight="1" x14ac:dyDescent="0.2">
      <c r="A48" s="3"/>
      <c r="B48" s="67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09">
        <v>0.4</v>
      </c>
      <c r="BK48" s="609">
        <v>0.55000000000000004</v>
      </c>
      <c r="BL48" s="634">
        <v>0.55000000000000004</v>
      </c>
      <c r="BM48" s="634">
        <v>0.45</v>
      </c>
      <c r="BN48" s="634">
        <v>0.45</v>
      </c>
      <c r="BO48" s="634">
        <v>0.45</v>
      </c>
      <c r="BP48" s="634">
        <v>0.45</v>
      </c>
      <c r="BQ48" s="566" t="s">
        <v>3</v>
      </c>
      <c r="BR48" s="552" t="s">
        <v>3</v>
      </c>
      <c r="BS48" s="537"/>
      <c r="BT48" s="529"/>
      <c r="BU48" s="530"/>
      <c r="BV48" s="384"/>
    </row>
    <row r="49" spans="1:75" x14ac:dyDescent="0.2">
      <c r="A49" s="3"/>
      <c r="B49" s="67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94">
        <v>0</v>
      </c>
      <c r="BM49" s="494">
        <v>0</v>
      </c>
      <c r="BN49" s="494">
        <v>0</v>
      </c>
      <c r="BO49" s="494">
        <v>0</v>
      </c>
      <c r="BP49" s="571">
        <v>0</v>
      </c>
      <c r="BQ49" s="422" t="s">
        <v>3</v>
      </c>
      <c r="BR49" s="552" t="s">
        <v>3</v>
      </c>
      <c r="BS49" s="537"/>
      <c r="BT49" s="529"/>
      <c r="BU49" s="530"/>
      <c r="BV49" s="384"/>
    </row>
    <row r="50" spans="1:75" ht="12.75" hidden="1" customHeight="1" x14ac:dyDescent="0.2">
      <c r="A50" s="3"/>
      <c r="B50" s="67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94">
        <v>0</v>
      </c>
      <c r="BM50" s="494">
        <v>0</v>
      </c>
      <c r="BN50" s="494">
        <v>0</v>
      </c>
      <c r="BO50" s="494">
        <v>0</v>
      </c>
      <c r="BP50" s="571">
        <v>0</v>
      </c>
      <c r="BQ50" s="566" t="s">
        <v>3</v>
      </c>
      <c r="BR50" s="552" t="s">
        <v>3</v>
      </c>
      <c r="BS50" s="537"/>
      <c r="BT50" s="529"/>
      <c r="BU50" s="530"/>
      <c r="BV50" s="384"/>
    </row>
    <row r="51" spans="1:75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94">
        <v>0</v>
      </c>
      <c r="BM51" s="494">
        <v>0</v>
      </c>
      <c r="BN51" s="494">
        <v>0</v>
      </c>
      <c r="BO51" s="494">
        <v>0</v>
      </c>
      <c r="BP51" s="571">
        <v>0</v>
      </c>
      <c r="BQ51" s="566" t="s">
        <v>3</v>
      </c>
      <c r="BR51" s="552" t="s">
        <v>3</v>
      </c>
      <c r="BS51" s="537"/>
      <c r="BT51" s="529"/>
      <c r="BU51" s="530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10"/>
      <c r="BK52" s="610"/>
      <c r="BL52" s="250"/>
      <c r="BM52" s="250"/>
      <c r="BN52" s="250"/>
      <c r="BO52" s="250"/>
      <c r="BP52" s="543"/>
      <c r="BQ52" s="425"/>
      <c r="BR52" s="556"/>
      <c r="BS52" s="537"/>
      <c r="BT52" s="529"/>
      <c r="BU52" s="530"/>
      <c r="BV52" s="384"/>
    </row>
    <row r="53" spans="1:75" ht="12.75" customHeight="1" x14ac:dyDescent="0.2">
      <c r="A53" s="3"/>
      <c r="B53" s="67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92">
        <v>14032.318660091059</v>
      </c>
      <c r="BM53" s="492">
        <v>14021.864753271813</v>
      </c>
      <c r="BN53" s="492">
        <v>14049.750687506505</v>
      </c>
      <c r="BO53" s="492">
        <v>14107.178444455487</v>
      </c>
      <c r="BP53" s="528">
        <v>14081.473538296594</v>
      </c>
      <c r="BQ53" s="422">
        <v>35.981929832360038</v>
      </c>
      <c r="BR53" s="552">
        <v>2.5618134868754527E-3</v>
      </c>
      <c r="BS53" s="537"/>
      <c r="BT53" s="529"/>
      <c r="BU53" s="530"/>
      <c r="BV53" s="384"/>
      <c r="BW53" s="394"/>
    </row>
    <row r="54" spans="1:75" ht="12.75" customHeight="1" x14ac:dyDescent="0.2">
      <c r="A54" s="3"/>
      <c r="B54" s="67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92">
        <v>11619.579915442371</v>
      </c>
      <c r="BM54" s="492">
        <v>11611.1740553447</v>
      </c>
      <c r="BN54" s="492">
        <v>11633.043413634785</v>
      </c>
      <c r="BO54" s="492">
        <v>11687.662414943825</v>
      </c>
      <c r="BP54" s="528">
        <v>11656.530210063358</v>
      </c>
      <c r="BQ54" s="422">
        <v>28.773748986879582</v>
      </c>
      <c r="BR54" s="552">
        <v>2.4745744446230677E-3</v>
      </c>
      <c r="BS54" s="537"/>
      <c r="BT54" s="529"/>
      <c r="BU54" s="530"/>
      <c r="BV54" s="384"/>
      <c r="BW54" s="394"/>
    </row>
    <row r="55" spans="1:75" ht="12.75" customHeight="1" x14ac:dyDescent="0.2">
      <c r="A55" s="3"/>
      <c r="B55" s="67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622">
        <v>0.7468843840550401</v>
      </c>
      <c r="BM55" s="622">
        <v>0.74659697419861815</v>
      </c>
      <c r="BN55" s="622">
        <v>0.74617728660060001</v>
      </c>
      <c r="BO55" s="622">
        <v>0.74714746237492502</v>
      </c>
      <c r="BP55" s="623">
        <v>0.74785096882404711</v>
      </c>
      <c r="BQ55" s="422" t="s">
        <v>3</v>
      </c>
      <c r="BR55" s="557" t="s">
        <v>3</v>
      </c>
      <c r="BS55" s="537"/>
      <c r="BT55" s="529"/>
      <c r="BU55" s="530"/>
      <c r="BV55" s="384"/>
      <c r="BW55" s="394"/>
    </row>
    <row r="56" spans="1:75" x14ac:dyDescent="0.2">
      <c r="A56" s="3"/>
      <c r="B56" s="67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92">
        <v>3091.5532450860874</v>
      </c>
      <c r="BM56" s="492">
        <v>3089.9252071312767</v>
      </c>
      <c r="BN56" s="492">
        <v>3113.9323292887102</v>
      </c>
      <c r="BO56" s="492">
        <v>3112.8700904432299</v>
      </c>
      <c r="BP56" s="528">
        <v>3092.8470735394403</v>
      </c>
      <c r="BQ56" s="422">
        <v>26.887905743440115</v>
      </c>
      <c r="BR56" s="552">
        <v>8.7698186022382441E-3</v>
      </c>
      <c r="BS56" s="537"/>
      <c r="BT56" s="529"/>
      <c r="BU56" s="530"/>
      <c r="BV56" s="384"/>
      <c r="BW56" s="394"/>
    </row>
    <row r="57" spans="1:75" x14ac:dyDescent="0.2">
      <c r="A57" s="3"/>
      <c r="B57" s="67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622">
        <v>0.63660859323728658</v>
      </c>
      <c r="BM57" s="622">
        <v>0.63612705085936605</v>
      </c>
      <c r="BN57" s="622">
        <v>0.63547576880970713</v>
      </c>
      <c r="BO57" s="622">
        <v>0.63604574606781972</v>
      </c>
      <c r="BP57" s="623">
        <v>0.63737412505484736</v>
      </c>
      <c r="BQ57" s="422" t="s">
        <v>3</v>
      </c>
      <c r="BR57" s="552" t="s">
        <v>3</v>
      </c>
      <c r="BS57" s="537"/>
      <c r="BT57" s="529"/>
      <c r="BU57" s="530"/>
      <c r="BV57" s="384"/>
      <c r="BW57" s="394"/>
    </row>
    <row r="58" spans="1:75" x14ac:dyDescent="0.2">
      <c r="A58" s="3"/>
      <c r="B58" s="67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92">
        <v>3954.2678412968426</v>
      </c>
      <c r="BM58" s="492">
        <v>3953.4435634032566</v>
      </c>
      <c r="BN58" s="492">
        <v>3954.2798164411565</v>
      </c>
      <c r="BO58" s="492">
        <v>4002.0479614251221</v>
      </c>
      <c r="BP58" s="528">
        <v>3995.9107146860556</v>
      </c>
      <c r="BQ58" s="422">
        <v>5.9528321865896032</v>
      </c>
      <c r="BR58" s="552">
        <v>1.4919536400872513E-3</v>
      </c>
      <c r="BS58" s="537"/>
      <c r="BT58" s="529"/>
      <c r="BU58" s="530"/>
      <c r="BV58" s="384"/>
      <c r="BW58" s="394"/>
    </row>
    <row r="59" spans="1:75" x14ac:dyDescent="0.2">
      <c r="A59" s="3"/>
      <c r="B59" s="67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622">
        <v>0.68671833509461566</v>
      </c>
      <c r="BM59" s="622">
        <v>0.68656580600722505</v>
      </c>
      <c r="BN59" s="622">
        <v>0.68617380460139055</v>
      </c>
      <c r="BO59" s="622">
        <v>0.6895374941648329</v>
      </c>
      <c r="BP59" s="623">
        <v>0.68917082802882845</v>
      </c>
      <c r="BQ59" s="422" t="s">
        <v>3</v>
      </c>
      <c r="BR59" s="552" t="s">
        <v>3</v>
      </c>
      <c r="BS59" s="537"/>
      <c r="BT59" s="529"/>
      <c r="BU59" s="530"/>
      <c r="BV59" s="384"/>
      <c r="BW59" s="394"/>
    </row>
    <row r="60" spans="1:75" x14ac:dyDescent="0.2">
      <c r="A60" s="3"/>
      <c r="B60" s="67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92">
        <v>4233.6557436749017</v>
      </c>
      <c r="BM60" s="492">
        <v>4233.1133466544925</v>
      </c>
      <c r="BN60" s="492">
        <v>4234.5110062463291</v>
      </c>
      <c r="BO60" s="492">
        <v>4240.8292438789822</v>
      </c>
      <c r="BP60" s="528">
        <v>4237.3115618716929</v>
      </c>
      <c r="BQ60" s="422">
        <v>0.58558597230239684</v>
      </c>
      <c r="BR60" s="552">
        <v>1.3821662662016898E-4</v>
      </c>
      <c r="BS60" s="537"/>
      <c r="BT60" s="529"/>
      <c r="BU60" s="530"/>
      <c r="BV60" s="384"/>
      <c r="BW60" s="394"/>
    </row>
    <row r="61" spans="1:75" x14ac:dyDescent="0.2">
      <c r="A61" s="3"/>
      <c r="B61" s="67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622">
        <v>0.87313773761623492</v>
      </c>
      <c r="BM61" s="622">
        <v>0.87338286099758677</v>
      </c>
      <c r="BN61" s="622">
        <v>0.87341719297881204</v>
      </c>
      <c r="BO61" s="622">
        <v>0.87369401884549014</v>
      </c>
      <c r="BP61" s="623">
        <v>0.87403606210428619</v>
      </c>
      <c r="BQ61" s="422" t="s">
        <v>3</v>
      </c>
      <c r="BR61" s="552" t="s">
        <v>3</v>
      </c>
      <c r="BS61" s="537"/>
      <c r="BT61" s="529"/>
      <c r="BU61" s="530"/>
      <c r="BV61" s="384"/>
      <c r="BW61" s="394"/>
    </row>
    <row r="62" spans="1:75" x14ac:dyDescent="0.2">
      <c r="A62" s="3"/>
      <c r="B62" s="67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624">
        <v>340.10308538453785</v>
      </c>
      <c r="BM62" s="624">
        <v>334.6919381556749</v>
      </c>
      <c r="BN62" s="624">
        <v>330.32026165859031</v>
      </c>
      <c r="BO62" s="624">
        <v>331.91511919649122</v>
      </c>
      <c r="BP62" s="625">
        <v>330.46085996617052</v>
      </c>
      <c r="BQ62" s="422">
        <v>-4.6525749154519076</v>
      </c>
      <c r="BR62" s="552">
        <v>-1.3883582187910193E-2</v>
      </c>
      <c r="BS62" s="537"/>
      <c r="BT62" s="529"/>
      <c r="BU62" s="530"/>
      <c r="BV62" s="384"/>
      <c r="BW62" s="394"/>
    </row>
    <row r="63" spans="1:75" x14ac:dyDescent="0.2">
      <c r="A63" s="3"/>
      <c r="B63" s="67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622">
        <v>0.73972115866807164</v>
      </c>
      <c r="BM63" s="622">
        <v>0.73390002529066767</v>
      </c>
      <c r="BN63" s="622">
        <v>0.73534760647053365</v>
      </c>
      <c r="BO63" s="622">
        <v>0.72745988982007836</v>
      </c>
      <c r="BP63" s="623">
        <v>0.73146702085976356</v>
      </c>
      <c r="BQ63" s="422" t="s">
        <v>3</v>
      </c>
      <c r="BR63" s="552" t="s">
        <v>3</v>
      </c>
      <c r="BS63" s="537"/>
      <c r="BT63" s="529"/>
      <c r="BU63" s="530"/>
      <c r="BV63" s="384"/>
      <c r="BW63" s="394"/>
    </row>
    <row r="64" spans="1:75" ht="12.75" customHeight="1" x14ac:dyDescent="0.2">
      <c r="A64" s="3"/>
      <c r="B64" s="67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92">
        <v>2412.7387446486878</v>
      </c>
      <c r="BM64" s="492">
        <v>2410.6906979271134</v>
      </c>
      <c r="BN64" s="492">
        <v>2416.7072738717202</v>
      </c>
      <c r="BO64" s="492">
        <v>2419.5160295116621</v>
      </c>
      <c r="BP64" s="528">
        <v>2424.9433282332361</v>
      </c>
      <c r="BQ64" s="422">
        <v>7.2081808454809106</v>
      </c>
      <c r="BR64" s="552">
        <v>2.9813773660316567E-3</v>
      </c>
      <c r="BS64" s="537"/>
      <c r="BT64" s="529"/>
      <c r="BU64" s="530"/>
      <c r="BV64" s="384"/>
      <c r="BW64" s="394"/>
    </row>
    <row r="65" spans="1:75" ht="12.75" customHeight="1" x14ac:dyDescent="0.2">
      <c r="A65" s="3"/>
      <c r="B65" s="67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622">
        <v>0.75524256941600953</v>
      </c>
      <c r="BM65" s="622">
        <v>0.75511241853148114</v>
      </c>
      <c r="BN65" s="622">
        <v>0.75562789253285745</v>
      </c>
      <c r="BO65" s="622">
        <v>0.75567456657850907</v>
      </c>
      <c r="BP65" s="623">
        <v>0.75626416983225242</v>
      </c>
      <c r="BQ65" s="422" t="s">
        <v>3</v>
      </c>
      <c r="BR65" s="552" t="s">
        <v>3</v>
      </c>
      <c r="BS65" s="537"/>
      <c r="BT65" s="529"/>
      <c r="BU65" s="530"/>
      <c r="BV65" s="384"/>
      <c r="BW65" s="394"/>
    </row>
    <row r="66" spans="1:75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11"/>
      <c r="BK66" s="611"/>
      <c r="BL66" s="380"/>
      <c r="BM66" s="380"/>
      <c r="BN66" s="380"/>
      <c r="BO66" s="380"/>
      <c r="BP66" s="544"/>
      <c r="BQ66" s="422"/>
      <c r="BR66" s="557"/>
      <c r="BS66" s="537"/>
      <c r="BT66" s="529"/>
      <c r="BU66" s="530"/>
      <c r="BV66" s="384"/>
      <c r="BW66" s="394"/>
    </row>
    <row r="67" spans="1:75" ht="12.75" customHeight="1" x14ac:dyDescent="0.2">
      <c r="A67" s="3"/>
      <c r="B67" s="67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92">
        <v>2885.2043731778422</v>
      </c>
      <c r="BM67" s="492">
        <v>2854.6479591836737</v>
      </c>
      <c r="BN67" s="492">
        <v>2583.9705539358602</v>
      </c>
      <c r="BO67" s="492">
        <v>2633.5874635568512</v>
      </c>
      <c r="BP67" s="528">
        <v>2618.997667638484</v>
      </c>
      <c r="BQ67" s="422">
        <v>-287.30962099125372</v>
      </c>
      <c r="BR67" s="552">
        <v>-9.885727573105807E-2</v>
      </c>
      <c r="BS67" s="537"/>
      <c r="BT67" s="529"/>
      <c r="BU67" s="530"/>
      <c r="BV67" s="384"/>
      <c r="BW67" s="394"/>
    </row>
    <row r="68" spans="1:75" x14ac:dyDescent="0.2">
      <c r="A68" s="3"/>
      <c r="B68" s="67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92">
        <v>901.05947521865869</v>
      </c>
      <c r="BM68" s="492">
        <v>869.97871720116621</v>
      </c>
      <c r="BN68" s="492">
        <v>597.2486880466472</v>
      </c>
      <c r="BO68" s="492">
        <v>643.07594752186594</v>
      </c>
      <c r="BP68" s="528">
        <v>632.61982507288621</v>
      </c>
      <c r="BQ68" s="422">
        <v>-285.75932944606416</v>
      </c>
      <c r="BR68" s="552">
        <v>-0.31115615815098252</v>
      </c>
      <c r="BS68" s="537"/>
      <c r="BT68" s="529"/>
      <c r="BU68" s="530"/>
      <c r="BV68" s="384"/>
      <c r="BW68" s="394"/>
    </row>
    <row r="69" spans="1:75" x14ac:dyDescent="0.2">
      <c r="A69" s="3"/>
      <c r="B69" s="67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92">
        <v>398.19693877551015</v>
      </c>
      <c r="BM69" s="492">
        <v>396.3030612244898</v>
      </c>
      <c r="BN69" s="492">
        <v>396.31836734693877</v>
      </c>
      <c r="BO69" s="492">
        <v>396.33396501457725</v>
      </c>
      <c r="BP69" s="528">
        <v>396.34854227405248</v>
      </c>
      <c r="BQ69" s="422">
        <v>-1.8026239067055485</v>
      </c>
      <c r="BR69" s="552">
        <v>-4.5274861907278474E-3</v>
      </c>
      <c r="BS69" s="537"/>
      <c r="BT69" s="529"/>
      <c r="BU69" s="530"/>
      <c r="BV69" s="384"/>
      <c r="BW69" s="394"/>
    </row>
    <row r="70" spans="1:75" x14ac:dyDescent="0.2">
      <c r="A70" s="3"/>
      <c r="B70" s="67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92">
        <v>724.20728862973738</v>
      </c>
      <c r="BM70" s="492">
        <v>706.07915451895042</v>
      </c>
      <c r="BN70" s="492">
        <v>708.09431486880464</v>
      </c>
      <c r="BO70" s="492">
        <v>711.83265306122451</v>
      </c>
      <c r="BP70" s="528">
        <v>707.6215743440232</v>
      </c>
      <c r="BQ70" s="422">
        <v>-20.417492711370301</v>
      </c>
      <c r="BR70" s="552">
        <v>-2.8044501504500774E-2</v>
      </c>
      <c r="BS70" s="537"/>
      <c r="BT70" s="529"/>
      <c r="BU70" s="530"/>
      <c r="BV70" s="384"/>
      <c r="BW70" s="394"/>
    </row>
    <row r="71" spans="1:75" x14ac:dyDescent="0.2">
      <c r="A71" s="3"/>
      <c r="B71" s="67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92">
        <v>861.74067055393584</v>
      </c>
      <c r="BM71" s="492">
        <v>882.28702623906713</v>
      </c>
      <c r="BN71" s="492">
        <v>882.30918367346931</v>
      </c>
      <c r="BO71" s="492">
        <v>882.34489795918364</v>
      </c>
      <c r="BP71" s="528">
        <v>882.40772594752184</v>
      </c>
      <c r="BQ71" s="422">
        <v>20.669825072886283</v>
      </c>
      <c r="BR71" s="552">
        <v>2.3986208627828853E-2</v>
      </c>
      <c r="BS71" s="537"/>
      <c r="BT71" s="529"/>
      <c r="BU71" s="530"/>
      <c r="BV71" s="384"/>
      <c r="BW71" s="394"/>
    </row>
    <row r="72" spans="1:75" x14ac:dyDescent="0.2">
      <c r="A72" s="3"/>
      <c r="B72" s="67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92">
        <v>918.86326530612223</v>
      </c>
      <c r="BM72" s="492">
        <v>869.72186588921272</v>
      </c>
      <c r="BN72" s="492">
        <v>632.8110787172011</v>
      </c>
      <c r="BO72" s="492">
        <v>676.37900874635579</v>
      </c>
      <c r="BP72" s="528">
        <v>672.73790087463556</v>
      </c>
      <c r="BQ72" s="422">
        <v>-269.85685131195328</v>
      </c>
      <c r="BR72" s="552">
        <v>-0.28629148495252232</v>
      </c>
      <c r="BS72" s="537"/>
      <c r="BT72" s="529"/>
      <c r="BU72" s="530"/>
      <c r="BV72" s="384"/>
      <c r="BW72" s="394"/>
    </row>
    <row r="73" spans="1:75" x14ac:dyDescent="0.2">
      <c r="A73" s="3"/>
      <c r="B73" s="67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92">
        <v>675.87565597667628</v>
      </c>
      <c r="BM73" s="492">
        <v>645.90014577259467</v>
      </c>
      <c r="BN73" s="492">
        <v>406.63760932944598</v>
      </c>
      <c r="BO73" s="492">
        <v>447.42463556851311</v>
      </c>
      <c r="BP73" s="528">
        <v>450.72463556851312</v>
      </c>
      <c r="BQ73" s="422">
        <v>-239.83513119533518</v>
      </c>
      <c r="BR73" s="552">
        <v>-0.34730539301365337</v>
      </c>
      <c r="BS73" s="537"/>
      <c r="BT73" s="529"/>
      <c r="BU73" s="530"/>
      <c r="BV73" s="384"/>
      <c r="BW73" s="394"/>
    </row>
    <row r="74" spans="1:75" x14ac:dyDescent="0.2">
      <c r="A74" s="3"/>
      <c r="B74" s="67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92">
        <v>242.98760932944597</v>
      </c>
      <c r="BM74" s="492">
        <v>223.82172011661805</v>
      </c>
      <c r="BN74" s="492">
        <v>226.17346938775506</v>
      </c>
      <c r="BO74" s="492">
        <v>228.95437317784263</v>
      </c>
      <c r="BP74" s="528">
        <v>222.01326530612243</v>
      </c>
      <c r="BQ74" s="422">
        <v>-30.02172011661807</v>
      </c>
      <c r="BR74" s="552">
        <v>-0.11911727281140105</v>
      </c>
      <c r="BS74" s="537"/>
      <c r="BT74" s="529"/>
      <c r="BU74" s="530"/>
      <c r="BV74" s="384"/>
      <c r="BW74" s="394"/>
    </row>
    <row r="75" spans="1:75" ht="12.75" hidden="1" customHeight="1" x14ac:dyDescent="0.2">
      <c r="A75" s="3"/>
      <c r="B75" s="67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54">
        <v>0</v>
      </c>
      <c r="BM75" s="654">
        <v>0</v>
      </c>
      <c r="BN75" s="654">
        <v>0</v>
      </c>
      <c r="BO75" s="654">
        <v>0</v>
      </c>
      <c r="BP75" s="655">
        <v>0</v>
      </c>
      <c r="BQ75" s="422"/>
      <c r="BR75" s="552"/>
      <c r="BS75" s="537"/>
      <c r="BT75" s="529"/>
      <c r="BU75" s="530"/>
      <c r="BV75" s="384"/>
      <c r="BW75" s="394"/>
    </row>
    <row r="76" spans="1:75" ht="13.5" x14ac:dyDescent="0.2">
      <c r="A76" s="3"/>
      <c r="B76" s="67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656">
        <v>11751.04005007563</v>
      </c>
      <c r="BM76" s="656">
        <v>11752.203031753472</v>
      </c>
      <c r="BN76" s="656">
        <v>11757.021401351138</v>
      </c>
      <c r="BO76" s="656">
        <v>11766.936760275337</v>
      </c>
      <c r="BP76" s="657">
        <v>11783.085536547931</v>
      </c>
      <c r="BQ76" s="422">
        <v>19.386663072882584</v>
      </c>
      <c r="BR76" s="552">
        <v>1.6480074236340236E-3</v>
      </c>
      <c r="BS76" s="537"/>
      <c r="BT76" s="529"/>
      <c r="BU76" s="530"/>
      <c r="BV76" s="384"/>
      <c r="BW76" s="394"/>
    </row>
    <row r="77" spans="1:75" x14ac:dyDescent="0.2">
      <c r="A77" s="3"/>
      <c r="B77" s="67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658">
        <v>0.83645712448771536</v>
      </c>
      <c r="BM77" s="658">
        <v>0.83657331475584762</v>
      </c>
      <c r="BN77" s="658">
        <v>0.83678307693030207</v>
      </c>
      <c r="BO77" s="658">
        <v>0.8372084611259214</v>
      </c>
      <c r="BP77" s="659">
        <v>0.83744896789059708</v>
      </c>
      <c r="BQ77" s="422" t="s">
        <v>3</v>
      </c>
      <c r="BR77" s="552" t="s">
        <v>3</v>
      </c>
      <c r="BS77" s="537"/>
      <c r="BT77" s="529"/>
      <c r="BU77" s="530"/>
      <c r="BV77" s="384"/>
      <c r="BW77" s="394"/>
    </row>
    <row r="78" spans="1:75" x14ac:dyDescent="0.2">
      <c r="A78" s="3"/>
      <c r="B78" s="67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658">
        <v>0.855456535762809</v>
      </c>
      <c r="BM78" s="658">
        <v>0.85557345343207292</v>
      </c>
      <c r="BN78" s="658">
        <v>0.855780034175735</v>
      </c>
      <c r="BO78" s="658">
        <v>0.85619873709646899</v>
      </c>
      <c r="BP78" s="659">
        <v>0.85641809704853356</v>
      </c>
      <c r="BQ78" s="422"/>
      <c r="BR78" s="552"/>
      <c r="BS78" s="537"/>
      <c r="BT78" s="529"/>
      <c r="BU78" s="530"/>
      <c r="BV78" s="384"/>
      <c r="BW78" s="394"/>
    </row>
    <row r="79" spans="1:75" x14ac:dyDescent="0.2">
      <c r="A79" s="3"/>
      <c r="B79" s="67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656">
        <v>9374.4301705304406</v>
      </c>
      <c r="BM79" s="656">
        <v>9376.6268528613437</v>
      </c>
      <c r="BN79" s="656">
        <v>9378.4632691805837</v>
      </c>
      <c r="BO79" s="656">
        <v>9385.9257393846674</v>
      </c>
      <c r="BP79" s="657">
        <v>9400.4037404342289</v>
      </c>
      <c r="BQ79" s="422">
        <v>16.835004653059514</v>
      </c>
      <c r="BR79" s="552">
        <v>1.7940940304368436E-3</v>
      </c>
      <c r="BS79" s="537"/>
      <c r="BT79" s="529"/>
      <c r="BU79" s="530"/>
      <c r="BV79" s="384"/>
      <c r="BW79" s="394"/>
    </row>
    <row r="80" spans="1:75" x14ac:dyDescent="0.2">
      <c r="A80" s="3"/>
      <c r="B80" s="67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656">
        <v>2376.6098795451899</v>
      </c>
      <c r="BM80" s="656">
        <v>2375.5761788921286</v>
      </c>
      <c r="BN80" s="656">
        <v>2378.5581321705545</v>
      </c>
      <c r="BO80" s="656">
        <v>2381.0110208906699</v>
      </c>
      <c r="BP80" s="657">
        <v>2382.6817961137026</v>
      </c>
      <c r="BQ80" s="422">
        <v>2.5516584198244345</v>
      </c>
      <c r="BR80" s="552">
        <v>1.0720667661880956E-3</v>
      </c>
      <c r="BS80" s="537"/>
      <c r="BT80" s="529"/>
      <c r="BU80" s="530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12"/>
      <c r="BK81" s="612"/>
      <c r="BL81" s="471">
        <v>8.06</v>
      </c>
      <c r="BM81" s="471">
        <v>8.06</v>
      </c>
      <c r="BN81" s="471"/>
      <c r="BO81" s="471"/>
      <c r="BP81" s="546"/>
      <c r="BQ81" s="424"/>
      <c r="BR81" s="558"/>
      <c r="BS81" s="537"/>
      <c r="BT81" s="529"/>
      <c r="BU81" s="530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635">
        <v>6.96</v>
      </c>
      <c r="BM82" s="635">
        <v>6.96</v>
      </c>
      <c r="BN82" s="635">
        <v>6.96</v>
      </c>
      <c r="BO82" s="635">
        <v>6.96</v>
      </c>
      <c r="BP82" s="636">
        <v>6.96</v>
      </c>
      <c r="BQ82" s="422">
        <v>0</v>
      </c>
      <c r="BR82" s="552">
        <v>0</v>
      </c>
      <c r="BS82" s="537"/>
      <c r="BT82" s="529"/>
      <c r="BU82" s="530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635">
        <v>6.86</v>
      </c>
      <c r="BM83" s="635">
        <v>6.86</v>
      </c>
      <c r="BN83" s="635">
        <v>6.86</v>
      </c>
      <c r="BO83" s="635">
        <v>6.86</v>
      </c>
      <c r="BP83" s="636">
        <v>6.86</v>
      </c>
      <c r="BQ83" s="422">
        <v>0</v>
      </c>
      <c r="BR83" s="552">
        <v>0</v>
      </c>
      <c r="BS83" s="537"/>
      <c r="BT83" s="529"/>
      <c r="BU83" s="530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637">
        <v>6.926004354163255</v>
      </c>
      <c r="BM84" s="637">
        <v>6.9416539490293347</v>
      </c>
      <c r="BN84" s="637">
        <v>6.9319163631779048</v>
      </c>
      <c r="BO84" s="637">
        <v>6.9353213297251788</v>
      </c>
      <c r="BP84" s="638">
        <v>6.9254154602779163</v>
      </c>
      <c r="BQ84" s="422">
        <v>-1.3082366970662562E-2</v>
      </c>
      <c r="BR84" s="552">
        <v>-1.8854754006387697E-3</v>
      </c>
      <c r="BS84" s="537"/>
      <c r="BT84" s="529"/>
      <c r="BU84" s="530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13"/>
      <c r="BK85" s="613"/>
      <c r="BL85" s="475"/>
      <c r="BM85" s="475"/>
      <c r="BN85" s="475"/>
      <c r="BO85" s="475"/>
      <c r="BP85" s="547"/>
      <c r="BQ85" s="422"/>
      <c r="BR85" s="557"/>
      <c r="BS85" s="537"/>
      <c r="BT85" s="529"/>
      <c r="BU85" s="530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639">
        <v>1.8632</v>
      </c>
      <c r="BM86" s="639">
        <v>1.86351</v>
      </c>
      <c r="BN86" s="640">
        <v>1.86382</v>
      </c>
      <c r="BO86" s="640">
        <v>1.8641300000000001</v>
      </c>
      <c r="BP86" s="641">
        <v>1.8644400000000001</v>
      </c>
      <c r="BQ86" s="422">
        <v>2.1700000000000053E-3</v>
      </c>
      <c r="BR86" s="552">
        <v>1.1652445671144207E-3</v>
      </c>
      <c r="BS86" s="537"/>
      <c r="BT86" s="529"/>
      <c r="BU86" s="530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13"/>
      <c r="BK87" s="613"/>
      <c r="BL87" s="475"/>
      <c r="BM87" s="475"/>
      <c r="BN87" s="475"/>
      <c r="BO87" s="475"/>
      <c r="BP87" s="547"/>
      <c r="BQ87" s="422"/>
      <c r="BR87" s="552"/>
      <c r="BS87" s="537"/>
      <c r="BT87" s="529"/>
      <c r="BU87" s="530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06"/>
      <c r="BK88" s="606"/>
      <c r="BL88" s="249"/>
      <c r="BM88" s="249"/>
      <c r="BN88" s="249"/>
      <c r="BO88" s="249"/>
      <c r="BP88" s="542"/>
      <c r="BQ88" s="425"/>
      <c r="BR88" s="556"/>
      <c r="BS88" s="537"/>
      <c r="BT88" s="529"/>
      <c r="BU88" s="530"/>
      <c r="BV88" s="384"/>
      <c r="BW88" s="394"/>
    </row>
    <row r="89" spans="1:75" s="310" customFormat="1" x14ac:dyDescent="0.2">
      <c r="A89" s="308"/>
      <c r="B89" s="66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646">
        <v>4921.2473328199994</v>
      </c>
      <c r="BM89" s="646">
        <v>4931.4569899399994</v>
      </c>
      <c r="BN89" s="646">
        <v>4932.17807739</v>
      </c>
      <c r="BO89" s="646">
        <v>4933.6693230299998</v>
      </c>
      <c r="BP89" s="647">
        <v>4938.2103836200004</v>
      </c>
      <c r="BQ89" s="422">
        <v>17.128742480000255</v>
      </c>
      <c r="BR89" s="552">
        <v>3.4806865094056949E-3</v>
      </c>
      <c r="BS89" s="537"/>
      <c r="BT89" s="529"/>
      <c r="BU89" s="530"/>
      <c r="BV89" s="384"/>
      <c r="BW89" s="394"/>
    </row>
    <row r="90" spans="1:75" s="310" customFormat="1" x14ac:dyDescent="0.2">
      <c r="A90" s="308"/>
      <c r="B90" s="66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646">
        <v>3139.7412024999999</v>
      </c>
      <c r="BM90" s="646">
        <v>3149.77716186</v>
      </c>
      <c r="BN90" s="646">
        <v>3150.3598646400001</v>
      </c>
      <c r="BO90" s="646">
        <v>3151.0725328899998</v>
      </c>
      <c r="BP90" s="647">
        <v>3155.7137393200001</v>
      </c>
      <c r="BQ90" s="422">
        <v>15.632163799999944</v>
      </c>
      <c r="BR90" s="552">
        <v>4.9782667819422421E-3</v>
      </c>
      <c r="BS90" s="537"/>
      <c r="BT90" s="529"/>
      <c r="BU90" s="530"/>
      <c r="BV90" s="384"/>
      <c r="BW90" s="394"/>
    </row>
    <row r="91" spans="1:75" s="310" customFormat="1" x14ac:dyDescent="0.2">
      <c r="A91" s="308"/>
      <c r="B91" s="66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646">
        <v>781.50613032000001</v>
      </c>
      <c r="BM91" s="646">
        <v>781.67982807999999</v>
      </c>
      <c r="BN91" s="646">
        <v>781.81821275000004</v>
      </c>
      <c r="BO91" s="646">
        <v>782.59679014000005</v>
      </c>
      <c r="BP91" s="647">
        <v>782.49664429999996</v>
      </c>
      <c r="BQ91" s="422">
        <v>1.4965786799999705</v>
      </c>
      <c r="BR91" s="552">
        <v>1.9162337442466537E-3</v>
      </c>
      <c r="BS91" s="537"/>
      <c r="BT91" s="529"/>
      <c r="BU91" s="530"/>
      <c r="BV91" s="384"/>
      <c r="BW91" s="394"/>
    </row>
    <row r="92" spans="1:75" s="310" customFormat="1" ht="12.75" customHeight="1" x14ac:dyDescent="0.2">
      <c r="A92" s="308"/>
      <c r="B92" s="66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646">
        <v>1000</v>
      </c>
      <c r="BM92" s="646">
        <v>1000</v>
      </c>
      <c r="BN92" s="646">
        <v>1000</v>
      </c>
      <c r="BO92" s="646">
        <v>1000</v>
      </c>
      <c r="BP92" s="647">
        <v>1000</v>
      </c>
      <c r="BQ92" s="422">
        <v>0</v>
      </c>
      <c r="BR92" s="552">
        <v>0</v>
      </c>
      <c r="BS92" s="537"/>
      <c r="BT92" s="529"/>
      <c r="BU92" s="530"/>
      <c r="BV92" s="384"/>
      <c r="BW92" s="394"/>
    </row>
    <row r="93" spans="1:75" x14ac:dyDescent="0.2">
      <c r="A93" s="3"/>
      <c r="B93" s="66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333"/>
      <c r="BM93" s="333"/>
      <c r="BN93" s="333"/>
      <c r="BO93" s="333"/>
      <c r="BP93" s="548"/>
      <c r="BQ93" s="422" t="s">
        <v>3</v>
      </c>
      <c r="BR93" s="552" t="s">
        <v>3</v>
      </c>
      <c r="BS93" s="537"/>
      <c r="BT93" s="529"/>
      <c r="BU93" s="530"/>
      <c r="BV93" s="384"/>
      <c r="BW93" s="394"/>
    </row>
    <row r="94" spans="1:75" ht="12.75" customHeight="1" x14ac:dyDescent="0.2">
      <c r="A94" s="3"/>
      <c r="B94" s="66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648">
        <v>2794.2833030723104</v>
      </c>
      <c r="BM94" s="650">
        <v>2794.2833030723104</v>
      </c>
      <c r="BN94" s="650">
        <v>2794.2833030723104</v>
      </c>
      <c r="BO94" s="650">
        <v>2794.2833030723104</v>
      </c>
      <c r="BP94" s="652">
        <v>2784.1112720274923</v>
      </c>
      <c r="BQ94" s="422">
        <v>-10.172031044818141</v>
      </c>
      <c r="BR94" s="552">
        <v>-3.640300549924147E-3</v>
      </c>
      <c r="BS94" s="537"/>
      <c r="BT94" s="529"/>
      <c r="BU94" s="530"/>
      <c r="BV94" s="384"/>
      <c r="BW94" s="394"/>
    </row>
    <row r="95" spans="1:75" ht="13.5" x14ac:dyDescent="0.2">
      <c r="A95" s="3"/>
      <c r="B95" s="66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648">
        <v>1627.4570717201166</v>
      </c>
      <c r="BM95" s="650">
        <v>1627.4570717201166</v>
      </c>
      <c r="BN95" s="650">
        <v>1627.4570717201166</v>
      </c>
      <c r="BO95" s="650">
        <v>1627.4570717201166</v>
      </c>
      <c r="BP95" s="652">
        <v>1611.0200093294461</v>
      </c>
      <c r="BQ95" s="422">
        <v>-16.437062390670462</v>
      </c>
      <c r="BR95" s="552">
        <v>-1.0099843907586226E-2</v>
      </c>
      <c r="BS95" s="537"/>
      <c r="BT95" s="529"/>
      <c r="BU95" s="530"/>
      <c r="BV95" s="384"/>
      <c r="BW95" s="394"/>
    </row>
    <row r="96" spans="1:75" ht="12.75" customHeight="1" thickBot="1" x14ac:dyDescent="0.25">
      <c r="A96" s="3"/>
      <c r="B96" s="66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14">
        <v>2052.0270115144904</v>
      </c>
      <c r="BK96" s="614">
        <v>2074.8482307020577</v>
      </c>
      <c r="BL96" s="649">
        <v>2074.8482307020577</v>
      </c>
      <c r="BM96" s="651">
        <v>2074.8482307020577</v>
      </c>
      <c r="BN96" s="651">
        <v>2074.8482307020577</v>
      </c>
      <c r="BO96" s="651">
        <v>2074.8482307020577</v>
      </c>
      <c r="BP96" s="653">
        <v>2069.4130426669035</v>
      </c>
      <c r="BQ96" s="422">
        <v>-5.4351880351541695</v>
      </c>
      <c r="BR96" s="552">
        <v>-2.6195593271489681E-3</v>
      </c>
      <c r="BS96" s="537"/>
      <c r="BT96" s="529"/>
      <c r="BU96" s="530"/>
      <c r="BV96" s="384"/>
      <c r="BW96" s="394"/>
    </row>
    <row r="97" spans="1:74" x14ac:dyDescent="0.2">
      <c r="A97" s="3"/>
      <c r="B97" s="66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615"/>
      <c r="BL97" s="549"/>
      <c r="BM97" s="549"/>
      <c r="BN97" s="549"/>
      <c r="BO97" s="549"/>
      <c r="BP97" s="559"/>
      <c r="BQ97" s="426"/>
      <c r="BR97" s="559"/>
      <c r="BS97" s="537"/>
      <c r="BT97" s="529"/>
      <c r="BU97" s="530"/>
      <c r="BV97" s="384"/>
    </row>
    <row r="98" spans="1:74" ht="12.75" customHeight="1" x14ac:dyDescent="0.2">
      <c r="A98" s="3"/>
      <c r="B98" s="66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16"/>
      <c r="BK98" s="616"/>
      <c r="BL98" s="550"/>
      <c r="BM98" s="550"/>
      <c r="BN98" s="550"/>
      <c r="BO98" s="550"/>
      <c r="BP98" s="560"/>
      <c r="BQ98" s="427"/>
      <c r="BR98" s="560"/>
      <c r="BS98" s="537"/>
      <c r="BT98" s="529"/>
      <c r="BU98" s="530"/>
      <c r="BV98" s="384"/>
    </row>
    <row r="99" spans="1:74" x14ac:dyDescent="0.2">
      <c r="A99" s="3"/>
      <c r="B99" s="66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16"/>
      <c r="BK99" s="616"/>
      <c r="BL99" s="550"/>
      <c r="BM99" s="550"/>
      <c r="BN99" s="550"/>
      <c r="BO99" s="550"/>
      <c r="BP99" s="560"/>
      <c r="BQ99" s="427"/>
      <c r="BR99" s="560"/>
      <c r="BS99" s="537"/>
      <c r="BT99" s="529"/>
      <c r="BU99" s="530"/>
      <c r="BV99" s="384"/>
    </row>
    <row r="100" spans="1:74" x14ac:dyDescent="0.2">
      <c r="A100" s="3"/>
      <c r="B100" s="66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16"/>
      <c r="BK100" s="616"/>
      <c r="BL100" s="550"/>
      <c r="BM100" s="550" t="s">
        <v>3</v>
      </c>
      <c r="BN100" s="550"/>
      <c r="BO100" s="550"/>
      <c r="BP100" s="560"/>
      <c r="BQ100" s="427"/>
      <c r="BR100" s="560"/>
      <c r="BS100" s="537"/>
      <c r="BT100" s="529"/>
      <c r="BU100" s="530"/>
      <c r="BV100" s="384"/>
    </row>
    <row r="101" spans="1:74" x14ac:dyDescent="0.2">
      <c r="A101" s="3"/>
      <c r="B101" s="66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16"/>
      <c r="BK101" s="616"/>
      <c r="BL101" s="550"/>
      <c r="BM101" s="550"/>
      <c r="BN101" s="550"/>
      <c r="BO101" s="550"/>
      <c r="BP101" s="560"/>
      <c r="BQ101" s="427"/>
      <c r="BR101" s="560"/>
      <c r="BS101" s="537"/>
      <c r="BT101" s="529"/>
      <c r="BU101" s="530"/>
      <c r="BV101" s="384"/>
    </row>
    <row r="102" spans="1:74" x14ac:dyDescent="0.2">
      <c r="A102" s="3"/>
      <c r="B102" s="66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16"/>
      <c r="BK102" s="616"/>
      <c r="BL102" s="550"/>
      <c r="BM102" s="550"/>
      <c r="BN102" s="550"/>
      <c r="BO102" s="550"/>
      <c r="BP102" s="560"/>
      <c r="BQ102" s="427"/>
      <c r="BR102" s="560"/>
      <c r="BS102" s="537"/>
      <c r="BT102" s="529"/>
      <c r="BU102" s="530"/>
      <c r="BV102" s="384"/>
    </row>
    <row r="103" spans="1:74" x14ac:dyDescent="0.2">
      <c r="A103" s="3"/>
      <c r="B103" s="66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16"/>
      <c r="BK103" s="616"/>
      <c r="BL103" s="550"/>
      <c r="BM103" s="550"/>
      <c r="BN103" s="550"/>
      <c r="BO103" s="550"/>
      <c r="BP103" s="560"/>
      <c r="BQ103" s="427"/>
      <c r="BR103" s="560"/>
      <c r="BS103" s="537"/>
      <c r="BT103" s="529"/>
      <c r="BU103" s="530"/>
      <c r="BV103" s="384"/>
    </row>
    <row r="104" spans="1:74" x14ac:dyDescent="0.2">
      <c r="A104" s="3"/>
      <c r="B104" s="66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16"/>
      <c r="BK104" s="616"/>
      <c r="BL104" s="550"/>
      <c r="BM104" s="550"/>
      <c r="BN104" s="550"/>
      <c r="BO104" s="550"/>
      <c r="BP104" s="560"/>
      <c r="BQ104" s="427"/>
      <c r="BR104" s="560"/>
      <c r="BS104" s="537"/>
      <c r="BT104" s="529"/>
      <c r="BU104" s="530"/>
      <c r="BV104" s="384"/>
    </row>
    <row r="105" spans="1:74" x14ac:dyDescent="0.2">
      <c r="A105" s="3"/>
      <c r="B105" s="66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16"/>
      <c r="BK105" s="616"/>
      <c r="BL105" s="563"/>
      <c r="BM105" s="563"/>
      <c r="BN105" s="550"/>
      <c r="BO105" s="550"/>
      <c r="BP105" s="560"/>
      <c r="BQ105" s="427"/>
      <c r="BR105" s="560"/>
      <c r="BS105" s="537"/>
      <c r="BT105" s="529"/>
      <c r="BU105" s="530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16"/>
      <c r="BK106" s="616"/>
      <c r="BL106" s="550"/>
      <c r="BM106" s="550"/>
      <c r="BN106" s="550"/>
      <c r="BO106" s="550"/>
      <c r="BP106" s="560"/>
      <c r="BQ106" s="427"/>
      <c r="BR106" s="560"/>
      <c r="BS106" s="537"/>
      <c r="BT106" s="529"/>
      <c r="BU106" s="530"/>
      <c r="BV106" s="384"/>
    </row>
    <row r="107" spans="1:74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16"/>
      <c r="BK107" s="616"/>
      <c r="BL107" s="550"/>
      <c r="BM107" s="550"/>
      <c r="BN107" s="550"/>
      <c r="BO107" s="550"/>
      <c r="BP107" s="560"/>
      <c r="BQ107" s="427"/>
      <c r="BR107" s="560"/>
      <c r="BS107" s="537"/>
      <c r="BT107" s="529"/>
      <c r="BU107" s="530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16"/>
      <c r="BK108" s="616"/>
      <c r="BL108" s="550"/>
      <c r="BM108" s="550"/>
      <c r="BN108" s="550"/>
      <c r="BO108" s="550"/>
      <c r="BP108" s="560"/>
      <c r="BQ108" s="427"/>
      <c r="BR108" s="560"/>
      <c r="BS108" s="537"/>
      <c r="BT108" s="529"/>
      <c r="BU108" s="530"/>
      <c r="BV108" s="384"/>
    </row>
    <row r="109" spans="1:74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17"/>
      <c r="BK109" s="617"/>
      <c r="BL109" s="551"/>
      <c r="BM109" s="551"/>
      <c r="BN109" s="551"/>
      <c r="BO109" s="551"/>
      <c r="BP109" s="564"/>
      <c r="BQ109" s="427"/>
      <c r="BR109" s="560"/>
      <c r="BS109" s="537"/>
      <c r="BT109" s="529"/>
      <c r="BU109" s="530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615"/>
      <c r="BL110" s="549"/>
      <c r="BM110" s="549"/>
      <c r="BN110" s="549"/>
      <c r="BO110" s="549"/>
      <c r="BP110" s="559"/>
      <c r="BQ110" s="428"/>
      <c r="BR110" s="561"/>
      <c r="BS110" s="537"/>
      <c r="BT110" s="529"/>
      <c r="BU110" s="530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8">
        <v>0.04</v>
      </c>
      <c r="BK111" s="618">
        <v>0.04</v>
      </c>
      <c r="BL111" s="642">
        <v>0.04</v>
      </c>
      <c r="BM111" s="642">
        <v>0.04</v>
      </c>
      <c r="BN111" s="642">
        <v>0.04</v>
      </c>
      <c r="BO111" s="642">
        <v>0.04</v>
      </c>
      <c r="BP111" s="643">
        <v>0.04</v>
      </c>
      <c r="BQ111" s="422" t="s">
        <v>3</v>
      </c>
      <c r="BR111" s="552" t="s">
        <v>3</v>
      </c>
      <c r="BS111" s="537"/>
      <c r="BT111" s="529"/>
      <c r="BU111" s="530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9">
        <v>0.04</v>
      </c>
      <c r="BK112" s="619">
        <v>0.04</v>
      </c>
      <c r="BL112" s="644">
        <v>0.04</v>
      </c>
      <c r="BM112" s="644">
        <v>0.04</v>
      </c>
      <c r="BN112" s="644">
        <v>0.04</v>
      </c>
      <c r="BO112" s="644">
        <v>0.04</v>
      </c>
      <c r="BP112" s="645">
        <v>0.04</v>
      </c>
      <c r="BQ112" s="429" t="s">
        <v>3</v>
      </c>
      <c r="BR112" s="562" t="s">
        <v>3</v>
      </c>
      <c r="BS112" s="537"/>
      <c r="BT112" s="529"/>
      <c r="BU112" s="530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577"/>
      <c r="BL113" s="319"/>
      <c r="BM113" s="319"/>
      <c r="BN113" s="319"/>
      <c r="BO113" s="319"/>
      <c r="BP113" s="319"/>
      <c r="BQ113" s="406"/>
      <c r="BR113" s="406"/>
      <c r="BS113" s="537"/>
      <c r="BT113" s="529"/>
      <c r="BU113" s="530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578"/>
      <c r="BL114" s="415"/>
      <c r="BM114" s="415"/>
      <c r="BN114" s="415"/>
      <c r="BO114" s="321"/>
      <c r="BP114" s="415"/>
      <c r="BQ114" s="664"/>
      <c r="BR114" s="664"/>
      <c r="BS114" s="537"/>
      <c r="BT114" s="529"/>
      <c r="BU114" s="530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578"/>
      <c r="BL115" s="415"/>
      <c r="BM115" s="415"/>
      <c r="BN115" s="415"/>
      <c r="BO115" s="321"/>
      <c r="BP115" s="415"/>
      <c r="BQ115" s="407"/>
      <c r="BR115" s="408"/>
      <c r="BS115" s="537"/>
      <c r="BT115" s="529"/>
      <c r="BU115" s="530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578"/>
      <c r="BL116" s="415"/>
      <c r="BM116" s="415"/>
      <c r="BN116" s="415"/>
      <c r="BO116" s="321"/>
      <c r="BP116" s="415"/>
      <c r="BQ116" s="407"/>
      <c r="BR116" s="408"/>
      <c r="BS116" s="537"/>
      <c r="BT116" s="529"/>
      <c r="BU116" s="530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578"/>
      <c r="BL117" s="415"/>
      <c r="BM117" s="415"/>
      <c r="BN117" s="415"/>
      <c r="BO117" s="321"/>
      <c r="BP117" s="415"/>
      <c r="BQ117" s="407"/>
      <c r="BR117" s="408"/>
      <c r="BS117" s="537"/>
      <c r="BT117" s="529"/>
      <c r="BU117" s="530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416"/>
      <c r="BM118" s="416"/>
      <c r="BN118" s="416"/>
      <c r="BO118" s="322"/>
      <c r="BP118" s="416"/>
      <c r="BQ118" s="407"/>
      <c r="BR118" s="406"/>
      <c r="BS118" s="537"/>
      <c r="BT118" s="529"/>
      <c r="BU118" s="530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Q119" s="406"/>
      <c r="BR119" s="406"/>
      <c r="BS119" s="537"/>
      <c r="BT119" s="529"/>
      <c r="BU119" s="530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37"/>
      <c r="BT120" s="529"/>
      <c r="BU120" s="530"/>
      <c r="BV120" s="384"/>
    </row>
    <row r="121" spans="3:74" ht="14.25" x14ac:dyDescent="0.25">
      <c r="C121" s="6">
        <v>3</v>
      </c>
      <c r="D121" s="56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580"/>
      <c r="BL121" s="406"/>
      <c r="BM121" s="406"/>
      <c r="BN121" s="406"/>
      <c r="BO121" s="324"/>
      <c r="BP121" s="406"/>
      <c r="BQ121" s="406"/>
      <c r="BR121" s="406"/>
      <c r="BS121" s="537"/>
      <c r="BT121" s="529"/>
      <c r="BU121" s="530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580"/>
      <c r="BL122" s="406"/>
      <c r="BM122" s="406"/>
      <c r="BN122" s="406"/>
      <c r="BO122" s="324"/>
      <c r="BP122" s="406"/>
      <c r="BQ122" s="406"/>
      <c r="BR122" s="406"/>
      <c r="BS122" s="537"/>
      <c r="BT122" s="529"/>
      <c r="BU122" s="530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580"/>
      <c r="BL123" s="406"/>
      <c r="BM123" s="406"/>
      <c r="BN123" s="406"/>
      <c r="BO123" s="324"/>
      <c r="BP123" s="406"/>
      <c r="BQ123" s="406"/>
      <c r="BR123" s="406"/>
      <c r="BS123" s="537"/>
      <c r="BT123" s="529"/>
      <c r="BU123" s="530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580"/>
      <c r="BL124" s="409"/>
      <c r="BM124" s="409"/>
      <c r="BN124" s="409"/>
      <c r="BO124" s="325"/>
      <c r="BP124" s="409"/>
      <c r="BQ124" s="409"/>
      <c r="BR124" s="409"/>
      <c r="BS124" s="537"/>
      <c r="BT124" s="529"/>
      <c r="BU124" s="530"/>
      <c r="BV124" s="384"/>
    </row>
    <row r="125" spans="3:74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409"/>
      <c r="BM125" s="409"/>
      <c r="BN125" s="409"/>
      <c r="BO125" s="325"/>
      <c r="BP125" s="409"/>
      <c r="BQ125" s="409"/>
      <c r="BR125" s="409"/>
      <c r="BS125" s="537"/>
      <c r="BT125" s="529"/>
      <c r="BU125" s="530"/>
      <c r="BV125" s="384"/>
    </row>
    <row r="126" spans="3:74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409"/>
      <c r="BM126" s="409"/>
      <c r="BN126" s="409"/>
      <c r="BO126" s="325"/>
      <c r="BP126" s="409"/>
      <c r="BQ126" s="409"/>
      <c r="BR126" s="409"/>
      <c r="BS126" s="537"/>
      <c r="BT126" s="529"/>
      <c r="BU126" s="530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409"/>
      <c r="BM127" s="409"/>
      <c r="BN127" s="409"/>
      <c r="BO127" s="325"/>
      <c r="BP127" s="409"/>
      <c r="BQ127" s="409"/>
      <c r="BR127" s="409"/>
      <c r="BS127" s="537"/>
      <c r="BT127" s="529"/>
      <c r="BU127" s="530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409"/>
      <c r="BM128" s="409"/>
      <c r="BN128" s="409"/>
      <c r="BO128" s="325"/>
      <c r="BP128" s="409"/>
      <c r="BQ128" s="409"/>
      <c r="BR128" s="409"/>
      <c r="BS128" s="537"/>
      <c r="BT128" s="529"/>
      <c r="BU128" s="530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409"/>
      <c r="BM129" s="409"/>
      <c r="BN129" s="409"/>
      <c r="BO129" s="325"/>
      <c r="BP129" s="409"/>
      <c r="BQ129" s="409"/>
      <c r="BR129" s="409"/>
      <c r="BS129" s="537"/>
      <c r="BT129" s="529"/>
      <c r="BU129" s="530"/>
      <c r="BV129" s="384"/>
    </row>
    <row r="130" spans="3:74" ht="13.5" customHeight="1" x14ac:dyDescent="0.25">
      <c r="C130" s="6">
        <v>11</v>
      </c>
      <c r="D130" s="581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409"/>
      <c r="BM130" s="409"/>
      <c r="BN130" s="409"/>
      <c r="BO130" s="325"/>
      <c r="BP130" s="409"/>
      <c r="BQ130" s="409"/>
      <c r="BR130" s="409"/>
      <c r="BS130" s="537"/>
      <c r="BT130" s="529"/>
      <c r="BU130" s="530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409"/>
      <c r="BM131" s="409"/>
      <c r="BN131" s="409"/>
      <c r="BO131" s="325"/>
      <c r="BP131" s="409"/>
      <c r="BQ131" s="409"/>
      <c r="BR131" s="409"/>
      <c r="BS131" s="537"/>
      <c r="BT131" s="529"/>
      <c r="BU131" s="530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409"/>
      <c r="BM132" s="409"/>
      <c r="BN132" s="409"/>
      <c r="BO132" s="325"/>
      <c r="BP132" s="409"/>
      <c r="BQ132" s="409"/>
      <c r="BR132" s="409"/>
      <c r="BS132" s="537"/>
      <c r="BT132" s="529"/>
      <c r="BU132" s="530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409"/>
      <c r="BM133" s="409"/>
      <c r="BN133" s="409"/>
      <c r="BO133" s="325"/>
      <c r="BP133" s="409"/>
      <c r="BQ133" s="409"/>
      <c r="BR133" s="409"/>
      <c r="BS133" s="537"/>
      <c r="BT133" s="529"/>
      <c r="BU133" s="530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672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684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82"/>
      <c r="BG5" s="583"/>
      <c r="BH5" s="590"/>
      <c r="BI5" s="599"/>
      <c r="BJ5" s="532"/>
      <c r="BK5" s="534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62">
        <f>+entero!BL7</f>
        <v>14525.674906470002</v>
      </c>
      <c r="BM6" s="62">
        <f>+entero!BM7</f>
        <v>14504.059940110001</v>
      </c>
      <c r="BN6" s="62">
        <f>+entero!BN7</f>
        <v>14513.500863900001</v>
      </c>
      <c r="BO6" s="62">
        <f>+entero!BO7</f>
        <v>14646.536557609999</v>
      </c>
      <c r="BP6" s="62">
        <f>+entero!BP7</f>
        <v>14640.801160339999</v>
      </c>
      <c r="BQ6" s="84">
        <f>+entero!BQ7</f>
        <v>111.60882437999862</v>
      </c>
      <c r="BR6" s="138">
        <f>+entero!BR7</f>
        <v>7.6816950178135723E-3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62">
        <f>+entero!BL8</f>
        <v>12448.50260937</v>
      </c>
      <c r="BM7" s="62">
        <f>+entero!BM8</f>
        <v>12445.58361079</v>
      </c>
      <c r="BN7" s="62">
        <f>+entero!BN8</f>
        <v>12453.511652249999</v>
      </c>
      <c r="BO7" s="62">
        <f>+entero!BO8</f>
        <v>12513.01746551</v>
      </c>
      <c r="BP7" s="62">
        <f>+entero!BP8</f>
        <v>12504.391947620001</v>
      </c>
      <c r="BQ7" s="84">
        <f>+entero!BQ8</f>
        <v>52.45369404000121</v>
      </c>
      <c r="BR7" s="138">
        <f>+entero!BR8</f>
        <v>4.2124923021458205E-3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62">
        <f>+entero!BL9</f>
        <v>251.28187678</v>
      </c>
      <c r="BM8" s="62">
        <f>+entero!BM9</f>
        <v>252.03787294999998</v>
      </c>
      <c r="BN8" s="62">
        <f>+entero!BN9</f>
        <v>252.06103257000001</v>
      </c>
      <c r="BO8" s="62">
        <f>+entero!BO9</f>
        <v>252.16028808999999</v>
      </c>
      <c r="BP8" s="62">
        <f>+entero!BP9</f>
        <v>253.76326462999998</v>
      </c>
      <c r="BQ8" s="84">
        <f>+entero!BQ9</f>
        <v>2.3622812299999794</v>
      </c>
      <c r="BR8" s="138">
        <f>+entero!BR9</f>
        <v>9.3964677387174955E-3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62">
        <f>+entero!BL10</f>
        <v>1812.40929532</v>
      </c>
      <c r="BM9" s="62">
        <f>+entero!BM10</f>
        <v>1792.9167726199998</v>
      </c>
      <c r="BN9" s="62">
        <f>+entero!BN10</f>
        <v>1794.4052528299999</v>
      </c>
      <c r="BO9" s="62">
        <f>+entero!BO10</f>
        <v>1867.83055276</v>
      </c>
      <c r="BP9" s="62">
        <f>+entero!BP10</f>
        <v>1869.0316980900002</v>
      </c>
      <c r="BQ9" s="84">
        <f>+entero!BQ10</f>
        <v>56.66611411000008</v>
      </c>
      <c r="BR9" s="138">
        <f>+entero!BR10</f>
        <v>3.1266381689702971E-2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62">
        <f>+entero!BL11</f>
        <v>13.481125</v>
      </c>
      <c r="BM10" s="62">
        <f>+entero!BM11</f>
        <v>13.521683749999999</v>
      </c>
      <c r="BN10" s="62">
        <f>+entero!BN11</f>
        <v>13.522926250000001</v>
      </c>
      <c r="BO10" s="62">
        <f>+entero!BO11</f>
        <v>13.528251249999999</v>
      </c>
      <c r="BP10" s="62">
        <f>+entero!BP11</f>
        <v>13.61425</v>
      </c>
      <c r="BQ10" s="84">
        <f>+entero!BQ11</f>
        <v>0.12673500000000004</v>
      </c>
      <c r="BR10" s="138">
        <f>+entero!BR11</f>
        <v>9.3964677703788357E-3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84">
        <f>+entero!BL12</f>
        <v>14525.540279839999</v>
      </c>
      <c r="BM11" s="84">
        <f>+entero!BM12</f>
        <v>14503.857114839999</v>
      </c>
      <c r="BN11" s="84">
        <f>+entero!BN12</f>
        <v>14513.29589551</v>
      </c>
      <c r="BO11" s="84">
        <f>+entero!BO12</f>
        <v>14649.540252109999</v>
      </c>
      <c r="BP11" s="84">
        <f>+entero!BP12</f>
        <v>14644.44545311</v>
      </c>
      <c r="BQ11" s="84">
        <f>+entero!BQ12</f>
        <v>115.33761377999872</v>
      </c>
      <c r="BR11" s="138">
        <f>+entero!BR12</f>
        <v>7.9383823876495452E-3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84">
        <f>+entero!BL13</f>
        <v>1383.2403750190517</v>
      </c>
      <c r="BM12" s="84">
        <f>+entero!BM13</f>
        <v>1400.8786890671568</v>
      </c>
      <c r="BN12" s="84">
        <f>+entero!BN13</f>
        <v>1415.4354098484976</v>
      </c>
      <c r="BO12" s="84">
        <f>+entero!BO13</f>
        <v>1413.1959631896059</v>
      </c>
      <c r="BP12" s="84">
        <f>+entero!BP13</f>
        <v>1398.7987900277981</v>
      </c>
      <c r="BQ12" s="84">
        <f>+entero!BQ13</f>
        <v>22.124540087463629</v>
      </c>
      <c r="BR12" s="138">
        <f>+entero!BR13</f>
        <v>1.6071005968494312E-2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84">
        <f>+entero!BL14</f>
        <v>191.61016843586</v>
      </c>
      <c r="BM13" s="84">
        <f>+entero!BM14</f>
        <v>191.48993245043727</v>
      </c>
      <c r="BN13" s="84">
        <f>+entero!BN14</f>
        <v>191.73557373906701</v>
      </c>
      <c r="BO13" s="84">
        <f>+entero!BO14</f>
        <v>191.86468407725943</v>
      </c>
      <c r="BP13" s="84">
        <f>+entero!BP14</f>
        <v>191.61436626384838</v>
      </c>
      <c r="BQ13" s="84">
        <f>+entero!BQ14</f>
        <v>0.70084673177839818</v>
      </c>
      <c r="BR13" s="138">
        <f>+entero!BR14</f>
        <v>3.6710167697717733E-3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84">
        <f>+entero!BL15</f>
        <v>16100.390823294911</v>
      </c>
      <c r="BM14" s="84">
        <f>+entero!BM15</f>
        <v>16096.225736357592</v>
      </c>
      <c r="BN14" s="84">
        <f>+entero!BN15</f>
        <v>16120.466879097565</v>
      </c>
      <c r="BO14" s="84">
        <f>+entero!BO15</f>
        <v>16254.600899376865</v>
      </c>
      <c r="BP14" s="84">
        <f>+entero!BP15</f>
        <v>16234.858609401646</v>
      </c>
      <c r="BQ14" s="84">
        <f>+entero!BQ15</f>
        <v>138.16300059924106</v>
      </c>
      <c r="BR14" s="138">
        <f>+entero!BR15</f>
        <v>8.5833144862159649E-3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84">
        <f>+entero!BL16</f>
        <v>0.2</v>
      </c>
      <c r="BM15" s="84">
        <f>+entero!BM16</f>
        <v>0</v>
      </c>
      <c r="BN15" s="84">
        <f>+entero!BN16</f>
        <v>0.4</v>
      </c>
      <c r="BO15" s="84">
        <f>+entero!BO16</f>
        <v>0</v>
      </c>
      <c r="BP15" s="84">
        <f>+entero!BP16</f>
        <v>0</v>
      </c>
      <c r="BQ15" s="84">
        <f>+entero!BQ16</f>
        <v>0.60000000000000009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-0.2</v>
      </c>
      <c r="BR16" s="138">
        <f>+entero!BR17</f>
        <v>-1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41542.668112615742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6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13">
        <f>+entero!BL22</f>
        <v>45309.130897170842</v>
      </c>
      <c r="BM6" s="9">
        <f>+entero!BM22</f>
        <v>44919.884219936052</v>
      </c>
      <c r="BN6" s="9">
        <f>+entero!BN22</f>
        <v>44845.427244915641</v>
      </c>
      <c r="BO6" s="9">
        <f>+entero!BO22</f>
        <v>45163.177766279827</v>
      </c>
      <c r="BP6" s="455">
        <f>+entero!BP22</f>
        <v>45033.455161521437</v>
      </c>
      <c r="BQ6" s="13">
        <f>+entero!BQ22</f>
        <v>-371.07194187601999</v>
      </c>
      <c r="BR6" s="109">
        <f>+entero!BR22</f>
        <v>-8.1725758541872917E-3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13">
        <f>+entero!BL23</f>
        <v>32668.261940069999</v>
      </c>
      <c r="BM7" s="9">
        <f>+entero!BM23</f>
        <v>32619.344976650002</v>
      </c>
      <c r="BN7" s="9">
        <f>+entero!BN23</f>
        <v>32480.841305139998</v>
      </c>
      <c r="BO7" s="9">
        <f>+entero!BO23</f>
        <v>32458.28876779</v>
      </c>
      <c r="BP7" s="455">
        <f>+entero!BP23</f>
        <v>32428.153110020001</v>
      </c>
      <c r="BQ7" s="13">
        <f>+entero!BQ23</f>
        <v>-181.77012434000062</v>
      </c>
      <c r="BR7" s="109">
        <f>+entero!BR23</f>
        <v>-5.574073972320015E-3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6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13">
        <f>+entero!BL24</f>
        <v>-66976.944379033215</v>
      </c>
      <c r="BM8" s="9">
        <f>+entero!BM24</f>
        <v>-66877.114830777151</v>
      </c>
      <c r="BN8" s="9">
        <f>+entero!BN24</f>
        <v>-67080.368537661489</v>
      </c>
      <c r="BO8" s="9">
        <f>+entero!BO24</f>
        <v>-68037.557361129395</v>
      </c>
      <c r="BP8" s="455">
        <f>+entero!BP24</f>
        <v>-68032.742697778725</v>
      </c>
      <c r="BQ8" s="13">
        <f>+entero!BQ24</f>
        <v>-972.98615499942389</v>
      </c>
      <c r="BR8" s="109">
        <f>+entero!BR24</f>
        <v>1.4509240790021805E-2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6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13">
        <f>+entero!BL25</f>
        <v>-41173.913384397318</v>
      </c>
      <c r="BM9" s="9">
        <f>+entero!BM25</f>
        <v>-41492.317889744321</v>
      </c>
      <c r="BN9" s="9">
        <f>+entero!BN25</f>
        <v>-41580.282629225738</v>
      </c>
      <c r="BO9" s="9">
        <f>+entero!BO25</f>
        <v>-41500.990411380721</v>
      </c>
      <c r="BP9" s="455">
        <f>+entero!BP25</f>
        <v>-41592.888176702916</v>
      </c>
      <c r="BQ9" s="13">
        <f>+entero!BQ25</f>
        <v>-469.32025961401814</v>
      </c>
      <c r="BR9" s="109">
        <f>+entero!BR25</f>
        <v>1.1412440198774521E-2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6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13">
        <f>+entero!BL26</f>
        <v>-20881.086953339247</v>
      </c>
      <c r="BM10" s="9">
        <f>+entero!BM26</f>
        <v>-20541.88652648405</v>
      </c>
      <c r="BN10" s="9">
        <f>+entero!BN26</f>
        <v>-20606.123864227244</v>
      </c>
      <c r="BO10" s="9">
        <f>+entero!BO26</f>
        <v>-20937.596113605632</v>
      </c>
      <c r="BP10" s="455">
        <f>+entero!BP26</f>
        <v>-20819.124247534033</v>
      </c>
      <c r="BQ10" s="13">
        <f>+entero!BQ26</f>
        <v>190.32098976542693</v>
      </c>
      <c r="BR10" s="109">
        <f>+entero!BR26</f>
        <v>-9.0588298556087965E-3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6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6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14">
        <f>+entero!BL28</f>
        <v>50212.109588190564</v>
      </c>
      <c r="BM12" s="10">
        <f>+entero!BM28</f>
        <v>50162.337974150563</v>
      </c>
      <c r="BN12" s="10">
        <f>+entero!BN28</f>
        <v>50258.05966911056</v>
      </c>
      <c r="BO12" s="10">
        <f>+entero!BO28</f>
        <v>50198.350523230569</v>
      </c>
      <c r="BP12" s="461">
        <f>+entero!BP28</f>
        <v>50123.916906740553</v>
      </c>
      <c r="BQ12" s="13">
        <f>+entero!BQ28</f>
        <v>18.726957849983592</v>
      </c>
      <c r="BR12" s="109">
        <f>+entero!BR28</f>
        <v>3.7375285612295528E-4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6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14">
        <f>+entero!BL29</f>
        <v>83762.343615496909</v>
      </c>
      <c r="BM13" s="10">
        <f>+entero!BM29</f>
        <v>83714.314403426906</v>
      </c>
      <c r="BN13" s="10">
        <f>+entero!BN29</f>
        <v>83843.1286803369</v>
      </c>
      <c r="BO13" s="10">
        <f>+entero!BO29</f>
        <v>84119.446023236902</v>
      </c>
      <c r="BP13" s="461">
        <f>+entero!BP29</f>
        <v>83999.228492846887</v>
      </c>
      <c r="BQ13" s="13">
        <f>+entero!BQ29</f>
        <v>61.319609749974916</v>
      </c>
      <c r="BR13" s="109">
        <f>+entero!BR29</f>
        <v>7.3053535126033076E-4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6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14">
        <f>+entero!BL30</f>
        <v>124925.23346296465</v>
      </c>
      <c r="BM14" s="10">
        <f>+entero!BM30</f>
        <v>124824.96898292465</v>
      </c>
      <c r="BN14" s="10">
        <f>+entero!BN30</f>
        <v>124936.09874934464</v>
      </c>
      <c r="BO14" s="10">
        <f>+entero!BO30</f>
        <v>125271.95943740464</v>
      </c>
      <c r="BP14" s="461">
        <f>+entero!BP30</f>
        <v>125144.45183259466</v>
      </c>
      <c r="BQ14" s="13">
        <f>+entero!BQ30</f>
        <v>61.783877439986099</v>
      </c>
      <c r="BR14" s="109">
        <f>+entero!BR30</f>
        <v>4.9394435256311375E-4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6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6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464">
        <f>+entero!BL32</f>
        <v>0.8515624249578484</v>
      </c>
      <c r="BM16" s="102">
        <f>+entero!BM32</f>
        <v>0.85109624696937258</v>
      </c>
      <c r="BN16" s="102">
        <f>+entero!BN32</f>
        <v>0.8492226687470148</v>
      </c>
      <c r="BO16" s="102">
        <f>+entero!BO32</f>
        <v>0.84932100057169369</v>
      </c>
      <c r="BP16" s="465">
        <f>+entero!BP32</f>
        <v>0.85102068942825237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6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464">
        <f>+entero!BL33</f>
        <v>0.7946225185319914</v>
      </c>
      <c r="BM17" s="102">
        <f>+entero!BM33</f>
        <v>0.79433044842300149</v>
      </c>
      <c r="BN17" s="102">
        <f>+entero!BN33</f>
        <v>0.793183721277265</v>
      </c>
      <c r="BO17" s="102">
        <f>+entero!BO33</f>
        <v>0.79377433726398239</v>
      </c>
      <c r="BP17" s="465">
        <f>+entero!BP33</f>
        <v>0.79478909210283311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6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464">
        <f>+entero!BL34</f>
        <v>0.80936984828385328</v>
      </c>
      <c r="BM18" s="102">
        <f>+entero!BM34</f>
        <v>0.80914722140544759</v>
      </c>
      <c r="BN18" s="102">
        <f>+entero!BN34</f>
        <v>0.8084239738794825</v>
      </c>
      <c r="BO18" s="102">
        <f>+entero!BO34</f>
        <v>0.80874357678039077</v>
      </c>
      <c r="BP18" s="465">
        <f>+entero!BP34</f>
        <v>0.80965779950401395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6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466">
        <f>+entero!BL35</f>
        <v>0.74804368307761115</v>
      </c>
      <c r="BM19" s="151">
        <f>+entero!BM35</f>
        <v>0.74778145685118769</v>
      </c>
      <c r="BN19" s="151">
        <f>+entero!BN35</f>
        <v>0.74752909425322656</v>
      </c>
      <c r="BO19" s="151">
        <f>+entero!BO35</f>
        <v>0.74832941635641037</v>
      </c>
      <c r="BP19" s="467">
        <f>+entero!BP35</f>
        <v>0.74901896135689883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L3:BP3"/>
    <mergeCell ref="BK3:BK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35">
        <f>+entero!BL37</f>
        <v>2697.1119380466471</v>
      </c>
      <c r="BM6" s="36">
        <f>+entero!BM37</f>
        <v>2697.1119380466471</v>
      </c>
      <c r="BN6" s="36">
        <f>+entero!BN37</f>
        <v>2697.1119380466471</v>
      </c>
      <c r="BO6" s="36">
        <f>+entero!BO37</f>
        <v>2697.1119380466471</v>
      </c>
      <c r="BP6" s="454">
        <f>+entero!BP37</f>
        <v>2699.5174577259477</v>
      </c>
      <c r="BQ6" s="35">
        <f>+entero!BQ37</f>
        <v>2.4055196793005962</v>
      </c>
      <c r="BR6" s="140">
        <f>+entero!BR37</f>
        <v>8.9188722402178122E-4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13">
        <f>+entero!BL38</f>
        <v>1020.4152470845484</v>
      </c>
      <c r="BM7" s="9">
        <f>+entero!BM38</f>
        <v>1020.4152470845484</v>
      </c>
      <c r="BN7" s="9">
        <f>+entero!BN38</f>
        <v>1020.4152470845484</v>
      </c>
      <c r="BO7" s="9">
        <f>+entero!BO38</f>
        <v>1020.4152470845484</v>
      </c>
      <c r="BP7" s="455">
        <f>+entero!BP38</f>
        <v>1026.4529825072889</v>
      </c>
      <c r="BQ7" s="13">
        <f>+entero!BQ38</f>
        <v>6.0377354227405249</v>
      </c>
      <c r="BR7" s="109">
        <f>+entero!BR38</f>
        <v>5.9169396380454042E-3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13">
        <f>+entero!BL39</f>
        <v>7000.048595000002</v>
      </c>
      <c r="BM8" s="9">
        <f>+entero!BM39</f>
        <v>7000.048595000002</v>
      </c>
      <c r="BN8" s="9">
        <f>+entero!BN39</f>
        <v>7000.048595000002</v>
      </c>
      <c r="BO8" s="9">
        <f>+entero!BO39</f>
        <v>7000.048595000002</v>
      </c>
      <c r="BP8" s="455">
        <f>+entero!BP39</f>
        <v>7041.4674600000017</v>
      </c>
      <c r="BQ8" s="13">
        <f>+entero!BQ39</f>
        <v>41.418864999999641</v>
      </c>
      <c r="BR8" s="109">
        <f>+entero!BR39</f>
        <v>5.9169396380454042E-3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13">
        <f>+entero!BL41</f>
        <v>1676.696690962099</v>
      </c>
      <c r="BM10" s="9">
        <f>+entero!BM41</f>
        <v>1676.696690962099</v>
      </c>
      <c r="BN10" s="9">
        <f>+entero!BN41</f>
        <v>1676.696690962099</v>
      </c>
      <c r="BO10" s="9">
        <f>+entero!BO41</f>
        <v>1676.696690962099</v>
      </c>
      <c r="BP10" s="455">
        <f>+entero!BP41</f>
        <v>1673.0644752186588</v>
      </c>
      <c r="BQ10" s="13">
        <f>+entero!BQ41</f>
        <v>-3.6322157434401561</v>
      </c>
      <c r="BR10" s="109">
        <f>+entero!BR41</f>
        <v>-2.166292665226166E-3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13">
        <f>+entero!BL42</f>
        <v>11502.139299999999</v>
      </c>
      <c r="BM11" s="9">
        <f>+entero!BM42</f>
        <v>11502.139299999999</v>
      </c>
      <c r="BN11" s="9">
        <f>+entero!BN42</f>
        <v>11502.139299999999</v>
      </c>
      <c r="BO11" s="9">
        <f>+entero!BO42</f>
        <v>11502.139299999999</v>
      </c>
      <c r="BP11" s="455">
        <f>+entero!BP42</f>
        <v>11477.222299999999</v>
      </c>
      <c r="BQ11" s="13">
        <f>+entero!BQ42</f>
        <v>-24.916999999999462</v>
      </c>
      <c r="BR11" s="109">
        <f>+entero!BR42</f>
        <v>-2.166292665226166E-3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13">
        <f>+entero!BL45</f>
        <v>0.69577259475218667</v>
      </c>
      <c r="BM13" s="9">
        <f>+entero!BM45</f>
        <v>0.58119533527696787</v>
      </c>
      <c r="BN13" s="9">
        <f>+entero!BN45</f>
        <v>0.58119533527696787</v>
      </c>
      <c r="BO13" s="9">
        <f>+entero!BO45</f>
        <v>0.58119533527696787</v>
      </c>
      <c r="BP13" s="455">
        <f>+entero!BP45</f>
        <v>0.58119533527696787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13">
        <f>+entero!BL46</f>
        <v>0.69577259475218667</v>
      </c>
      <c r="BM14" s="9">
        <f>+entero!BM46</f>
        <v>0.58119533527696787</v>
      </c>
      <c r="BN14" s="9">
        <f>+entero!BN46</f>
        <v>0.58119533527696787</v>
      </c>
      <c r="BO14" s="9">
        <f>+entero!BO46</f>
        <v>0.58119533527696787</v>
      </c>
      <c r="BP14" s="455">
        <f>+entero!BP46</f>
        <v>0.58119533527696787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13">
        <f>+entero!BL47</f>
        <v>1</v>
      </c>
      <c r="BM15" s="9">
        <f>+entero!BM47</f>
        <v>0.9</v>
      </c>
      <c r="BN15" s="9">
        <f>+entero!BN47</f>
        <v>0.9</v>
      </c>
      <c r="BO15" s="9">
        <f>+entero!BO47</f>
        <v>0.9</v>
      </c>
      <c r="BP15" s="455">
        <f>+entero!BP47</f>
        <v>0.9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13">
        <f>+entero!BL48</f>
        <v>0.55000000000000004</v>
      </c>
      <c r="BM16" s="9">
        <f>+entero!BM48</f>
        <v>0.45</v>
      </c>
      <c r="BN16" s="9">
        <f>+entero!BN48</f>
        <v>0.45</v>
      </c>
      <c r="BO16" s="9">
        <f>+entero!BO48</f>
        <v>0.45</v>
      </c>
      <c r="BP16" s="455">
        <f>+entero!BP48</f>
        <v>0.45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AC3:AC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Q3:BR3"/>
    <mergeCell ref="AZ3:AZ4"/>
    <mergeCell ref="AK3:AK4"/>
    <mergeCell ref="AY3:AY4"/>
    <mergeCell ref="BL3:BP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75">
        <f>+entero!BL53</f>
        <v>14032.318660091059</v>
      </c>
      <c r="BM6" s="68">
        <f>+entero!BM53</f>
        <v>14021.864753271813</v>
      </c>
      <c r="BN6" s="68">
        <f>+entero!BN53</f>
        <v>14049.750687506505</v>
      </c>
      <c r="BO6" s="68">
        <f>+entero!BO53</f>
        <v>14107.178444455487</v>
      </c>
      <c r="BP6" s="444">
        <f>+entero!BP53</f>
        <v>14081.473538296594</v>
      </c>
      <c r="BQ6" s="75">
        <f>+entero!BQ53</f>
        <v>35.981929832360038</v>
      </c>
      <c r="BR6" s="106">
        <f>+entero!BR53</f>
        <v>2.5618134868754527E-3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75">
        <f>+entero!BL54</f>
        <v>11619.579915442371</v>
      </c>
      <c r="BM7" s="68">
        <f>+entero!BM54</f>
        <v>11611.1740553447</v>
      </c>
      <c r="BN7" s="68">
        <f>+entero!BN54</f>
        <v>11633.043413634785</v>
      </c>
      <c r="BO7" s="68">
        <f>+entero!BO54</f>
        <v>11687.662414943825</v>
      </c>
      <c r="BP7" s="444">
        <f>+entero!BP54</f>
        <v>11656.530210063358</v>
      </c>
      <c r="BQ7" s="75">
        <f>+entero!BQ54</f>
        <v>28.773748986879582</v>
      </c>
      <c r="BR7" s="106">
        <f>+entero!BR54</f>
        <v>2.4745744446230677E-3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451">
        <f>+entero!BL55</f>
        <v>0.7468843840550401</v>
      </c>
      <c r="BM8" s="124">
        <f>+entero!BM55</f>
        <v>0.74659697419861815</v>
      </c>
      <c r="BN8" s="124">
        <f>+entero!BN55</f>
        <v>0.74617728660060001</v>
      </c>
      <c r="BO8" s="124">
        <f>+entero!BO55</f>
        <v>0.74714746237492502</v>
      </c>
      <c r="BP8" s="452">
        <f>+entero!BP55</f>
        <v>0.74785096882404711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75">
        <f>+entero!BL56</f>
        <v>3091.5532450860874</v>
      </c>
      <c r="BM10" s="68">
        <f>+entero!BM56</f>
        <v>3089.9252071312767</v>
      </c>
      <c r="BN10" s="68">
        <f>+entero!BN56</f>
        <v>3113.9323292887102</v>
      </c>
      <c r="BO10" s="68">
        <f>+entero!BO56</f>
        <v>3112.8700904432299</v>
      </c>
      <c r="BP10" s="444">
        <f>+entero!BP56</f>
        <v>3092.8470735394403</v>
      </c>
      <c r="BQ10" s="75">
        <f>+entero!BQ56</f>
        <v>26.887905743440115</v>
      </c>
      <c r="BR10" s="106">
        <f>+entero!BR56</f>
        <v>8.7698186022382441E-3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451">
        <f>+entero!BL57</f>
        <v>0.63660859323728658</v>
      </c>
      <c r="BM11" s="124">
        <f>+entero!BM57</f>
        <v>0.63612705085936605</v>
      </c>
      <c r="BN11" s="124">
        <f>+entero!BN57</f>
        <v>0.63547576880970713</v>
      </c>
      <c r="BO11" s="124">
        <f>+entero!BO57</f>
        <v>0.63604574606781972</v>
      </c>
      <c r="BP11" s="452">
        <f>+entero!BP57</f>
        <v>0.63737412505484736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75">
        <f>+entero!BL58</f>
        <v>3954.2678412968426</v>
      </c>
      <c r="BM13" s="68">
        <f>+entero!BM58</f>
        <v>3953.4435634032566</v>
      </c>
      <c r="BN13" s="68">
        <f>+entero!BN58</f>
        <v>3954.2798164411565</v>
      </c>
      <c r="BO13" s="68">
        <f>+entero!BO58</f>
        <v>4002.0479614251221</v>
      </c>
      <c r="BP13" s="444">
        <f>+entero!BP58</f>
        <v>3995.9107146860556</v>
      </c>
      <c r="BQ13" s="75">
        <f>+entero!BQ58</f>
        <v>5.9528321865896032</v>
      </c>
      <c r="BR13" s="106">
        <f>+entero!BR58</f>
        <v>1.4919536400872513E-3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451">
        <f>+entero!BL59</f>
        <v>0.68671833509461566</v>
      </c>
      <c r="BM14" s="124">
        <f>+entero!BM59</f>
        <v>0.68656580600722505</v>
      </c>
      <c r="BN14" s="124">
        <f>+entero!BN59</f>
        <v>0.68617380460139055</v>
      </c>
      <c r="BO14" s="124">
        <f>+entero!BO59</f>
        <v>0.6895374941648329</v>
      </c>
      <c r="BP14" s="452">
        <f>+entero!BP59</f>
        <v>0.68917082802882845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75">
        <f>+entero!BL60</f>
        <v>4233.6557436749017</v>
      </c>
      <c r="BM16" s="68">
        <f>+entero!BM60</f>
        <v>4233.1133466544925</v>
      </c>
      <c r="BN16" s="68">
        <f>+entero!BN60</f>
        <v>4234.5110062463291</v>
      </c>
      <c r="BO16" s="68">
        <f>+entero!BO60</f>
        <v>4240.8292438789822</v>
      </c>
      <c r="BP16" s="444">
        <f>+entero!BP60</f>
        <v>4237.3115618716929</v>
      </c>
      <c r="BQ16" s="75">
        <f>+entero!BQ60</f>
        <v>0.58558597230239684</v>
      </c>
      <c r="BR16" s="106">
        <f>+entero!BR60</f>
        <v>1.3821662662016898E-4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451">
        <f>+entero!BL61</f>
        <v>0.87313773761623492</v>
      </c>
      <c r="BM17" s="124">
        <f>+entero!BM61</f>
        <v>0.87338286099758677</v>
      </c>
      <c r="BN17" s="124">
        <f>+entero!BN61</f>
        <v>0.87341719297881204</v>
      </c>
      <c r="BO17" s="124">
        <f>+entero!BO61</f>
        <v>0.87369401884549014</v>
      </c>
      <c r="BP17" s="452">
        <f>+entero!BP61</f>
        <v>0.87403606210428619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75">
        <f>+entero!BL62</f>
        <v>340.10308538453785</v>
      </c>
      <c r="BM19" s="68">
        <f>+entero!BM62</f>
        <v>334.6919381556749</v>
      </c>
      <c r="BN19" s="68">
        <f>+entero!BN62</f>
        <v>330.32026165859031</v>
      </c>
      <c r="BO19" s="68">
        <f>+entero!BO62</f>
        <v>331.91511919649122</v>
      </c>
      <c r="BP19" s="444">
        <f>+entero!BP62</f>
        <v>330.46085996617052</v>
      </c>
      <c r="BQ19" s="75">
        <f>+entero!BQ62</f>
        <v>-4.6525749154519076</v>
      </c>
      <c r="BR19" s="106">
        <f>+entero!BR62</f>
        <v>-1.3883582187910193E-2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451">
        <f>+entero!BL63</f>
        <v>0.73972115866807164</v>
      </c>
      <c r="BM20" s="124">
        <f>+entero!BM63</f>
        <v>0.73390002529066767</v>
      </c>
      <c r="BN20" s="124">
        <f>+entero!BN63</f>
        <v>0.73534760647053365</v>
      </c>
      <c r="BO20" s="124">
        <f>+entero!BO63</f>
        <v>0.72745988982007836</v>
      </c>
      <c r="BP20" s="452">
        <f>+entero!BP63</f>
        <v>0.73146702085976356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75">
        <f>+entero!BL64</f>
        <v>2412.7387446486878</v>
      </c>
      <c r="BM22" s="68">
        <f>+entero!BM64</f>
        <v>2410.6906979271134</v>
      </c>
      <c r="BN22" s="68">
        <f>+entero!BN64</f>
        <v>2416.7072738717202</v>
      </c>
      <c r="BO22" s="68">
        <f>+entero!BO64</f>
        <v>2419.5160295116621</v>
      </c>
      <c r="BP22" s="444">
        <f>+entero!BP64</f>
        <v>2424.9433282332361</v>
      </c>
      <c r="BQ22" s="75">
        <f>+entero!BQ64</f>
        <v>7.2081808454809106</v>
      </c>
      <c r="BR22" s="106">
        <f>+entero!BR64</f>
        <v>2.9813773660316567E-3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451">
        <f>+entero!BL65</f>
        <v>0.75524256941600953</v>
      </c>
      <c r="BM23" s="124">
        <f>+entero!BM65</f>
        <v>0.75511241853148114</v>
      </c>
      <c r="BN23" s="124">
        <f>+entero!BN65</f>
        <v>0.75562789253285745</v>
      </c>
      <c r="BO23" s="124">
        <f>+entero!BO65</f>
        <v>0.75567456657850907</v>
      </c>
      <c r="BP23" s="452">
        <f>+entero!BP65</f>
        <v>0.75626416983225242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75">
        <f>+entero!BL67</f>
        <v>2885.2043731778422</v>
      </c>
      <c r="BM25" s="68">
        <f>+entero!BM67</f>
        <v>2854.6479591836737</v>
      </c>
      <c r="BN25" s="68">
        <f>+entero!BN67</f>
        <v>2583.9705539358602</v>
      </c>
      <c r="BO25" s="68">
        <f>+entero!BO67</f>
        <v>2633.5874635568512</v>
      </c>
      <c r="BP25" s="444">
        <f>+entero!BP67</f>
        <v>2618.997667638484</v>
      </c>
      <c r="BQ25" s="75">
        <f>+entero!BQ67</f>
        <v>-287.30962099125372</v>
      </c>
      <c r="BR25" s="106">
        <f>+entero!BR67</f>
        <v>-9.885727573105807E-2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75">
        <f>+entero!BL68</f>
        <v>901.05947521865869</v>
      </c>
      <c r="BM26" s="68">
        <f>+entero!BM68</f>
        <v>869.97871720116621</v>
      </c>
      <c r="BN26" s="68">
        <f>+entero!BN68</f>
        <v>597.2486880466472</v>
      </c>
      <c r="BO26" s="68">
        <f>+entero!BO68</f>
        <v>643.07594752186594</v>
      </c>
      <c r="BP26" s="444">
        <f>+entero!BP68</f>
        <v>632.61982507288621</v>
      </c>
      <c r="BQ26" s="75">
        <f>+entero!BQ68</f>
        <v>-285.75932944606416</v>
      </c>
      <c r="BR26" s="106">
        <f>+entero!BR68</f>
        <v>-0.31115615815098252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75">
        <f>+entero!BL69</f>
        <v>398.19693877551015</v>
      </c>
      <c r="BM27" s="68">
        <f>+entero!BM69</f>
        <v>396.3030612244898</v>
      </c>
      <c r="BN27" s="68">
        <f>+entero!BN69</f>
        <v>396.31836734693877</v>
      </c>
      <c r="BO27" s="68">
        <f>+entero!BO69</f>
        <v>396.33396501457725</v>
      </c>
      <c r="BP27" s="444">
        <f>+entero!BP69</f>
        <v>396.34854227405248</v>
      </c>
      <c r="BQ27" s="75">
        <f>+entero!BQ69</f>
        <v>-1.8026239067055485</v>
      </c>
      <c r="BR27" s="106">
        <f>+entero!BR69</f>
        <v>-4.5274861907278474E-3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75">
        <f>+entero!BL70</f>
        <v>724.20728862973738</v>
      </c>
      <c r="BM28" s="68">
        <f>+entero!BM70</f>
        <v>706.07915451895042</v>
      </c>
      <c r="BN28" s="68">
        <f>+entero!BN70</f>
        <v>708.09431486880464</v>
      </c>
      <c r="BO28" s="68">
        <f>+entero!BO70</f>
        <v>711.83265306122451</v>
      </c>
      <c r="BP28" s="444">
        <f>+entero!BP70</f>
        <v>707.6215743440232</v>
      </c>
      <c r="BQ28" s="75">
        <f>+entero!BQ70</f>
        <v>-20.417492711370301</v>
      </c>
      <c r="BR28" s="106">
        <f>+entero!BR70</f>
        <v>-2.8044501504500774E-2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75">
        <f>+entero!BL71</f>
        <v>861.74067055393584</v>
      </c>
      <c r="BM29" s="68">
        <f>+entero!BM71</f>
        <v>882.28702623906713</v>
      </c>
      <c r="BN29" s="68">
        <f>+entero!BN71</f>
        <v>882.30918367346931</v>
      </c>
      <c r="BO29" s="68">
        <f>+entero!BO71</f>
        <v>882.34489795918364</v>
      </c>
      <c r="BP29" s="444">
        <f>+entero!BP71</f>
        <v>882.40772594752184</v>
      </c>
      <c r="BQ29" s="75">
        <f>+entero!BQ71</f>
        <v>20.669825072886283</v>
      </c>
      <c r="BR29" s="106">
        <f>+entero!BR71</f>
        <v>2.3986208627828853E-2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75">
        <f>+entero!BL72</f>
        <v>918.86326530612223</v>
      </c>
      <c r="BM30" s="68">
        <f>+entero!BM72</f>
        <v>869.72186588921272</v>
      </c>
      <c r="BN30" s="68">
        <f>+entero!BN72</f>
        <v>632.8110787172011</v>
      </c>
      <c r="BO30" s="68">
        <f>+entero!BO72</f>
        <v>676.37900874635579</v>
      </c>
      <c r="BP30" s="444">
        <f>+entero!BP72</f>
        <v>672.73790087463556</v>
      </c>
      <c r="BQ30" s="75">
        <f>+entero!BQ72</f>
        <v>-269.85685131195328</v>
      </c>
      <c r="BR30" s="106">
        <f>+entero!BR72</f>
        <v>-0.28629148495252232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75">
        <f>+entero!BL73</f>
        <v>675.87565597667628</v>
      </c>
      <c r="BM31" s="68">
        <f>+entero!BM73</f>
        <v>645.90014577259467</v>
      </c>
      <c r="BN31" s="68">
        <f>+entero!BN73</f>
        <v>406.63760932944598</v>
      </c>
      <c r="BO31" s="68">
        <f>+entero!BO73</f>
        <v>447.42463556851311</v>
      </c>
      <c r="BP31" s="444">
        <f>+entero!BP73</f>
        <v>450.72463556851312</v>
      </c>
      <c r="BQ31" s="75">
        <f>+entero!BQ73</f>
        <v>-239.83513119533518</v>
      </c>
      <c r="BR31" s="106">
        <f>+entero!BR73</f>
        <v>-0.34730539301365337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75">
        <f>+entero!BL74</f>
        <v>242.98760932944597</v>
      </c>
      <c r="BM32" s="68">
        <f>+entero!BM74</f>
        <v>223.82172011661805</v>
      </c>
      <c r="BN32" s="68">
        <f>+entero!BN74</f>
        <v>226.17346938775506</v>
      </c>
      <c r="BO32" s="68">
        <f>+entero!BO74</f>
        <v>228.95437317784263</v>
      </c>
      <c r="BP32" s="444">
        <f>+entero!BP74</f>
        <v>222.01326530612243</v>
      </c>
      <c r="BQ32" s="75">
        <f>+entero!BQ74</f>
        <v>-30.02172011661807</v>
      </c>
      <c r="BR32" s="106">
        <f>+entero!BR74</f>
        <v>-0.11911727281140105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75">
        <f>+entero!BL76</f>
        <v>11751.04005007563</v>
      </c>
      <c r="BM34" s="68">
        <f>+entero!BM76</f>
        <v>11752.203031753472</v>
      </c>
      <c r="BN34" s="68">
        <f>+entero!BN76</f>
        <v>11757.021401351138</v>
      </c>
      <c r="BO34" s="68">
        <f>+entero!BO76</f>
        <v>11766.936760275337</v>
      </c>
      <c r="BP34" s="444">
        <f>+entero!BP76</f>
        <v>11783.085536547931</v>
      </c>
      <c r="BQ34" s="75">
        <f>+entero!BQ76</f>
        <v>19.386663072882584</v>
      </c>
      <c r="BR34" s="106">
        <f>+entero!BR76</f>
        <v>1.6480074236340236E-3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451">
        <f>+entero!BL77</f>
        <v>0.83645712448771536</v>
      </c>
      <c r="BM35" s="124">
        <f>+entero!BM77</f>
        <v>0.83657331475584762</v>
      </c>
      <c r="BN35" s="124">
        <f>+entero!BN77</f>
        <v>0.83678307693030207</v>
      </c>
      <c r="BO35" s="124">
        <f>+entero!BO77</f>
        <v>0.8372084611259214</v>
      </c>
      <c r="BP35" s="452">
        <f>+entero!BP77</f>
        <v>0.83744896789059708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451">
        <f>+entero!BL78</f>
        <v>0.855456535762809</v>
      </c>
      <c r="BM36" s="124">
        <f>+entero!BM78</f>
        <v>0.85557345343207292</v>
      </c>
      <c r="BN36" s="124">
        <f>+entero!BN78</f>
        <v>0.855780034175735</v>
      </c>
      <c r="BO36" s="124">
        <f>+entero!BO78</f>
        <v>0.85619873709646899</v>
      </c>
      <c r="BP36" s="452">
        <f>+entero!BP78</f>
        <v>0.85641809704853356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75">
        <f>+entero!BL79</f>
        <v>9374.4301705304406</v>
      </c>
      <c r="BM37" s="68">
        <f>+entero!BM79</f>
        <v>9376.6268528613437</v>
      </c>
      <c r="BN37" s="68">
        <f>+entero!BN79</f>
        <v>9378.4632691805837</v>
      </c>
      <c r="BO37" s="68">
        <f>+entero!BO79</f>
        <v>9385.9257393846674</v>
      </c>
      <c r="BP37" s="444">
        <f>+entero!BP79</f>
        <v>9400.4037404342289</v>
      </c>
      <c r="BQ37" s="75">
        <f>+entero!BQ79</f>
        <v>16.835004653059514</v>
      </c>
      <c r="BR37" s="106">
        <f>+entero!BR79</f>
        <v>1.7940940304368436E-3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125">
        <f>+entero!BL80</f>
        <v>2376.6098795451899</v>
      </c>
      <c r="BM38" s="126">
        <f>+entero!BM80</f>
        <v>2375.5761788921286</v>
      </c>
      <c r="BN38" s="126">
        <f>+entero!BN80</f>
        <v>2378.5581321705545</v>
      </c>
      <c r="BO38" s="126">
        <f>+entero!BO80</f>
        <v>2381.0110208906699</v>
      </c>
      <c r="BP38" s="445">
        <f>+entero!BP80</f>
        <v>2382.6817961137026</v>
      </c>
      <c r="BQ38" s="125">
        <f>+entero!BQ80</f>
        <v>2.5516584198244345</v>
      </c>
      <c r="BR38" s="141">
        <f>+entero!BR80</f>
        <v>1.0720667661880956E-3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Q3:BR3"/>
    <mergeCell ref="BL3:BP3"/>
    <mergeCell ref="AM3:AM4"/>
    <mergeCell ref="AN3:AN4"/>
    <mergeCell ref="AO3:AO4"/>
    <mergeCell ref="AP3:AP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694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91" t="str">
        <f>+entero!BL3</f>
        <v xml:space="preserve">   Semana 3*</v>
      </c>
      <c r="BM3" s="692"/>
      <c r="BN3" s="692"/>
      <c r="BO3" s="692"/>
      <c r="BP3" s="693"/>
      <c r="BQ3" s="689" t="s">
        <v>41</v>
      </c>
      <c r="BR3" s="690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695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78"/>
      <c r="BK4" s="678"/>
      <c r="BL4" s="267">
        <f>+entero!BL4</f>
        <v>41533</v>
      </c>
      <c r="BM4" s="447">
        <f>+entero!BM4</f>
        <v>41534</v>
      </c>
      <c r="BN4" s="447">
        <f>+entero!BN4</f>
        <v>41535</v>
      </c>
      <c r="BO4" s="447">
        <f>+entero!BO4</f>
        <v>41536</v>
      </c>
      <c r="BP4" s="448">
        <f>+entero!BP4</f>
        <v>41537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112">
        <f>+entero!BL84</f>
        <v>6.926004354163255</v>
      </c>
      <c r="BM8" s="112">
        <f>+entero!BM84</f>
        <v>6.9416539490293347</v>
      </c>
      <c r="BN8" s="112">
        <f>+entero!BN84</f>
        <v>6.9319163631779048</v>
      </c>
      <c r="BO8" s="112">
        <f>+entero!BO84</f>
        <v>6.9353213297251788</v>
      </c>
      <c r="BP8" s="112">
        <f>+entero!BP84</f>
        <v>6.9254154602779163</v>
      </c>
      <c r="BQ8" s="93">
        <f>+entero!BQ84</f>
        <v>-1.3082366970662562E-2</v>
      </c>
      <c r="BR8" s="104">
        <f>+entero!BR84</f>
        <v>-1.8854754006387697E-3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32">
        <f>+entero!BL86</f>
        <v>1.8632</v>
      </c>
      <c r="BM10" s="32">
        <f>+entero!BM86</f>
        <v>1.86351</v>
      </c>
      <c r="BN10" s="32">
        <f>+entero!BN86</f>
        <v>1.86382</v>
      </c>
      <c r="BO10" s="32">
        <f>+entero!BO86</f>
        <v>1.8641300000000001</v>
      </c>
      <c r="BP10" s="32">
        <f>+entero!BP86</f>
        <v>1.8644400000000001</v>
      </c>
      <c r="BQ10" s="93">
        <f>+entero!BQ86</f>
        <v>2.1700000000000053E-3</v>
      </c>
      <c r="BR10" s="104">
        <f>+entero!BR86</f>
        <v>1.1652445671144207E-3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41542.668112615742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AT3:AT4"/>
    <mergeCell ref="AO3:AO4"/>
    <mergeCell ref="BK3:BK4"/>
    <mergeCell ref="BB3:BB4"/>
    <mergeCell ref="BG3:BG4"/>
    <mergeCell ref="AV3:AV4"/>
    <mergeCell ref="AW3:AW4"/>
    <mergeCell ref="BH3:BH4"/>
    <mergeCell ref="BI3:BI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75">
        <f>+entero!BL89</f>
        <v>4921.2473328199994</v>
      </c>
      <c r="BM6" s="68">
        <f>+entero!BM89</f>
        <v>4931.4569899399994</v>
      </c>
      <c r="BN6" s="68">
        <f>+entero!BN89</f>
        <v>4932.17807739</v>
      </c>
      <c r="BO6" s="68">
        <f>+entero!BO89</f>
        <v>4933.6693230299998</v>
      </c>
      <c r="BP6" s="444">
        <f>+entero!BP89</f>
        <v>4938.2103836200004</v>
      </c>
      <c r="BQ6" s="14">
        <f>+entero!BQ89</f>
        <v>17.128742480000255</v>
      </c>
      <c r="BR6" s="104">
        <f>+entero!BR89</f>
        <v>3.4806865094056949E-3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75">
        <f>+entero!BL90</f>
        <v>3139.7412024999999</v>
      </c>
      <c r="BM7" s="68">
        <f>+entero!BM90</f>
        <v>3149.77716186</v>
      </c>
      <c r="BN7" s="68">
        <f>+entero!BN90</f>
        <v>3150.3598646400001</v>
      </c>
      <c r="BO7" s="68">
        <f>+entero!BO90</f>
        <v>3151.0725328899998</v>
      </c>
      <c r="BP7" s="444">
        <f>+entero!BP90</f>
        <v>3155.7137393200001</v>
      </c>
      <c r="BQ7" s="14">
        <f>+entero!BQ90</f>
        <v>15.632163799999944</v>
      </c>
      <c r="BR7" s="104">
        <f>+entero!BR90</f>
        <v>4.9782667819422421E-3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75">
        <f>+entero!BL91</f>
        <v>781.50613032000001</v>
      </c>
      <c r="BM8" s="68">
        <f>+entero!BM91</f>
        <v>781.67982807999999</v>
      </c>
      <c r="BN8" s="68">
        <f>+entero!BN91</f>
        <v>781.81821275000004</v>
      </c>
      <c r="BO8" s="68">
        <f>+entero!BO91</f>
        <v>782.59679014000005</v>
      </c>
      <c r="BP8" s="444">
        <f>+entero!BP91</f>
        <v>782.49664429999996</v>
      </c>
      <c r="BQ8" s="14">
        <f>+entero!BQ91</f>
        <v>1.4965786799999705</v>
      </c>
      <c r="BR8" s="104">
        <f>+entero!BR91</f>
        <v>1.9162337442466537E-3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5">
        <f>+entero!BL92</f>
        <v>1000</v>
      </c>
      <c r="BM9" s="68">
        <f>+entero!BM92</f>
        <v>1000</v>
      </c>
      <c r="BN9" s="68">
        <f>+entero!BN92</f>
        <v>1000</v>
      </c>
      <c r="BO9" s="68">
        <f>+entero!BO92</f>
        <v>1000</v>
      </c>
      <c r="BP9" s="444">
        <f>+entero!BP92</f>
        <v>1000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75">
        <f>+entero!BL94</f>
        <v>2794.2833030723104</v>
      </c>
      <c r="BM11" s="68">
        <f>+entero!BM94</f>
        <v>2794.2833030723104</v>
      </c>
      <c r="BN11" s="68">
        <f>+entero!BN94</f>
        <v>2794.2833030723104</v>
      </c>
      <c r="BO11" s="68">
        <f>+entero!BO94</f>
        <v>2794.2833030723104</v>
      </c>
      <c r="BP11" s="444">
        <f>+entero!BP94</f>
        <v>2784.1112720274923</v>
      </c>
      <c r="BQ11" s="14">
        <f>+entero!BQ94</f>
        <v>-10.172031044818141</v>
      </c>
      <c r="BR11" s="104">
        <f>+entero!BR94</f>
        <v>-3.640300549924147E-3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75">
        <f>+entero!BL95</f>
        <v>1627.4570717201166</v>
      </c>
      <c r="BM12" s="68">
        <f>+entero!BM95</f>
        <v>1627.4570717201166</v>
      </c>
      <c r="BN12" s="68">
        <f>+entero!BN95</f>
        <v>1627.4570717201166</v>
      </c>
      <c r="BO12" s="68">
        <f>+entero!BO95</f>
        <v>1627.4570717201166</v>
      </c>
      <c r="BP12" s="444">
        <f>+entero!BP95</f>
        <v>1611.0200093294461</v>
      </c>
      <c r="BQ12" s="14">
        <f>+entero!BQ95</f>
        <v>-16.437062390670462</v>
      </c>
      <c r="BR12" s="104">
        <f>+entero!BR95</f>
        <v>-1.0099843907586226E-2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125">
        <f>+entero!BL96</f>
        <v>2074.8482307020577</v>
      </c>
      <c r="BM13" s="126">
        <f>+entero!BM96</f>
        <v>2074.8482307020577</v>
      </c>
      <c r="BN13" s="126">
        <f>+entero!BN96</f>
        <v>2074.8482307020577</v>
      </c>
      <c r="BO13" s="126">
        <f>+entero!BO96</f>
        <v>2074.8482307020577</v>
      </c>
      <c r="BP13" s="445">
        <f>+entero!BP96</f>
        <v>2069.4130426669035</v>
      </c>
      <c r="BQ13" s="80">
        <f>+entero!BQ96</f>
        <v>-5.4351880351541695</v>
      </c>
      <c r="BR13" s="142">
        <f>+entero!BR96</f>
        <v>-2.6195593271489681E-3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581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BK3:BK4"/>
    <mergeCell ref="AS3:AS4"/>
    <mergeCell ref="AT3:AT4"/>
    <mergeCell ref="AR3:AR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2" t="str">
        <f>+entero!BL3</f>
        <v xml:space="preserve">   Semana 3*</v>
      </c>
      <c r="BM3" s="682"/>
      <c r="BN3" s="682"/>
      <c r="BO3" s="682"/>
      <c r="BP3" s="683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588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6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533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6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9"/>
      <c r="BK6" s="589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6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9"/>
      <c r="BK7" s="589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6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9"/>
      <c r="BK8" s="589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6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9"/>
      <c r="BK9" s="589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6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9"/>
      <c r="BK10" s="589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6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9"/>
      <c r="BK11" s="589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6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9"/>
      <c r="BK12" s="589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6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9"/>
      <c r="BK13" s="589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9"/>
      <c r="BK14" s="589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9"/>
      <c r="BK15" s="589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9"/>
      <c r="BK16" s="589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9"/>
      <c r="BK17" s="589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2013-09-25T20:15:10Z</cp:lastPrinted>
  <dcterms:created xsi:type="dcterms:W3CDTF">2002-08-27T17:11:09Z</dcterms:created>
  <dcterms:modified xsi:type="dcterms:W3CDTF">2013-09-25T20:15:23Z</dcterms:modified>
</cp:coreProperties>
</file>