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515" windowWidth="17490" windowHeight="2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entero!$C$1:$DU$111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/>
</workbook>
</file>

<file path=xl/calcChain.xml><?xml version="1.0" encoding="utf-8"?>
<calcChain xmlns="http://schemas.openxmlformats.org/spreadsheetml/2006/main">
  <c r="DO20" i="4" l="1"/>
  <c r="DO19" i="4"/>
  <c r="DO4" i="4"/>
  <c r="DO3" i="4"/>
  <c r="DO10" i="10"/>
  <c r="DO9" i="10"/>
  <c r="DO8" i="10"/>
  <c r="DO7" i="10"/>
  <c r="DO6" i="10"/>
  <c r="DO4" i="10"/>
  <c r="DO3" i="10"/>
  <c r="DO10" i="5"/>
  <c r="DO8" i="5"/>
  <c r="DO7" i="5"/>
  <c r="DO6" i="5"/>
  <c r="DO4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4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4" i="7"/>
  <c r="DO3" i="7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/>
  <c r="DN19" i="4"/>
  <c r="DN4" i="4"/>
  <c r="DN3" i="4"/>
  <c r="DN10" i="10"/>
  <c r="DN9" i="10"/>
  <c r="DN8" i="10"/>
  <c r="DN7" i="10"/>
  <c r="DN6" i="10"/>
  <c r="DN4" i="10"/>
  <c r="DN3" i="10"/>
  <c r="DN10" i="5"/>
  <c r="DN8" i="5"/>
  <c r="DN7" i="5"/>
  <c r="DN6" i="5"/>
  <c r="DN4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4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4" i="7"/>
  <c r="DN3" i="7"/>
  <c r="DN18" i="8"/>
  <c r="DN17" i="8"/>
  <c r="DN16" i="8"/>
  <c r="DN14" i="8"/>
  <c r="DN13" i="8"/>
  <c r="DN12" i="8"/>
  <c r="DN10" i="8"/>
  <c r="DN9" i="8"/>
  <c r="DN8" i="8"/>
  <c r="DN7" i="8"/>
  <c r="DN6" i="8"/>
  <c r="DN4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K17" i="4"/>
  <c r="DK16" i="4"/>
  <c r="DK15" i="4"/>
  <c r="DK14" i="4"/>
  <c r="DM20" i="4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6" i="7"/>
  <c r="DM15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4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3" i="7"/>
  <c r="DM8" i="8"/>
  <c r="DM7" i="8"/>
  <c r="DM6" i="8"/>
  <c r="DM18" i="9"/>
  <c r="DM14" i="9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3" i="7"/>
  <c r="DK10" i="8"/>
  <c r="DK9" i="8"/>
  <c r="DK8" i="8"/>
  <c r="DK7" i="8"/>
  <c r="DK6" i="8"/>
  <c r="DK14" i="7"/>
  <c r="DU7" i="8"/>
  <c r="DT8" i="8"/>
  <c r="DT9" i="8"/>
  <c r="DU10" i="8"/>
  <c r="DT6" i="8"/>
  <c r="DS9" i="8"/>
  <c r="DS8" i="8"/>
  <c r="DS7" i="8"/>
  <c r="DS6" i="8"/>
  <c r="DR10" i="8"/>
  <c r="DR9" i="8"/>
  <c r="DR8" i="8"/>
  <c r="DR6" i="8"/>
  <c r="DQ10" i="8"/>
  <c r="DQ9" i="8"/>
  <c r="DQ8" i="8"/>
  <c r="DQ7" i="8"/>
  <c r="DP9" i="8"/>
  <c r="DP8" i="8"/>
  <c r="DP7" i="8"/>
  <c r="DP6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Q6" i="8"/>
  <c r="DP18" i="8"/>
  <c r="DP17" i="8"/>
  <c r="DP16" i="8"/>
  <c r="DP14" i="8"/>
  <c r="DP13" i="8"/>
  <c r="DP12" i="8"/>
  <c r="DP10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U21" i="6"/>
  <c r="DU15" i="6"/>
  <c r="DU14" i="6"/>
  <c r="DU11" i="6"/>
  <c r="DU9" i="6"/>
  <c r="DU11" i="7"/>
  <c r="DU8" i="7"/>
  <c r="DU7" i="7"/>
  <c r="DU12" i="8"/>
  <c r="DU13" i="9"/>
  <c r="DU9" i="9"/>
  <c r="DU8" i="9"/>
  <c r="DT10" i="5"/>
  <c r="DT33" i="6"/>
  <c r="DT30" i="6"/>
  <c r="DT25" i="6"/>
  <c r="DT21" i="6"/>
  <c r="DT20" i="6"/>
  <c r="DT8" i="6"/>
  <c r="DT16" i="7"/>
  <c r="DT12" i="7"/>
  <c r="DT7" i="7"/>
  <c r="DT17" i="8"/>
  <c r="DQ4" i="7"/>
  <c r="DQ6" i="5"/>
  <c r="DP6" i="5"/>
  <c r="DQ23" i="6"/>
  <c r="DP23" i="6"/>
  <c r="DQ17" i="7"/>
  <c r="DP17" i="7"/>
  <c r="DQ14" i="7"/>
  <c r="DP14" i="7"/>
  <c r="DQ18" i="9"/>
  <c r="DP18" i="9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0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8" i="9"/>
  <c r="DS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R6" i="5"/>
  <c r="DR21" i="6"/>
  <c r="DR19" i="6"/>
  <c r="DR18" i="6"/>
  <c r="DR17" i="6"/>
  <c r="DR15" i="6"/>
  <c r="DR13" i="6"/>
  <c r="DR11" i="6"/>
  <c r="DR9" i="6"/>
  <c r="DR7" i="6"/>
  <c r="DR6" i="6"/>
  <c r="DL21" i="6"/>
  <c r="DI21" i="6"/>
  <c r="DR20" i="6"/>
  <c r="DL20" i="6"/>
  <c r="DI20" i="6"/>
  <c r="DU19" i="6"/>
  <c r="DT19" i="6"/>
  <c r="DL19" i="6"/>
  <c r="DI19" i="6"/>
  <c r="DL18" i="6"/>
  <c r="DI18" i="6"/>
  <c r="DL17" i="6"/>
  <c r="DI17" i="6"/>
  <c r="DU16" i="6"/>
  <c r="DT16" i="6"/>
  <c r="DR16" i="6"/>
  <c r="DL16" i="6"/>
  <c r="DI16" i="6"/>
  <c r="DL15" i="6"/>
  <c r="DI15" i="6"/>
  <c r="DR14" i="6"/>
  <c r="DL14" i="6"/>
  <c r="DI14" i="6"/>
  <c r="DU13" i="6"/>
  <c r="DT13" i="6"/>
  <c r="DL13" i="6"/>
  <c r="DI13" i="6"/>
  <c r="DR12" i="6"/>
  <c r="DL12" i="6"/>
  <c r="DI12" i="6"/>
  <c r="DL11" i="6"/>
  <c r="DI11" i="6"/>
  <c r="DR20" i="4"/>
  <c r="DR19" i="4"/>
  <c r="DR10" i="10"/>
  <c r="DU9" i="10"/>
  <c r="DT9" i="10"/>
  <c r="DR9" i="10"/>
  <c r="DU8" i="10"/>
  <c r="DT8" i="10"/>
  <c r="DR8" i="10"/>
  <c r="DU7" i="10"/>
  <c r="DT7" i="10"/>
  <c r="DR7" i="10"/>
  <c r="DU6" i="10"/>
  <c r="DT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U19" i="7"/>
  <c r="DR19" i="7"/>
  <c r="DU18" i="7"/>
  <c r="DR18" i="7"/>
  <c r="DU17" i="7"/>
  <c r="DU16" i="7"/>
  <c r="DR16" i="7"/>
  <c r="DU15" i="7"/>
  <c r="DR15" i="7"/>
  <c r="DU14" i="7"/>
  <c r="DU13" i="7"/>
  <c r="DU12" i="7"/>
  <c r="DR12" i="7"/>
  <c r="DR11" i="7"/>
  <c r="DR10" i="7"/>
  <c r="DU9" i="7"/>
  <c r="DR9" i="7"/>
  <c r="DR8" i="7"/>
  <c r="DR7" i="7"/>
  <c r="DR6" i="7"/>
  <c r="DU18" i="8"/>
  <c r="DR18" i="8"/>
  <c r="DU17" i="8"/>
  <c r="DR17" i="8"/>
  <c r="DU16" i="8"/>
  <c r="DR16" i="8"/>
  <c r="DR14" i="8"/>
  <c r="DR13" i="8"/>
  <c r="DR12" i="8"/>
  <c r="DR7" i="8"/>
  <c r="DT26" i="9"/>
  <c r="DR26" i="9"/>
  <c r="DT25" i="9"/>
  <c r="DR25" i="9"/>
  <c r="DT24" i="9"/>
  <c r="DR24" i="9"/>
  <c r="DT23" i="9"/>
  <c r="DR23" i="9"/>
  <c r="DT22" i="9"/>
  <c r="DR22" i="9"/>
  <c r="DT21" i="9"/>
  <c r="DR21" i="9"/>
  <c r="DT20" i="9"/>
  <c r="DR20" i="9"/>
  <c r="DT19" i="9"/>
  <c r="DR19" i="9"/>
  <c r="DT17" i="9"/>
  <c r="DR17" i="9"/>
  <c r="DR16" i="9"/>
  <c r="DR15" i="9"/>
  <c r="DR13" i="9"/>
  <c r="DR12" i="9"/>
  <c r="DR11" i="9"/>
  <c r="DR10" i="9"/>
  <c r="DR9" i="9"/>
  <c r="DR8" i="9"/>
  <c r="DR7" i="9"/>
  <c r="DR17" i="7"/>
  <c r="DU20" i="6"/>
  <c r="DU18" i="6"/>
  <c r="DT18" i="6"/>
  <c r="DU17" i="6"/>
  <c r="DT17" i="6"/>
  <c r="DT15" i="6"/>
  <c r="DT14" i="6"/>
  <c r="DT12" i="6"/>
  <c r="DT11" i="6"/>
  <c r="DR14" i="7"/>
  <c r="DR14" i="9"/>
  <c r="DR28" i="6"/>
  <c r="DR23" i="6"/>
  <c r="DR18" i="9"/>
  <c r="DU10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12" i="6"/>
  <c r="DU8" i="6"/>
  <c r="DU7" i="6"/>
  <c r="DU6" i="6"/>
  <c r="DU10" i="7"/>
  <c r="DU6" i="7"/>
  <c r="DU14" i="8"/>
  <c r="DU13" i="8"/>
  <c r="DT16" i="9"/>
  <c r="DT15" i="9"/>
  <c r="DT13" i="9"/>
  <c r="DT12" i="9"/>
  <c r="DT11" i="9"/>
  <c r="DT10" i="9"/>
  <c r="DT9" i="9"/>
  <c r="DT8" i="9"/>
  <c r="DT7" i="9"/>
  <c r="DT10" i="10"/>
  <c r="DT8" i="5"/>
  <c r="DT7" i="5"/>
  <c r="DT34" i="6"/>
  <c r="DT32" i="6"/>
  <c r="DT31" i="6"/>
  <c r="DT29" i="6"/>
  <c r="DT28" i="6"/>
  <c r="DT27" i="6"/>
  <c r="DT26" i="6"/>
  <c r="DT24" i="6"/>
  <c r="DT9" i="6"/>
  <c r="DT7" i="6"/>
  <c r="DT6" i="6"/>
  <c r="DT19" i="7"/>
  <c r="DT18" i="7"/>
  <c r="DT15" i="7"/>
  <c r="DT11" i="7"/>
  <c r="DT10" i="7"/>
  <c r="DT9" i="7"/>
  <c r="DT8" i="7"/>
  <c r="DT6" i="7"/>
  <c r="DT18" i="8"/>
  <c r="DT16" i="8"/>
  <c r="DT14" i="8"/>
  <c r="DT13" i="8"/>
  <c r="DT12" i="8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10" i="9"/>
  <c r="DU7" i="9"/>
  <c r="DU23" i="6"/>
  <c r="DT23" i="6"/>
  <c r="DT18" i="9"/>
  <c r="DU18" i="9"/>
  <c r="DT14" i="9"/>
  <c r="DU14" i="9"/>
  <c r="DT6" i="5"/>
  <c r="DR13" i="7"/>
  <c r="DU6" i="5"/>
  <c r="DL13" i="7"/>
  <c r="DU9" i="8"/>
  <c r="DT14" i="7"/>
  <c r="DQ5" i="9"/>
  <c r="DS13" i="7"/>
  <c r="DU8" i="8"/>
  <c r="DT7" i="8"/>
  <c r="DJ13" i="7"/>
  <c r="DT17" i="7"/>
  <c r="DU6" i="8"/>
  <c r="DQ4" i="6"/>
  <c r="DQ4" i="4"/>
  <c r="DQ4" i="5"/>
  <c r="DQ4" i="8"/>
  <c r="DQ4" i="10"/>
  <c r="DP13" i="7"/>
  <c r="DQ13" i="7"/>
  <c r="DT10" i="8"/>
  <c r="DT13" i="7"/>
  <c r="DR4" i="4"/>
  <c r="DR4" i="8"/>
  <c r="DR4" i="10"/>
  <c r="DR4" i="5"/>
  <c r="DR4" i="6"/>
  <c r="DR4" i="7"/>
  <c r="DR5" i="9"/>
  <c r="DS4" i="6"/>
  <c r="DS5" i="9"/>
  <c r="DS4" i="4"/>
  <c r="DS4" i="7"/>
  <c r="DS4" i="8"/>
  <c r="DS4" i="10"/>
  <c r="DS4" i="5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<sst xmlns="http://schemas.openxmlformats.org/spreadsheetml/2006/main" count="462" uniqueCount="265">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</sst>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5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Q66" activePane="bottomRight" state="frozen"/>
      <selection activeCell="C1" sqref="C1"/>
      <selection pane="topRight" activeCell="CK1" sqref="CK1"/>
      <selection pane="bottomLeft" activeCell="C6" sqref="C6"/>
      <selection pane="bottomRight" activeCell="DW69" sqref="DW6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2" width="8.5703125" style="149" customWidth="1"/>
    <col min="113" max="113" width="8.140625" style="149" customWidth="1"/>
    <col min="114" max="114" width="8.5703125" style="149" customWidth="1"/>
    <col min="115" max="115" width="8.42578125" style="149" customWidth="1"/>
    <col min="116" max="123" width="8.1406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37" t="s">
        <v>104</v>
      </c>
      <c r="E3" s="1039" t="s">
        <v>85</v>
      </c>
      <c r="F3" s="1039" t="s">
        <v>87</v>
      </c>
      <c r="G3" s="1039" t="s">
        <v>88</v>
      </c>
      <c r="H3" s="1039" t="s">
        <v>89</v>
      </c>
      <c r="I3" s="1039" t="s">
        <v>238</v>
      </c>
      <c r="J3" s="1039" t="s">
        <v>91</v>
      </c>
      <c r="K3" s="1039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4" t="s">
        <v>164</v>
      </c>
      <c r="BT3" s="1044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253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249</v>
      </c>
      <c r="DJ3" s="1028" t="s">
        <v>255</v>
      </c>
      <c r="DK3" s="1028" t="s">
        <v>261</v>
      </c>
      <c r="DL3" s="854" t="s">
        <v>222</v>
      </c>
      <c r="DM3" s="854" t="s">
        <v>260</v>
      </c>
      <c r="DN3" s="854" t="s">
        <v>262</v>
      </c>
      <c r="DO3" s="854" t="s">
        <v>263</v>
      </c>
      <c r="DP3" s="1026" t="s">
        <v>264</v>
      </c>
      <c r="DQ3" s="1027"/>
      <c r="DR3" s="1027"/>
      <c r="DS3" s="1027"/>
      <c r="DT3" s="1042" t="s">
        <v>254</v>
      </c>
      <c r="DU3" s="1043"/>
    </row>
    <row r="4" spans="1:134" ht="16.5" customHeight="1" x14ac:dyDescent="0.2">
      <c r="A4"/>
      <c r="C4" s="19"/>
      <c r="D4" s="1038"/>
      <c r="E4" s="1040"/>
      <c r="F4" s="1040"/>
      <c r="G4" s="1040"/>
      <c r="H4" s="1040"/>
      <c r="I4" s="1040"/>
      <c r="J4" s="1040"/>
      <c r="K4" s="1040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5"/>
      <c r="BT4" s="1045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865">
        <v>43161</v>
      </c>
      <c r="DM4" s="865">
        <v>43168</v>
      </c>
      <c r="DN4" s="865">
        <v>43175</v>
      </c>
      <c r="DO4" s="865">
        <v>43182</v>
      </c>
      <c r="DP4" s="838">
        <v>43185</v>
      </c>
      <c r="DQ4" s="838">
        <v>43186</v>
      </c>
      <c r="DR4" s="838">
        <v>43187</v>
      </c>
      <c r="DS4" s="838">
        <v>43188</v>
      </c>
      <c r="DT4" s="1002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48"/>
      <c r="DQ5" s="891"/>
      <c r="DR5" s="891"/>
      <c r="DS5" s="891"/>
      <c r="DT5" s="858"/>
      <c r="DU5" s="856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24"/>
      <c r="DL6" s="1018"/>
      <c r="DM6" s="1024"/>
      <c r="DN6" s="1024"/>
      <c r="DO6" s="866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824">
        <v>9873.0071098400003</v>
      </c>
      <c r="DO7" s="824">
        <v>9915.3145406100011</v>
      </c>
      <c r="DP7" s="364">
        <v>9908.0429999999997</v>
      </c>
      <c r="DQ7" s="364">
        <v>9903.8573901899999</v>
      </c>
      <c r="DR7" s="364">
        <v>9872.3183187099985</v>
      </c>
      <c r="DS7" s="364">
        <v>9804.6298805299994</v>
      </c>
      <c r="DT7" s="291">
        <v>-110.68466008000178</v>
      </c>
      <c r="DU7" s="638">
        <v>-1.1163000389616706</v>
      </c>
      <c r="DV7" s="417"/>
      <c r="DW7" s="708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824">
        <v>7777.8323149999997</v>
      </c>
      <c r="DO8" s="824">
        <v>7801.7151536399997</v>
      </c>
      <c r="DP8" s="364">
        <v>7767.7219999999998</v>
      </c>
      <c r="DQ8" s="364">
        <v>7755.3960998500006</v>
      </c>
      <c r="DR8" s="364">
        <v>7736.9057152400001</v>
      </c>
      <c r="DS8" s="364">
        <v>7696.0847765499993</v>
      </c>
      <c r="DT8" s="291">
        <v>-105.63037709000037</v>
      </c>
      <c r="DU8" s="638">
        <v>-1.3539378842960859</v>
      </c>
      <c r="DV8" s="417"/>
      <c r="DW8" s="708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824">
        <v>242.56419992000002</v>
      </c>
      <c r="DO9" s="824">
        <v>242.74612848000001</v>
      </c>
      <c r="DP9" s="364">
        <v>242.953</v>
      </c>
      <c r="DQ9" s="364">
        <v>243.68080739999999</v>
      </c>
      <c r="DR9" s="364">
        <v>243.40040372999999</v>
      </c>
      <c r="DS9" s="364">
        <v>243.45213054000001</v>
      </c>
      <c r="DT9" s="291">
        <v>0.70600206000000298</v>
      </c>
      <c r="DU9" s="638">
        <v>0.29083967864731441</v>
      </c>
      <c r="DV9" s="417"/>
      <c r="DW9" s="708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824">
        <v>1814.7737814</v>
      </c>
      <c r="DO10" s="824">
        <v>1832.98806651</v>
      </c>
      <c r="DP10" s="364">
        <v>1859.471</v>
      </c>
      <c r="DQ10" s="364">
        <v>1866.76949339</v>
      </c>
      <c r="DR10" s="364">
        <v>1854.04494946</v>
      </c>
      <c r="DS10" s="364">
        <v>1827.1274144399999</v>
      </c>
      <c r="DT10" s="291">
        <v>-5.8606520700000146</v>
      </c>
      <c r="DU10" s="638">
        <v>-0.31973214540117478</v>
      </c>
      <c r="DV10" s="417"/>
      <c r="DW10" s="708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824">
        <v>37.836813520000007</v>
      </c>
      <c r="DO11" s="824">
        <v>37.865191980000006</v>
      </c>
      <c r="DP11" s="364">
        <v>37.896999999999998</v>
      </c>
      <c r="DQ11" s="364">
        <v>38.010989549999998</v>
      </c>
      <c r="DR11" s="364">
        <v>37.967250280000002</v>
      </c>
      <c r="DS11" s="364">
        <v>37.965558999999999</v>
      </c>
      <c r="DT11" s="291">
        <v>0.10036701999999309</v>
      </c>
      <c r="DU11" s="638">
        <v>0.26506407270563415</v>
      </c>
      <c r="DV11" s="417"/>
      <c r="DW11" s="708"/>
      <c r="DX11" s="232"/>
    </row>
    <row r="12" spans="1:134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824">
        <v>9873.0058709200002</v>
      </c>
      <c r="DO12" s="824">
        <v>9915.2305345000004</v>
      </c>
      <c r="DP12" s="364">
        <v>9907.9740000000002</v>
      </c>
      <c r="DQ12" s="364">
        <v>9903.7885144400007</v>
      </c>
      <c r="DR12" s="364">
        <v>9872.2494429599992</v>
      </c>
      <c r="DS12" s="364">
        <v>9804.6061365099995</v>
      </c>
      <c r="DT12" s="291">
        <v>-110.62439799000094</v>
      </c>
      <c r="DU12" s="638">
        <v>-1.1157017237782174</v>
      </c>
      <c r="DV12" s="417"/>
      <c r="DW12" s="708"/>
      <c r="DX12" s="232"/>
    </row>
    <row r="13" spans="1:134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2335.6777935670598</v>
      </c>
      <c r="DL13" s="395">
        <v>2335.9186380072888</v>
      </c>
      <c r="DM13" s="824">
        <v>2327.0230448017492</v>
      </c>
      <c r="DN13" s="824">
        <v>2364.2807437113711</v>
      </c>
      <c r="DO13" s="824">
        <v>2375.0652028615154</v>
      </c>
      <c r="DP13" s="364">
        <v>2373.4854967390661</v>
      </c>
      <c r="DQ13" s="364">
        <v>2361.7235011997082</v>
      </c>
      <c r="DR13" s="364">
        <v>2369.27905795481</v>
      </c>
      <c r="DS13" s="364">
        <v>2346.5243862011662</v>
      </c>
      <c r="DT13" s="291">
        <v>-28.540816660349265</v>
      </c>
      <c r="DU13" s="638">
        <v>-1.2016856053451819</v>
      </c>
      <c r="DV13" s="417"/>
      <c r="DW13" s="708"/>
      <c r="DX13" s="62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824">
        <v>1415.2326693299997</v>
      </c>
      <c r="DO14" s="824">
        <v>1412.3720820900005</v>
      </c>
      <c r="DP14" s="364">
        <v>1412.4842574700001</v>
      </c>
      <c r="DQ14" s="364">
        <v>1410.8529030399998</v>
      </c>
      <c r="DR14" s="364">
        <v>1410.9904508700001</v>
      </c>
      <c r="DS14" s="364">
        <v>1411.1213432100001</v>
      </c>
      <c r="DT14" s="291">
        <v>-1.2507388800004264</v>
      </c>
      <c r="DU14" s="638">
        <v>-8.8555905052267736E-2</v>
      </c>
      <c r="DV14" s="417"/>
      <c r="DW14" s="708"/>
      <c r="DX14" s="622"/>
      <c r="DY14" s="622"/>
      <c r="DZ14" s="622"/>
      <c r="EA14" s="622"/>
    </row>
    <row r="15" spans="1:134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824">
        <v>496.86736407000001</v>
      </c>
      <c r="DO15" s="824">
        <v>494.84526353000001</v>
      </c>
      <c r="DP15" s="364">
        <v>494.90240893999999</v>
      </c>
      <c r="DQ15" s="364">
        <v>494.95032302999999</v>
      </c>
      <c r="DR15" s="364">
        <v>494.96888906999999</v>
      </c>
      <c r="DS15" s="364">
        <v>494.99578238999999</v>
      </c>
      <c r="DT15" s="291">
        <v>0.15051885999997694</v>
      </c>
      <c r="DU15" s="638">
        <v>3.0417358938872319E-2</v>
      </c>
      <c r="DV15" s="417"/>
      <c r="DW15" s="708"/>
      <c r="DX15" s="62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824">
        <v>123.13270231999999</v>
      </c>
      <c r="DO16" s="824">
        <v>123.17449567</v>
      </c>
      <c r="DP16" s="364">
        <v>123.19000521000001</v>
      </c>
      <c r="DQ16" s="364">
        <v>123.19694185</v>
      </c>
      <c r="DR16" s="364">
        <v>123.2041234</v>
      </c>
      <c r="DS16" s="364">
        <v>123.21089655</v>
      </c>
      <c r="DT16" s="291">
        <v>3.6400880000002189E-2</v>
      </c>
      <c r="DU16" s="638">
        <v>2.9552286617451351E-2</v>
      </c>
      <c r="DV16" s="417"/>
      <c r="DW16" s="708"/>
      <c r="DX16" s="62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824">
        <v>242.43841646999999</v>
      </c>
      <c r="DO17" s="824">
        <v>242.52422100000001</v>
      </c>
      <c r="DP17" s="364">
        <v>242.55180017999999</v>
      </c>
      <c r="DQ17" s="364">
        <v>242.57443531000001</v>
      </c>
      <c r="DR17" s="364">
        <v>242.58699053999999</v>
      </c>
      <c r="DS17" s="364">
        <v>252.74890065</v>
      </c>
      <c r="DT17" s="291">
        <v>10.224679649999985</v>
      </c>
      <c r="DU17" s="890"/>
      <c r="DV17" s="417"/>
      <c r="DW17" s="708"/>
      <c r="DX17" s="622"/>
      <c r="DY17" s="622"/>
      <c r="DZ17" s="622"/>
      <c r="EA17" s="622"/>
    </row>
    <row r="18" spans="1:131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13162.37138993706</v>
      </c>
      <c r="DL18" s="395">
        <v>13121.771951167286</v>
      </c>
      <c r="DM18" s="824">
        <v>13067.930741941751</v>
      </c>
      <c r="DN18" s="824">
        <v>13099.725097491371</v>
      </c>
      <c r="DO18" s="824">
        <v>13150.839717561515</v>
      </c>
      <c r="DP18" s="364">
        <v>13142.103711069067</v>
      </c>
      <c r="DQ18" s="364">
        <v>13126.233715829709</v>
      </c>
      <c r="DR18" s="364">
        <v>13102.28850392481</v>
      </c>
      <c r="DS18" s="364">
        <v>13022.086102301166</v>
      </c>
      <c r="DT18" s="291">
        <v>-128.75361526034976</v>
      </c>
      <c r="DU18" s="638">
        <v>-0.97905242574292117</v>
      </c>
      <c r="DV18" s="417"/>
      <c r="DW18" s="708"/>
      <c r="DX18" s="622"/>
      <c r="DY18" s="622"/>
      <c r="DZ18" s="622"/>
      <c r="EA18" s="622"/>
    </row>
    <row r="19" spans="1:131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824">
        <v>2.5</v>
      </c>
      <c r="DO19" s="82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8"/>
      <c r="DX19" s="622"/>
      <c r="DY19" s="622"/>
      <c r="DZ19" s="622"/>
      <c r="EA19" s="622"/>
    </row>
    <row r="20" spans="1:131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824">
        <v>0</v>
      </c>
      <c r="DO20" s="824">
        <v>0</v>
      </c>
      <c r="DP20" s="364">
        <v>0</v>
      </c>
      <c r="DQ20" s="364">
        <v>0</v>
      </c>
      <c r="DR20" s="364">
        <v>0</v>
      </c>
      <c r="DS20" s="364">
        <v>0.8</v>
      </c>
      <c r="DT20" s="871"/>
      <c r="DU20" s="728"/>
      <c r="DV20" s="417"/>
      <c r="DW20" s="708"/>
      <c r="DX20" s="62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48.3</v>
      </c>
      <c r="DN21" s="824">
        <v>18.3</v>
      </c>
      <c r="DO21" s="824">
        <v>13.7</v>
      </c>
      <c r="DP21" s="364">
        <v>7.6</v>
      </c>
      <c r="DQ21" s="364">
        <v>16.3</v>
      </c>
      <c r="DR21" s="364">
        <v>5.2</v>
      </c>
      <c r="DS21" s="364">
        <v>8</v>
      </c>
      <c r="DT21" s="871"/>
      <c r="DU21" s="728"/>
      <c r="DV21" s="417"/>
      <c r="DW21" s="708"/>
      <c r="DX21" s="62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824">
        <v>1.3</v>
      </c>
      <c r="DO22" s="824">
        <v>1.2999999999999998</v>
      </c>
      <c r="DP22" s="364">
        <v>0</v>
      </c>
      <c r="DQ22" s="364">
        <v>0</v>
      </c>
      <c r="DR22" s="364">
        <v>0</v>
      </c>
      <c r="DS22" s="364">
        <v>0.3</v>
      </c>
      <c r="DT22" s="871"/>
      <c r="DU22" s="728"/>
      <c r="DV22" s="417"/>
      <c r="DW22" s="708"/>
      <c r="DX22" s="62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0.38549018000000007</v>
      </c>
      <c r="DN23" s="824">
        <v>0.59644173</v>
      </c>
      <c r="DO23" s="824">
        <v>0.46221067999999998</v>
      </c>
      <c r="DP23" s="364">
        <v>0.14440282000000002</v>
      </c>
      <c r="DQ23" s="364">
        <v>4.5287000000000001E-2</v>
      </c>
      <c r="DR23" s="364">
        <v>0.25426506999999998</v>
      </c>
      <c r="DS23" s="364">
        <v>2.9575849999999997E-2</v>
      </c>
      <c r="DT23" s="871"/>
      <c r="DU23" s="728"/>
      <c r="DV23" s="417"/>
      <c r="DW23" s="708"/>
      <c r="DX23" s="622"/>
      <c r="DY23" s="622"/>
      <c r="DZ23" s="622"/>
      <c r="EA23" s="622"/>
    </row>
    <row r="24" spans="1:131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824">
        <v>0</v>
      </c>
      <c r="DO24" s="82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8"/>
      <c r="DX24" s="622"/>
      <c r="DY24" s="622"/>
      <c r="DZ24" s="622"/>
      <c r="EA24" s="622"/>
    </row>
    <row r="25" spans="1:131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824">
        <v>0</v>
      </c>
      <c r="DO25" s="82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8"/>
      <c r="DX25" s="622"/>
      <c r="DY25" s="622"/>
      <c r="DZ25" s="622"/>
      <c r="EA25" s="622"/>
    </row>
    <row r="26" spans="1:131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21.5</v>
      </c>
      <c r="DN26" s="824">
        <v>27.5</v>
      </c>
      <c r="DO26" s="824">
        <v>11.8</v>
      </c>
      <c r="DP26" s="364">
        <v>10</v>
      </c>
      <c r="DQ26" s="364">
        <v>16</v>
      </c>
      <c r="DR26" s="364">
        <v>0</v>
      </c>
      <c r="DS26" s="364">
        <v>3</v>
      </c>
      <c r="DT26" s="871"/>
      <c r="DU26" s="728"/>
      <c r="DV26" s="417"/>
      <c r="DW26" s="708"/>
      <c r="DX26" s="62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779"/>
      <c r="DO27" s="779"/>
      <c r="DP27" s="567"/>
      <c r="DQ27" s="567"/>
      <c r="DR27" s="567"/>
      <c r="DS27" s="567"/>
      <c r="DT27" s="629"/>
      <c r="DU27" s="418"/>
      <c r="DV27" s="417"/>
      <c r="DW27" s="708"/>
    </row>
    <row r="28" spans="1:131" x14ac:dyDescent="0.2">
      <c r="A28" s="171"/>
      <c r="B28" s="103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73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798">
        <v>63670.160634518041</v>
      </c>
      <c r="DO28" s="798">
        <v>61712.674671593217</v>
      </c>
      <c r="DP28" s="593">
        <v>61361.257177828942</v>
      </c>
      <c r="DQ28" s="593">
        <v>61148.103166515852</v>
      </c>
      <c r="DR28" s="593">
        <v>61709.090045972574</v>
      </c>
      <c r="DS28" s="593">
        <v>62787.741952850884</v>
      </c>
      <c r="DT28" s="291">
        <v>1075.0672812576668</v>
      </c>
      <c r="DU28" s="638">
        <v>1.7420526447422535</v>
      </c>
      <c r="DV28" s="417"/>
      <c r="DW28" s="708"/>
      <c r="DX28" s="232"/>
    </row>
    <row r="29" spans="1:131" x14ac:dyDescent="0.2">
      <c r="A29" s="171"/>
      <c r="B29" s="103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73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798">
        <v>44411.853045900003</v>
      </c>
      <c r="DO29" s="798">
        <v>43876.207437699995</v>
      </c>
      <c r="DP29" s="593">
        <v>43872.776976300003</v>
      </c>
      <c r="DQ29" s="593">
        <v>43891.354967699997</v>
      </c>
      <c r="DR29" s="593">
        <v>43767.745266400001</v>
      </c>
      <c r="DS29" s="593">
        <v>43772.786461199998</v>
      </c>
      <c r="DT29" s="291">
        <v>-103.42097649999778</v>
      </c>
      <c r="DU29" s="638">
        <v>-0.23571083860619568</v>
      </c>
      <c r="DV29" s="417"/>
      <c r="DW29" s="708"/>
      <c r="DX29" s="232"/>
    </row>
    <row r="30" spans="1:131" x14ac:dyDescent="0.2">
      <c r="A30" s="171"/>
      <c r="B30" s="103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798">
        <v>-23316.967228316418</v>
      </c>
      <c r="DO30" s="798">
        <v>-24142.274028633685</v>
      </c>
      <c r="DP30" s="593">
        <v>-24095.925953549231</v>
      </c>
      <c r="DQ30" s="593">
        <v>-24048.634241099018</v>
      </c>
      <c r="DR30" s="593">
        <v>-23955.885912010825</v>
      </c>
      <c r="DS30" s="593">
        <v>-23486.811634935824</v>
      </c>
      <c r="DT30" s="291">
        <v>655.46239369786053</v>
      </c>
      <c r="DU30" s="638">
        <v>-2.7149985660856024</v>
      </c>
      <c r="DV30" s="417"/>
      <c r="DW30" s="708"/>
      <c r="DX30" s="232"/>
    </row>
    <row r="31" spans="1:131" x14ac:dyDescent="0.2">
      <c r="A31" s="171"/>
      <c r="B31" s="103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798">
        <v>2170.5758619230801</v>
      </c>
      <c r="DO31" s="798">
        <v>91.153029433324292</v>
      </c>
      <c r="DP31" s="593">
        <v>66.371631966349042</v>
      </c>
      <c r="DQ31" s="593">
        <v>38.969161272361845</v>
      </c>
      <c r="DR31" s="593">
        <v>645.28403684742079</v>
      </c>
      <c r="DS31" s="593">
        <v>1842.3785759053553</v>
      </c>
      <c r="DT31" s="291">
        <v>1751.2255464720311</v>
      </c>
      <c r="DU31" s="638">
        <v>1921.1929185008601</v>
      </c>
      <c r="DV31" s="417"/>
      <c r="DW31" s="708"/>
      <c r="DX31" s="232"/>
    </row>
    <row r="32" spans="1:131" x14ac:dyDescent="0.2">
      <c r="A32" s="171"/>
      <c r="B32" s="103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798">
        <v>5510.8833424648001</v>
      </c>
      <c r="DO32" s="798">
        <v>5570.9159121113998</v>
      </c>
      <c r="DP32" s="593">
        <v>5587.1875883778002</v>
      </c>
      <c r="DQ32" s="593">
        <v>5587.2687938163999</v>
      </c>
      <c r="DR32" s="593">
        <v>5583.9704197893998</v>
      </c>
      <c r="DS32" s="593">
        <v>5680.0225891564005</v>
      </c>
      <c r="DT32" s="291">
        <v>109.10667704500065</v>
      </c>
      <c r="DU32" s="638">
        <v>1.9585051859748681</v>
      </c>
      <c r="DV32" s="417"/>
      <c r="DW32" s="708"/>
      <c r="DX32" s="232"/>
    </row>
    <row r="33" spans="1:128" ht="13.5" x14ac:dyDescent="0.2">
      <c r="A33" s="171"/>
      <c r="B33" s="103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76"/>
      <c r="DJ33" s="799"/>
      <c r="DK33" s="631"/>
      <c r="DL33" s="631"/>
      <c r="DM33" s="799"/>
      <c r="DN33" s="799"/>
      <c r="DO33" s="799"/>
      <c r="DP33" s="562"/>
      <c r="DQ33" s="562"/>
      <c r="DR33" s="562"/>
      <c r="DS33" s="562"/>
      <c r="DT33" s="477"/>
      <c r="DU33" s="639"/>
      <c r="DV33" s="417"/>
      <c r="DW33" s="708"/>
    </row>
    <row r="34" spans="1:128" x14ac:dyDescent="0.2">
      <c r="A34" s="171"/>
      <c r="B34" s="103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73">
        <v>73572.306351120002</v>
      </c>
      <c r="DJ34" s="798">
        <v>71503.548026779987</v>
      </c>
      <c r="DK34" s="621">
        <v>70849.935463300004</v>
      </c>
      <c r="DL34" s="621">
        <v>70838.31358529412</v>
      </c>
      <c r="DM34" s="798">
        <v>70999.036929384121</v>
      </c>
      <c r="DN34" s="798">
        <v>70559.796488194115</v>
      </c>
      <c r="DO34" s="798">
        <v>70253.764279974115</v>
      </c>
      <c r="DP34" s="593">
        <v>70236.534575474114</v>
      </c>
      <c r="DQ34" s="593">
        <v>70305.696562474113</v>
      </c>
      <c r="DR34" s="593">
        <v>70275.770609714105</v>
      </c>
      <c r="DS34" s="593">
        <v>71542.567185344131</v>
      </c>
      <c r="DT34" s="291">
        <v>1288.8029053700157</v>
      </c>
      <c r="DU34" s="638">
        <v>1.8344965833202886</v>
      </c>
      <c r="DV34" s="417"/>
      <c r="DW34" s="708"/>
      <c r="DX34" s="232"/>
    </row>
    <row r="35" spans="1:128" x14ac:dyDescent="0.2">
      <c r="A35" s="171"/>
      <c r="B35" s="103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73">
        <v>129588.93960962999</v>
      </c>
      <c r="DJ35" s="798">
        <v>125656.05795363999</v>
      </c>
      <c r="DK35" s="621">
        <v>124105.82503567</v>
      </c>
      <c r="DL35" s="621">
        <v>125377.38764917539</v>
      </c>
      <c r="DM35" s="798">
        <v>125122.65708857538</v>
      </c>
      <c r="DN35" s="798">
        <v>124078.04772622537</v>
      </c>
      <c r="DO35" s="798">
        <v>122910.29519754541</v>
      </c>
      <c r="DP35" s="593">
        <v>122838.10863605539</v>
      </c>
      <c r="DQ35" s="593">
        <v>122870.03784330537</v>
      </c>
      <c r="DR35" s="593">
        <v>122836.57427126536</v>
      </c>
      <c r="DS35" s="593">
        <v>125829.29715217541</v>
      </c>
      <c r="DT35" s="291">
        <v>2919.0019546300027</v>
      </c>
      <c r="DU35" s="638">
        <v>2.3749043560089778</v>
      </c>
      <c r="DV35" s="417"/>
      <c r="DW35" s="708"/>
      <c r="DX35" s="232"/>
    </row>
    <row r="36" spans="1:128" x14ac:dyDescent="0.2">
      <c r="A36" s="171"/>
      <c r="B36" s="103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73">
        <v>210520.77578905999</v>
      </c>
      <c r="DJ36" s="798">
        <v>207014.13586301001</v>
      </c>
      <c r="DK36" s="621">
        <v>205950.18028206995</v>
      </c>
      <c r="DL36" s="621">
        <v>207329.97091386298</v>
      </c>
      <c r="DM36" s="798">
        <v>207101.88110147294</v>
      </c>
      <c r="DN36" s="798">
        <v>206035.98791634294</v>
      </c>
      <c r="DO36" s="798">
        <v>204848.60927203292</v>
      </c>
      <c r="DP36" s="593">
        <v>204667.70400250296</v>
      </c>
      <c r="DQ36" s="593">
        <v>204878.4762624329</v>
      </c>
      <c r="DR36" s="593">
        <v>205057.0826072529</v>
      </c>
      <c r="DS36" s="593">
        <v>208213.4668635329</v>
      </c>
      <c r="DT36" s="291">
        <v>3364.8575914999819</v>
      </c>
      <c r="DU36" s="638">
        <v>1.6426069981424929</v>
      </c>
      <c r="DV36" s="417"/>
      <c r="DW36" s="708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77"/>
      <c r="DJ37" s="869"/>
      <c r="DK37" s="1017"/>
      <c r="DL37" s="1017"/>
      <c r="DM37" s="869"/>
      <c r="DN37" s="869"/>
      <c r="DO37" s="869"/>
      <c r="DP37" s="868"/>
      <c r="DQ37" s="868"/>
      <c r="DR37" s="868"/>
      <c r="DS37" s="868"/>
      <c r="DT37" s="477"/>
      <c r="DU37" s="747"/>
      <c r="DV37" s="417"/>
      <c r="DW37" s="708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8">
        <v>90.311947355512672</v>
      </c>
      <c r="DJ38" s="802">
        <v>89.824707106960503</v>
      </c>
      <c r="DK38" s="739">
        <v>90.064405416591569</v>
      </c>
      <c r="DL38" s="739">
        <v>90.10949450111579</v>
      </c>
      <c r="DM38" s="802">
        <v>90.032556607156593</v>
      </c>
      <c r="DN38" s="802">
        <v>90.011476291460696</v>
      </c>
      <c r="DO38" s="802">
        <v>90.013906870837715</v>
      </c>
      <c r="DP38" s="625">
        <v>90.027538506767129</v>
      </c>
      <c r="DQ38" s="625">
        <v>90.001513268183203</v>
      </c>
      <c r="DR38" s="625">
        <v>89.9980277695756</v>
      </c>
      <c r="DS38" s="625">
        <v>90.164373422803507</v>
      </c>
      <c r="DT38" s="882">
        <v>0.15046655196579195</v>
      </c>
      <c r="DU38" s="638"/>
      <c r="DV38" s="417"/>
      <c r="DW38" s="708"/>
    </row>
    <row r="39" spans="1:128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8">
        <v>85.672760050711688</v>
      </c>
      <c r="DJ39" s="802">
        <v>85.215816245457901</v>
      </c>
      <c r="DK39" s="739">
        <v>85.233194487347646</v>
      </c>
      <c r="DL39" s="739">
        <v>85.402422659725815</v>
      </c>
      <c r="DM39" s="802">
        <v>85.313786977025799</v>
      </c>
      <c r="DN39" s="802">
        <v>85.22033586176606</v>
      </c>
      <c r="DO39" s="802">
        <v>85.119500146274945</v>
      </c>
      <c r="DP39" s="625">
        <v>85.11158190032107</v>
      </c>
      <c r="DQ39" s="625">
        <v>85.110512348987186</v>
      </c>
      <c r="DR39" s="625">
        <v>85.104838488723786</v>
      </c>
      <c r="DS39" s="625">
        <v>85.423200380328396</v>
      </c>
      <c r="DT39" s="882">
        <v>0.30370023405345137</v>
      </c>
      <c r="DU39" s="638"/>
      <c r="DV39" s="417"/>
      <c r="DW39" s="708"/>
    </row>
    <row r="40" spans="1:128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14">
        <v>88.882822165211152</v>
      </c>
      <c r="DJ40" s="653">
        <v>88.7149641459077</v>
      </c>
      <c r="DK40" s="909">
        <v>88.789813845348704</v>
      </c>
      <c r="DL40" s="909">
        <v>88.875248025349634</v>
      </c>
      <c r="DM40" s="653">
        <v>88.807999038470768</v>
      </c>
      <c r="DN40" s="653">
        <v>88.795945996854201</v>
      </c>
      <c r="DO40" s="653">
        <v>88.756061953012932</v>
      </c>
      <c r="DP40" s="992">
        <v>88.74916811464773</v>
      </c>
      <c r="DQ40" s="992">
        <v>88.752648906220273</v>
      </c>
      <c r="DR40" s="992">
        <v>88.756959916679051</v>
      </c>
      <c r="DS40" s="992">
        <v>88.910492077020407</v>
      </c>
      <c r="DT40" s="883">
        <v>0.15443012400747591</v>
      </c>
      <c r="DU40" s="873"/>
      <c r="DV40" s="417"/>
      <c r="DW40" s="708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8"/>
      <c r="DJ41" s="921"/>
      <c r="DK41" s="913"/>
      <c r="DL41" s="921"/>
      <c r="DM41" s="921"/>
      <c r="DN41" s="921"/>
      <c r="DO41" s="921"/>
      <c r="DP41" s="912"/>
      <c r="DQ41" s="912"/>
      <c r="DR41" s="912"/>
      <c r="DS41" s="912"/>
      <c r="DT41" s="478"/>
      <c r="DU41" s="748"/>
      <c r="DV41" s="417"/>
      <c r="DW41" s="708"/>
    </row>
    <row r="42" spans="1:128" ht="12.75" customHeight="1" x14ac:dyDescent="0.2">
      <c r="A42" s="171"/>
      <c r="B42" s="103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2563.5215074387702</v>
      </c>
      <c r="DL42" s="824">
        <v>2560.5446284300301</v>
      </c>
      <c r="DM42" s="824">
        <v>2530.2082188090371</v>
      </c>
      <c r="DN42" s="824">
        <v>2500.1244199752182</v>
      </c>
      <c r="DO42" s="824">
        <v>2543.9765752230314</v>
      </c>
      <c r="DP42" s="364">
        <v>2543.9765752230314</v>
      </c>
      <c r="DQ42" s="364">
        <v>2543.9765752230314</v>
      </c>
      <c r="DR42" s="364">
        <v>2543.9765752230314</v>
      </c>
      <c r="DS42" s="364">
        <v>2570.9884228906703</v>
      </c>
      <c r="DT42" s="291">
        <v>27.011847667638904</v>
      </c>
      <c r="DU42" s="638">
        <v>1.0617962417861726</v>
      </c>
      <c r="DV42" s="417"/>
      <c r="DW42" s="708"/>
      <c r="DX42" s="232"/>
    </row>
    <row r="43" spans="1:128" x14ac:dyDescent="0.2">
      <c r="A43" s="171"/>
      <c r="B43" s="103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2110.42</v>
      </c>
      <c r="DL43" s="824">
        <v>2109.0611967930031</v>
      </c>
      <c r="DM43" s="824">
        <v>2107.7656034985425</v>
      </c>
      <c r="DN43" s="824">
        <v>2107.7780145772599</v>
      </c>
      <c r="DO43" s="824">
        <v>2135.4873126822158</v>
      </c>
      <c r="DP43" s="364">
        <v>2135.4873126822158</v>
      </c>
      <c r="DQ43" s="364">
        <v>2135.4873126822158</v>
      </c>
      <c r="DR43" s="364">
        <v>2135.4873126822158</v>
      </c>
      <c r="DS43" s="364">
        <v>2163.193037900875</v>
      </c>
      <c r="DT43" s="291">
        <v>27.705725218659154</v>
      </c>
      <c r="DU43" s="638">
        <v>1.2973959177430272</v>
      </c>
      <c r="DV43" s="417"/>
      <c r="DW43" s="708"/>
      <c r="DX43" s="232"/>
    </row>
    <row r="44" spans="1:128" ht="12.75" customHeight="1" x14ac:dyDescent="0.2">
      <c r="A44" s="171"/>
      <c r="B44" s="103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14477.481200000002</v>
      </c>
      <c r="DL44" s="824">
        <v>14468.159810000001</v>
      </c>
      <c r="DM44" s="824">
        <v>14459.272040000002</v>
      </c>
      <c r="DN44" s="824">
        <v>14459.357180000003</v>
      </c>
      <c r="DO44" s="824">
        <v>14649.442965000002</v>
      </c>
      <c r="DP44" s="364">
        <v>14649.442965000002</v>
      </c>
      <c r="DQ44" s="364">
        <v>14649.442965000002</v>
      </c>
      <c r="DR44" s="364">
        <v>14649.442965000002</v>
      </c>
      <c r="DS44" s="364">
        <v>14839.504240000002</v>
      </c>
      <c r="DT44" s="291">
        <v>190.06127500000002</v>
      </c>
      <c r="DU44" s="638">
        <v>1.297395917743005</v>
      </c>
      <c r="DV44" s="417"/>
      <c r="DW44" s="708"/>
      <c r="DX44" s="232"/>
    </row>
    <row r="45" spans="1:128" ht="12.75" customHeight="1" x14ac:dyDescent="0.2">
      <c r="A45" s="171"/>
      <c r="B45" s="103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824">
        <v>0</v>
      </c>
      <c r="DO45" s="82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8"/>
      <c r="DX45" s="232"/>
    </row>
    <row r="46" spans="1:128" x14ac:dyDescent="0.2">
      <c r="A46" s="171"/>
      <c r="B46" s="103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453.10150743877477</v>
      </c>
      <c r="DL46" s="824">
        <v>451.48343163702543</v>
      </c>
      <c r="DM46" s="824">
        <v>422.44261531049477</v>
      </c>
      <c r="DN46" s="824">
        <v>392.34640539795834</v>
      </c>
      <c r="DO46" s="824">
        <v>408.48926254081545</v>
      </c>
      <c r="DP46" s="364">
        <v>408.48926254081545</v>
      </c>
      <c r="DQ46" s="364">
        <v>408.48926254081545</v>
      </c>
      <c r="DR46" s="364">
        <v>408.48926254081545</v>
      </c>
      <c r="DS46" s="364">
        <v>407.79538498979514</v>
      </c>
      <c r="DT46" s="291">
        <v>-0.69387755102030724</v>
      </c>
      <c r="DU46" s="638">
        <v>-0.16986433051002781</v>
      </c>
      <c r="DV46" s="417"/>
      <c r="DW46" s="708"/>
      <c r="DX46" s="232"/>
    </row>
    <row r="47" spans="1:128" ht="13.5" x14ac:dyDescent="0.2">
      <c r="A47" s="171"/>
      <c r="B47" s="103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3108.2763410299949</v>
      </c>
      <c r="DL47" s="824">
        <v>3097.1763410299945</v>
      </c>
      <c r="DM47" s="824">
        <v>2897.9563410299943</v>
      </c>
      <c r="DN47" s="824">
        <v>2691.4963410299943</v>
      </c>
      <c r="DO47" s="824">
        <v>2802.236341029994</v>
      </c>
      <c r="DP47" s="364">
        <v>2802.236341029994</v>
      </c>
      <c r="DQ47" s="364">
        <v>2802.236341029994</v>
      </c>
      <c r="DR47" s="364">
        <v>2802.236341029994</v>
      </c>
      <c r="DS47" s="364">
        <v>2797.4763410299947</v>
      </c>
      <c r="DT47" s="291">
        <v>-4.7599999999993088</v>
      </c>
      <c r="DU47" s="638">
        <v>-0.16986433051002781</v>
      </c>
      <c r="DV47" s="417"/>
      <c r="DW47" s="708"/>
      <c r="DX47" s="232"/>
    </row>
    <row r="48" spans="1:128" ht="12.75" customHeight="1" x14ac:dyDescent="0.2">
      <c r="A48" s="171"/>
      <c r="B48" s="103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1663.9313410299997</v>
      </c>
      <c r="DL48" s="824">
        <v>1652.8313410299995</v>
      </c>
      <c r="DM48" s="824">
        <v>1663.1113410299995</v>
      </c>
      <c r="DN48" s="824">
        <v>1668.6513410299995</v>
      </c>
      <c r="DO48" s="824">
        <v>1674.8913410299995</v>
      </c>
      <c r="DP48" s="364">
        <v>1674.8913410299995</v>
      </c>
      <c r="DQ48" s="364">
        <v>1674.8913410299995</v>
      </c>
      <c r="DR48" s="364">
        <v>1674.8913410299995</v>
      </c>
      <c r="DS48" s="364">
        <v>1670.3313410299995</v>
      </c>
      <c r="DT48" s="291">
        <v>-4.5599999999999454</v>
      </c>
      <c r="DU48" s="638">
        <v>-0.2722564675267658</v>
      </c>
      <c r="DV48" s="417"/>
      <c r="DW48" s="708"/>
      <c r="DX48" s="232"/>
    </row>
    <row r="49" spans="1:130" x14ac:dyDescent="0.2">
      <c r="A49" s="171"/>
      <c r="B49" s="103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824">
        <v>0</v>
      </c>
      <c r="DO49" s="82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8"/>
    </row>
    <row r="50" spans="1:130" x14ac:dyDescent="0.2">
      <c r="A50" s="171"/>
      <c r="B50" s="103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75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800">
        <v>0</v>
      </c>
      <c r="DO50" s="800">
        <v>8.7463556851311957</v>
      </c>
      <c r="DP50" s="795">
        <v>11.115160349854227</v>
      </c>
      <c r="DQ50" s="795">
        <v>11.115160349854227</v>
      </c>
      <c r="DR50" s="795">
        <v>10.641399416909621</v>
      </c>
      <c r="DS50" s="795">
        <v>24.641399416909621</v>
      </c>
      <c r="DT50" s="291">
        <v>15.895043731778426</v>
      </c>
      <c r="DU50" s="731"/>
      <c r="DV50" s="417"/>
      <c r="DW50" s="708"/>
    </row>
    <row r="51" spans="1:130" x14ac:dyDescent="0.2">
      <c r="A51" s="171"/>
      <c r="B51" s="103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75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800">
        <v>0</v>
      </c>
      <c r="DO51" s="800">
        <v>8.7463556851311957</v>
      </c>
      <c r="DP51" s="795">
        <v>11.115160349854227</v>
      </c>
      <c r="DQ51" s="795">
        <v>11.115160349854227</v>
      </c>
      <c r="DR51" s="795">
        <v>10.641399416909621</v>
      </c>
      <c r="DS51" s="795">
        <v>24.641399416909621</v>
      </c>
      <c r="DT51" s="291">
        <v>15.895043731778426</v>
      </c>
      <c r="DU51" s="731"/>
      <c r="DV51" s="417"/>
      <c r="DW51" s="708"/>
    </row>
    <row r="52" spans="1:130" ht="12.75" customHeight="1" outlineLevel="1" x14ac:dyDescent="0.2">
      <c r="A52" s="171"/>
      <c r="B52" s="103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75">
        <v>79</v>
      </c>
      <c r="DJ52" s="800">
        <v>79.91</v>
      </c>
      <c r="DK52" s="630">
        <v>78</v>
      </c>
      <c r="DL52" s="800">
        <v>0</v>
      </c>
      <c r="DM52" s="800">
        <v>0</v>
      </c>
      <c r="DN52" s="800">
        <v>0</v>
      </c>
      <c r="DO52" s="800">
        <v>60</v>
      </c>
      <c r="DP52" s="795">
        <v>76.25</v>
      </c>
      <c r="DQ52" s="795">
        <v>76.25</v>
      </c>
      <c r="DR52" s="795">
        <v>73</v>
      </c>
      <c r="DS52" s="795">
        <v>73</v>
      </c>
      <c r="DT52" s="291">
        <v>13</v>
      </c>
      <c r="DU52" s="731"/>
      <c r="DV52" s="417"/>
      <c r="DW52" s="708"/>
    </row>
    <row r="53" spans="1:130" ht="12.75" customHeight="1" outlineLevel="1" x14ac:dyDescent="0.2">
      <c r="A53" s="171"/>
      <c r="B53" s="103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75">
        <v>14</v>
      </c>
      <c r="DJ53" s="800">
        <v>0</v>
      </c>
      <c r="DK53" s="630">
        <v>0</v>
      </c>
      <c r="DL53" s="800">
        <v>0</v>
      </c>
      <c r="DM53" s="800">
        <v>0</v>
      </c>
      <c r="DN53" s="800">
        <v>0</v>
      </c>
      <c r="DO53" s="800">
        <v>0</v>
      </c>
      <c r="DP53" s="795">
        <v>0</v>
      </c>
      <c r="DQ53" s="795">
        <v>0</v>
      </c>
      <c r="DR53" s="795">
        <v>0</v>
      </c>
      <c r="DS53" s="795">
        <v>14</v>
      </c>
      <c r="DT53" s="291">
        <v>14</v>
      </c>
      <c r="DU53" s="731"/>
      <c r="DV53" s="417"/>
      <c r="DW53" s="708"/>
    </row>
    <row r="54" spans="1:130" x14ac:dyDescent="0.2">
      <c r="A54" s="171"/>
      <c r="B54" s="103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75">
        <v>0</v>
      </c>
      <c r="DJ54" s="800">
        <v>0</v>
      </c>
      <c r="DK54" s="630">
        <v>0</v>
      </c>
      <c r="DL54" s="800">
        <v>0</v>
      </c>
      <c r="DM54" s="800">
        <v>0</v>
      </c>
      <c r="DN54" s="800">
        <v>0</v>
      </c>
      <c r="DO54" s="800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8"/>
    </row>
    <row r="55" spans="1:130" ht="12.75" customHeight="1" outlineLevel="1" x14ac:dyDescent="0.2">
      <c r="A55" s="171"/>
      <c r="B55" s="103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75">
        <v>0</v>
      </c>
      <c r="DJ55" s="800">
        <v>0</v>
      </c>
      <c r="DK55" s="630">
        <v>0</v>
      </c>
      <c r="DL55" s="800">
        <v>0</v>
      </c>
      <c r="DM55" s="800">
        <v>0</v>
      </c>
      <c r="DN55" s="800">
        <v>0</v>
      </c>
      <c r="DO55" s="800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8"/>
    </row>
    <row r="56" spans="1:130" ht="12.75" customHeight="1" outlineLevel="1" thickBot="1" x14ac:dyDescent="0.25">
      <c r="A56" s="171"/>
      <c r="B56" s="103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79">
        <v>0</v>
      </c>
      <c r="DJ56" s="665">
        <v>0</v>
      </c>
      <c r="DK56" s="910">
        <v>0</v>
      </c>
      <c r="DL56" s="665">
        <v>0</v>
      </c>
      <c r="DM56" s="665">
        <v>0</v>
      </c>
      <c r="DN56" s="665">
        <v>0</v>
      </c>
      <c r="DO56" s="665">
        <v>0</v>
      </c>
      <c r="DP56" s="994">
        <v>0</v>
      </c>
      <c r="DQ56" s="994">
        <v>0</v>
      </c>
      <c r="DR56" s="994">
        <v>0</v>
      </c>
      <c r="DS56" s="892">
        <v>0</v>
      </c>
      <c r="DT56" s="874">
        <v>0</v>
      </c>
      <c r="DU56" s="875"/>
      <c r="DV56" s="417"/>
      <c r="DW56" s="708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0"/>
      <c r="DJ57" s="773"/>
      <c r="DK57" s="316"/>
      <c r="DL57" s="773"/>
      <c r="DM57" s="773"/>
      <c r="DN57" s="773"/>
      <c r="DO57" s="773"/>
      <c r="DP57" s="140"/>
      <c r="DQ57" s="140"/>
      <c r="DR57" s="140"/>
      <c r="DS57" s="140"/>
      <c r="DT57" s="478"/>
      <c r="DU57" s="748"/>
      <c r="DV57" s="417"/>
      <c r="DW57" s="708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25670.846024909621</v>
      </c>
      <c r="DL58" s="824">
        <v>25834.448968806548</v>
      </c>
      <c r="DM58" s="824">
        <v>25758.809264453783</v>
      </c>
      <c r="DN58" s="824">
        <v>25682.833194708877</v>
      </c>
      <c r="DO58" s="824">
        <v>25555.271490727835</v>
      </c>
      <c r="DP58" s="364">
        <v>25513.66985332112</v>
      </c>
      <c r="DQ58" s="364">
        <v>25558.405430968356</v>
      </c>
      <c r="DR58" s="364">
        <v>25600.640680032491</v>
      </c>
      <c r="DS58" s="364">
        <v>26048.593986781765</v>
      </c>
      <c r="DT58" s="291">
        <v>493.32249605393008</v>
      </c>
      <c r="DU58" s="638">
        <v>1.930413833533029</v>
      </c>
      <c r="DV58" s="417"/>
      <c r="DW58" s="708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75">
        <v>86.573238061891615</v>
      </c>
      <c r="DJ59" s="800">
        <v>86.513062229544801</v>
      </c>
      <c r="DK59" s="630">
        <v>86.701108434438595</v>
      </c>
      <c r="DL59" s="800">
        <v>86.815515500370836</v>
      </c>
      <c r="DM59" s="800">
        <v>86.691407014118383</v>
      </c>
      <c r="DN59" s="800">
        <v>86.670320487975289</v>
      </c>
      <c r="DO59" s="800">
        <v>86.684513411093505</v>
      </c>
      <c r="DP59" s="795">
        <v>86.66958307984433</v>
      </c>
      <c r="DQ59" s="795">
        <v>86.697507905196957</v>
      </c>
      <c r="DR59" s="795">
        <v>86.731397456955179</v>
      </c>
      <c r="DS59" s="795">
        <v>86.905849325946164</v>
      </c>
      <c r="DT59" s="848">
        <v>0.22133591485265924</v>
      </c>
      <c r="DU59" s="638"/>
      <c r="DV59" s="417"/>
      <c r="DW59" s="708"/>
      <c r="DX59" s="169"/>
    </row>
    <row r="60" spans="1:130" ht="12.75" customHeight="1" x14ac:dyDescent="0.2">
      <c r="A60" s="171"/>
      <c r="B60" s="103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24535.367206215742</v>
      </c>
      <c r="DL60" s="824">
        <v>24700.839424576228</v>
      </c>
      <c r="DM60" s="824">
        <v>24625.29764731821</v>
      </c>
      <c r="DN60" s="824">
        <v>24549.079271431914</v>
      </c>
      <c r="DO60" s="824">
        <v>24421.247272971275</v>
      </c>
      <c r="DP60" s="364">
        <v>24379.035334431912</v>
      </c>
      <c r="DQ60" s="364">
        <v>24423.371074092262</v>
      </c>
      <c r="DR60" s="364">
        <v>24465.301528901302</v>
      </c>
      <c r="DS60" s="364">
        <v>24913.082694456694</v>
      </c>
      <c r="DT60" s="291">
        <v>491.83542148541892</v>
      </c>
      <c r="DU60" s="638">
        <v>2.0139652000074948</v>
      </c>
      <c r="DV60" s="417"/>
      <c r="DW60" s="708"/>
      <c r="DX60" s="710"/>
    </row>
    <row r="61" spans="1:130" ht="12.75" customHeight="1" x14ac:dyDescent="0.2">
      <c r="A61" s="171"/>
      <c r="B61" s="103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75">
        <v>85.837486190130406</v>
      </c>
      <c r="DJ61" s="800">
        <v>85.75812416345336</v>
      </c>
      <c r="DK61" s="630">
        <v>85.931001710343153</v>
      </c>
      <c r="DL61" s="800">
        <v>86.048936618682745</v>
      </c>
      <c r="DM61" s="800">
        <v>85.91125531091528</v>
      </c>
      <c r="DN61" s="800">
        <v>85.897879148915351</v>
      </c>
      <c r="DO61" s="800">
        <v>85.900011228000679</v>
      </c>
      <c r="DP61" s="795">
        <v>85.890736681105679</v>
      </c>
      <c r="DQ61" s="795">
        <v>85.91207815365533</v>
      </c>
      <c r="DR61" s="795">
        <v>85.942887455395152</v>
      </c>
      <c r="DS61" s="795">
        <v>86.136961661934535</v>
      </c>
      <c r="DT61" s="848">
        <v>0.23695043393385617</v>
      </c>
      <c r="DU61" s="638"/>
      <c r="DV61" s="417"/>
      <c r="DW61" s="708"/>
      <c r="DX61" s="710"/>
    </row>
    <row r="62" spans="1:130" ht="3" customHeight="1" x14ac:dyDescent="0.2">
      <c r="A62" s="171"/>
      <c r="B62" s="103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74"/>
      <c r="DJ62" s="796"/>
      <c r="DK62" s="632"/>
      <c r="DL62" s="796"/>
      <c r="DM62" s="796"/>
      <c r="DN62" s="796"/>
      <c r="DO62" s="796"/>
      <c r="DP62" s="594"/>
      <c r="DQ62" s="594"/>
      <c r="DR62" s="594"/>
      <c r="DS62" s="594"/>
      <c r="DT62" s="291"/>
      <c r="DU62" s="638"/>
      <c r="DV62" s="417"/>
      <c r="DW62" s="708"/>
      <c r="DX62" s="710"/>
    </row>
    <row r="63" spans="1:130" x14ac:dyDescent="0.2">
      <c r="A63" s="171"/>
      <c r="B63" s="103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4841.4539673279869</v>
      </c>
      <c r="DL63" s="824">
        <v>4804.096373764447</v>
      </c>
      <c r="DM63" s="824">
        <v>4785.2328992003086</v>
      </c>
      <c r="DN63" s="824">
        <v>4800.3633198067209</v>
      </c>
      <c r="DO63" s="824">
        <v>4801.0074782105112</v>
      </c>
      <c r="DP63" s="364">
        <v>4782.6549514831067</v>
      </c>
      <c r="DQ63" s="364">
        <v>4806.3477942148857</v>
      </c>
      <c r="DR63" s="364">
        <v>4817.8799549160503</v>
      </c>
      <c r="DS63" s="364">
        <v>4990.2110212513289</v>
      </c>
      <c r="DT63" s="547">
        <v>189.20354304081775</v>
      </c>
      <c r="DU63" s="638">
        <v>3.94091331662203</v>
      </c>
      <c r="DV63" s="417"/>
      <c r="DW63" s="708"/>
      <c r="DX63" s="710"/>
    </row>
    <row r="64" spans="1:130" x14ac:dyDescent="0.2">
      <c r="A64" s="171"/>
      <c r="B64" s="103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75">
        <v>78.531933442668802</v>
      </c>
      <c r="DJ64" s="800">
        <v>77.849120219840088</v>
      </c>
      <c r="DK64" s="630">
        <v>78.805001098426885</v>
      </c>
      <c r="DL64" s="800">
        <v>78.740606256475616</v>
      </c>
      <c r="DM64" s="800">
        <v>78.441971584986803</v>
      </c>
      <c r="DN64" s="800">
        <v>78.597702333440083</v>
      </c>
      <c r="DO64" s="800">
        <v>78.698572272673118</v>
      </c>
      <c r="DP64" s="795">
        <v>78.651258507141719</v>
      </c>
      <c r="DQ64" s="795">
        <v>78.68008442617257</v>
      </c>
      <c r="DR64" s="795">
        <v>78.732758113070815</v>
      </c>
      <c r="DS64" s="795">
        <v>79.444713939306027</v>
      </c>
      <c r="DT64" s="878">
        <v>0.7461416666329086</v>
      </c>
      <c r="DU64" s="638"/>
      <c r="DV64" s="417"/>
      <c r="DW64" s="708"/>
      <c r="DX64" s="709"/>
      <c r="DY64" s="709"/>
      <c r="DZ64" s="709"/>
    </row>
    <row r="65" spans="1:128" ht="3" customHeight="1" x14ac:dyDescent="0.2">
      <c r="A65" s="171"/>
      <c r="B65" s="103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74"/>
      <c r="DJ65" s="796"/>
      <c r="DK65" s="632"/>
      <c r="DL65" s="796"/>
      <c r="DM65" s="796"/>
      <c r="DN65" s="796"/>
      <c r="DO65" s="796"/>
      <c r="DP65" s="594"/>
      <c r="DQ65" s="594"/>
      <c r="DR65" s="594"/>
      <c r="DS65" s="594"/>
      <c r="DT65" s="547"/>
      <c r="DU65" s="638"/>
      <c r="DV65" s="417"/>
      <c r="DW65" s="708"/>
      <c r="DX65" s="710"/>
    </row>
    <row r="66" spans="1:128" x14ac:dyDescent="0.2">
      <c r="A66" s="171"/>
      <c r="B66" s="103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7763.2492088002928</v>
      </c>
      <c r="DL66" s="824">
        <v>7950.3023416736523</v>
      </c>
      <c r="DM66" s="824">
        <v>7889.740547987064</v>
      </c>
      <c r="DN66" s="824">
        <v>7801.4943495672387</v>
      </c>
      <c r="DO66" s="824">
        <v>7675.8791425031013</v>
      </c>
      <c r="DP66" s="364">
        <v>7667.8679388602413</v>
      </c>
      <c r="DQ66" s="364">
        <v>7662.4404199462506</v>
      </c>
      <c r="DR66" s="364">
        <v>7661.924732004557</v>
      </c>
      <c r="DS66" s="364">
        <v>7913.5174878762773</v>
      </c>
      <c r="DT66" s="547">
        <v>237.63834537317598</v>
      </c>
      <c r="DU66" s="638">
        <v>3.0959104613479171</v>
      </c>
      <c r="DV66" s="417"/>
      <c r="DW66" s="708"/>
      <c r="DX66" s="710"/>
    </row>
    <row r="67" spans="1:128" x14ac:dyDescent="0.2">
      <c r="A67" s="171"/>
      <c r="B67" s="103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75">
        <v>79.579646456506296</v>
      </c>
      <c r="DJ67" s="800">
        <v>79.130187905963766</v>
      </c>
      <c r="DK67" s="630">
        <v>78.805905688023785</v>
      </c>
      <c r="DL67" s="800">
        <v>79.288621923425595</v>
      </c>
      <c r="DM67" s="800">
        <v>79.123733572513828</v>
      </c>
      <c r="DN67" s="800">
        <v>78.903576889915001</v>
      </c>
      <c r="DO67" s="800">
        <v>78.589436537336951</v>
      </c>
      <c r="DP67" s="795">
        <v>78.547524411042914</v>
      </c>
      <c r="DQ67" s="795">
        <v>78.568715797697081</v>
      </c>
      <c r="DR67" s="795">
        <v>78.562460452320209</v>
      </c>
      <c r="DS67" s="795">
        <v>79.174975609083887</v>
      </c>
      <c r="DT67" s="878">
        <v>0.5855390717469362</v>
      </c>
      <c r="DU67" s="638"/>
      <c r="DV67" s="417"/>
      <c r="DW67" s="708"/>
      <c r="DX67" s="710"/>
    </row>
    <row r="68" spans="1:128" ht="3.75" customHeight="1" x14ac:dyDescent="0.2">
      <c r="A68" s="171"/>
      <c r="B68" s="103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74"/>
      <c r="DJ68" s="796"/>
      <c r="DK68" s="632"/>
      <c r="DL68" s="796"/>
      <c r="DM68" s="796"/>
      <c r="DN68" s="796"/>
      <c r="DO68" s="796"/>
      <c r="DP68" s="594"/>
      <c r="DQ68" s="594"/>
      <c r="DR68" s="594"/>
      <c r="DS68" s="594"/>
      <c r="DT68" s="547"/>
      <c r="DU68" s="638"/>
      <c r="DV68" s="417"/>
      <c r="DW68" s="708"/>
      <c r="DX68" s="710"/>
    </row>
    <row r="69" spans="1:128" x14ac:dyDescent="0.2">
      <c r="A69" s="171"/>
      <c r="B69" s="103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11109.444303311953</v>
      </c>
      <c r="DL69" s="824">
        <v>11141.830894169092</v>
      </c>
      <c r="DM69" s="824">
        <v>11134.676154495621</v>
      </c>
      <c r="DN69" s="824">
        <v>11138.075001795913</v>
      </c>
      <c r="DO69" s="824">
        <v>11133.149879879005</v>
      </c>
      <c r="DP69" s="364">
        <v>11125.177384851304</v>
      </c>
      <c r="DQ69" s="364">
        <v>11147.656595635561</v>
      </c>
      <c r="DR69" s="364">
        <v>11176.735572526235</v>
      </c>
      <c r="DS69" s="364">
        <v>11197.470788204073</v>
      </c>
      <c r="DT69" s="547">
        <v>64.320908325067649</v>
      </c>
      <c r="DU69" s="638">
        <v>0.57774222945938813</v>
      </c>
      <c r="DV69" s="417"/>
      <c r="DW69" s="708"/>
      <c r="DX69" s="710"/>
    </row>
    <row r="70" spans="1:128" x14ac:dyDescent="0.2">
      <c r="A70" s="171"/>
      <c r="B70" s="103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75">
        <v>95.144366876512805</v>
      </c>
      <c r="DJ70" s="800">
        <v>95.152851400978051</v>
      </c>
      <c r="DK70" s="630">
        <v>95.184650532956567</v>
      </c>
      <c r="DL70" s="800">
        <v>95.195993721686818</v>
      </c>
      <c r="DM70" s="800">
        <v>95.226237840637268</v>
      </c>
      <c r="DN70" s="800">
        <v>95.234433655874057</v>
      </c>
      <c r="DO70" s="800">
        <v>95.233005569750802</v>
      </c>
      <c r="DP70" s="795">
        <v>95.23335375761171</v>
      </c>
      <c r="DQ70" s="795">
        <v>95.240176003642887</v>
      </c>
      <c r="DR70" s="795">
        <v>95.253127513628371</v>
      </c>
      <c r="DS70" s="795">
        <v>95.263925680740655</v>
      </c>
      <c r="DT70" s="878">
        <v>3.0920110989853811E-2</v>
      </c>
      <c r="DU70" s="638"/>
      <c r="DV70" s="417"/>
      <c r="DW70" s="708"/>
      <c r="DX70" s="710"/>
    </row>
    <row r="71" spans="1:128" ht="3" customHeight="1" x14ac:dyDescent="0.2">
      <c r="A71" s="171"/>
      <c r="B71" s="103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74"/>
      <c r="DJ71" s="796"/>
      <c r="DK71" s="632"/>
      <c r="DL71" s="796"/>
      <c r="DM71" s="796"/>
      <c r="DN71" s="796"/>
      <c r="DO71" s="796"/>
      <c r="DP71" s="594"/>
      <c r="DQ71" s="594"/>
      <c r="DR71" s="594"/>
      <c r="DS71" s="594"/>
      <c r="DT71" s="547"/>
      <c r="DU71" s="638"/>
      <c r="DV71" s="417"/>
      <c r="DW71" s="708"/>
      <c r="DX71" s="710"/>
    </row>
    <row r="72" spans="1:128" x14ac:dyDescent="0.2">
      <c r="A72" s="171"/>
      <c r="B72" s="103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821.21972677551014</v>
      </c>
      <c r="DL72" s="824">
        <v>804.60981496903582</v>
      </c>
      <c r="DM72" s="824">
        <v>815.64804563521693</v>
      </c>
      <c r="DN72" s="824">
        <v>809.14660026203899</v>
      </c>
      <c r="DO72" s="824">
        <v>811.21077237865723</v>
      </c>
      <c r="DP72" s="364">
        <v>803.33505923725761</v>
      </c>
      <c r="DQ72" s="364">
        <v>806.92626429556674</v>
      </c>
      <c r="DR72" s="364">
        <v>808.7612694544589</v>
      </c>
      <c r="DS72" s="364">
        <v>811.88339712501283</v>
      </c>
      <c r="DT72" s="547">
        <v>0.6726247463556092</v>
      </c>
      <c r="DU72" s="638">
        <v>8.2916150679723799E-2</v>
      </c>
      <c r="DV72" s="417"/>
      <c r="DW72" s="708"/>
      <c r="DX72" s="710"/>
    </row>
    <row r="73" spans="1:128" ht="12.75" customHeight="1" x14ac:dyDescent="0.2">
      <c r="A73" s="171"/>
      <c r="B73" s="103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75">
        <v>79.403270155672502</v>
      </c>
      <c r="DJ73" s="800">
        <v>80.090511639472965</v>
      </c>
      <c r="DK73" s="630">
        <v>80.631863444211234</v>
      </c>
      <c r="DL73" s="800">
        <v>80.2334390467839</v>
      </c>
      <c r="DM73" s="800">
        <v>79.327820577098123</v>
      </c>
      <c r="DN73" s="800">
        <v>80.095843931428874</v>
      </c>
      <c r="DO73" s="800">
        <v>80.185319828462269</v>
      </c>
      <c r="DP73" s="795">
        <v>80.033585375962858</v>
      </c>
      <c r="DQ73" s="795">
        <v>79.971041610505125</v>
      </c>
      <c r="DR73" s="795">
        <v>79.841710731732661</v>
      </c>
      <c r="DS73" s="795">
        <v>80.070715580938383</v>
      </c>
      <c r="DT73" s="878">
        <v>-0.11460424752388576</v>
      </c>
      <c r="DU73" s="638"/>
      <c r="DV73" s="417"/>
      <c r="DW73" s="708"/>
      <c r="DX73" s="710"/>
    </row>
    <row r="74" spans="1:128" s="377" customFormat="1" ht="4.5" customHeight="1" x14ac:dyDescent="0.2">
      <c r="A74" s="171"/>
      <c r="B74" s="103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804"/>
      <c r="DO74" s="804"/>
      <c r="DP74" s="628"/>
      <c r="DQ74" s="628"/>
      <c r="DR74" s="628"/>
      <c r="DS74" s="628"/>
      <c r="DT74" s="547"/>
      <c r="DU74" s="638"/>
      <c r="DV74" s="417"/>
      <c r="DW74" s="708"/>
      <c r="DX74" s="710"/>
    </row>
    <row r="75" spans="1:128" ht="12.75" customHeight="1" x14ac:dyDescent="0.2">
      <c r="A75" s="171"/>
      <c r="B75" s="103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824">
        <v>4834.1235471577256</v>
      </c>
      <c r="DO75" s="824">
        <v>4617.7098597644435</v>
      </c>
      <c r="DP75" s="364">
        <v>4561.8323616803673</v>
      </c>
      <c r="DQ75" s="364">
        <v>4524.7095104559239</v>
      </c>
      <c r="DR75" s="364">
        <v>4628.1346689578722</v>
      </c>
      <c r="DS75" s="364">
        <v>4791.5164509383267</v>
      </c>
      <c r="DT75" s="291">
        <v>173.80659117388313</v>
      </c>
      <c r="DU75" s="638">
        <v>3.7639132048618906</v>
      </c>
      <c r="DV75" s="417"/>
      <c r="DW75" s="708"/>
      <c r="DX75" s="710"/>
    </row>
    <row r="76" spans="1:128" x14ac:dyDescent="0.2">
      <c r="A76" s="171"/>
      <c r="B76" s="103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824">
        <v>1878.1435036173471</v>
      </c>
      <c r="DO76" s="824">
        <v>1669.9703858666182</v>
      </c>
      <c r="DP76" s="364">
        <v>1624.4064541384842</v>
      </c>
      <c r="DQ76" s="364">
        <v>1594.6270997441691</v>
      </c>
      <c r="DR76" s="364">
        <v>1606.4784423556853</v>
      </c>
      <c r="DS76" s="364">
        <v>1833.3252565714286</v>
      </c>
      <c r="DT76" s="291">
        <v>163.35487070481031</v>
      </c>
      <c r="DU76" s="638">
        <v>9.7819022473286878</v>
      </c>
      <c r="DV76" s="417"/>
      <c r="DW76" s="708"/>
      <c r="DX76" s="232"/>
    </row>
    <row r="77" spans="1:128" ht="15" x14ac:dyDescent="0.25">
      <c r="A77" s="171"/>
      <c r="B77" s="103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824">
        <v>551.77114102040809</v>
      </c>
      <c r="DO77" s="824">
        <v>549.06401428571417</v>
      </c>
      <c r="DP77" s="364">
        <v>549.07973820699704</v>
      </c>
      <c r="DQ77" s="364">
        <v>544.89614529737617</v>
      </c>
      <c r="DR77" s="364">
        <v>544.9015848586007</v>
      </c>
      <c r="DS77" s="364">
        <v>544.86003108163254</v>
      </c>
      <c r="DT77" s="291">
        <v>-4.2039832040816236</v>
      </c>
      <c r="DU77" s="638">
        <v>-0.76566358287942782</v>
      </c>
      <c r="DV77" s="417"/>
      <c r="DW77" s="708"/>
      <c r="DX77" s="558"/>
    </row>
    <row r="78" spans="1:128" ht="15" x14ac:dyDescent="0.25">
      <c r="A78" s="171"/>
      <c r="B78" s="103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824">
        <v>988.97623318997103</v>
      </c>
      <c r="DO78" s="824">
        <v>986.30337752211074</v>
      </c>
      <c r="DP78" s="364">
        <v>975.86191186488622</v>
      </c>
      <c r="DQ78" s="364">
        <v>974.33336237437925</v>
      </c>
      <c r="DR78" s="364">
        <v>1065.7641908735859</v>
      </c>
      <c r="DS78" s="364">
        <v>1002.2098200752653</v>
      </c>
      <c r="DT78" s="291">
        <v>15.906442553154534</v>
      </c>
      <c r="DU78" s="638">
        <v>1.6127332538509842</v>
      </c>
      <c r="DV78" s="417"/>
      <c r="DW78" s="708"/>
      <c r="DX78" s="558"/>
    </row>
    <row r="79" spans="1:128" ht="15" x14ac:dyDescent="0.25">
      <c r="A79" s="171"/>
      <c r="B79" s="103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824">
        <v>1415.2326693299997</v>
      </c>
      <c r="DO79" s="824">
        <v>1412.3720820900005</v>
      </c>
      <c r="DP79" s="364">
        <v>1412.4842574700001</v>
      </c>
      <c r="DQ79" s="364">
        <v>1410.8529030399998</v>
      </c>
      <c r="DR79" s="364">
        <v>1410.9904508700001</v>
      </c>
      <c r="DS79" s="364">
        <v>1411.1213432100001</v>
      </c>
      <c r="DT79" s="291">
        <v>-1.2507388800004264</v>
      </c>
      <c r="DU79" s="638">
        <v>-8.8555905052267736E-2</v>
      </c>
      <c r="DV79" s="417"/>
      <c r="DW79" s="708"/>
      <c r="DX79" s="558"/>
    </row>
    <row r="80" spans="1:128" ht="15" x14ac:dyDescent="0.25">
      <c r="A80" s="171"/>
      <c r="B80" s="103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824">
        <v>1508.0685034688292</v>
      </c>
      <c r="DO80" s="824">
        <v>1307.7045871019548</v>
      </c>
      <c r="DP80" s="364">
        <v>1251.6805859038141</v>
      </c>
      <c r="DQ80" s="364">
        <v>1223.4348683454516</v>
      </c>
      <c r="DR80" s="364">
        <v>1324.386253072717</v>
      </c>
      <c r="DS80" s="364">
        <v>1489.5451869078379</v>
      </c>
      <c r="DT80" s="291">
        <v>181.84059980588313</v>
      </c>
      <c r="DU80" s="638">
        <v>13.905327059291416</v>
      </c>
      <c r="DV80" s="417"/>
      <c r="DW80" s="708"/>
      <c r="DX80" s="558"/>
    </row>
    <row r="81" spans="1:128" x14ac:dyDescent="0.2">
      <c r="A81" s="171"/>
      <c r="B81" s="103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824">
        <v>986.39667932885845</v>
      </c>
      <c r="DO81" s="824">
        <v>788.54841054984399</v>
      </c>
      <c r="DP81" s="364">
        <v>742.90132851892793</v>
      </c>
      <c r="DQ81" s="364">
        <v>716.54624543107241</v>
      </c>
      <c r="DR81" s="364">
        <v>726.00626589913122</v>
      </c>
      <c r="DS81" s="364">
        <v>954.51406036257254</v>
      </c>
      <c r="DT81" s="291">
        <v>165.96564981272854</v>
      </c>
      <c r="DU81" s="638">
        <v>21.046982987005581</v>
      </c>
      <c r="DV81" s="417"/>
      <c r="DW81" s="708"/>
      <c r="DX81" s="232"/>
    </row>
    <row r="82" spans="1:128" x14ac:dyDescent="0.2">
      <c r="A82" s="171"/>
      <c r="B82" s="103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824">
        <v>521.67182413997102</v>
      </c>
      <c r="DO82" s="824">
        <v>519.15617655211076</v>
      </c>
      <c r="DP82" s="364">
        <v>508.77925738488614</v>
      </c>
      <c r="DQ82" s="364">
        <v>506.8886229143792</v>
      </c>
      <c r="DR82" s="364">
        <v>598.37998717358585</v>
      </c>
      <c r="DS82" s="364">
        <v>535.03112654526535</v>
      </c>
      <c r="DT82" s="291">
        <v>15.874949993154587</v>
      </c>
      <c r="DU82" s="638">
        <v>3.0578370652518228</v>
      </c>
      <c r="DV82" s="417"/>
      <c r="DW82" s="708"/>
      <c r="DX82" s="232"/>
    </row>
    <row r="83" spans="1:128" ht="12.75" hidden="1" customHeight="1" outlineLevel="1" x14ac:dyDescent="0.2">
      <c r="A83" s="171"/>
      <c r="B83" s="103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81"/>
      <c r="DJ83" s="806"/>
      <c r="DK83" s="1019"/>
      <c r="DL83" s="806"/>
      <c r="DM83" s="806"/>
      <c r="DN83" s="806"/>
      <c r="DO83" s="806"/>
      <c r="DP83" s="623"/>
      <c r="DQ83" s="623"/>
      <c r="DR83" s="623"/>
      <c r="DS83" s="623"/>
      <c r="DT83" s="291">
        <v>0</v>
      </c>
      <c r="DU83" s="638" t="e">
        <v>#DIV/0!</v>
      </c>
      <c r="DV83" s="417"/>
      <c r="DW83" s="708"/>
      <c r="DX83" s="232"/>
    </row>
    <row r="84" spans="1:128" collapsed="1" x14ac:dyDescent="0.2">
      <c r="A84" s="171"/>
      <c r="B84" s="103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22633.675907854631</v>
      </c>
      <c r="DL84" s="824">
        <v>22584.788102225812</v>
      </c>
      <c r="DM84" s="824">
        <v>22507.6181865363</v>
      </c>
      <c r="DN84" s="824">
        <v>22481.15371557566</v>
      </c>
      <c r="DO84" s="824">
        <v>22549.779677776831</v>
      </c>
      <c r="DP84" s="364">
        <v>22480.343154524639</v>
      </c>
      <c r="DQ84" s="364">
        <v>22485.124793014438</v>
      </c>
      <c r="DR84" s="364">
        <v>22499.511576956134</v>
      </c>
      <c r="DS84" s="364">
        <v>22533.027371196658</v>
      </c>
      <c r="DT84" s="291">
        <v>-16.752306580172444</v>
      </c>
      <c r="DU84" s="638">
        <v>-7.4290333739635006E-2</v>
      </c>
      <c r="DV84" s="417"/>
      <c r="DW84" s="708"/>
      <c r="DX84" s="232"/>
    </row>
    <row r="85" spans="1:128" ht="12.75" hidden="1" customHeight="1" x14ac:dyDescent="0.2">
      <c r="A85" s="171"/>
      <c r="B85" s="103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82"/>
      <c r="DJ85" s="811"/>
      <c r="DK85" s="1020"/>
      <c r="DL85" s="811"/>
      <c r="DM85" s="811"/>
      <c r="DN85" s="811"/>
      <c r="DO85" s="811"/>
      <c r="DP85" s="624"/>
      <c r="DQ85" s="624"/>
      <c r="DR85" s="624"/>
      <c r="DS85" s="624"/>
      <c r="DT85" s="291">
        <v>0</v>
      </c>
      <c r="DU85" s="638" t="e">
        <v>#DIV/0!</v>
      </c>
      <c r="DV85" s="417"/>
      <c r="DW85" s="708"/>
      <c r="DX85" s="232"/>
    </row>
    <row r="86" spans="1:128" ht="13.5" thickBot="1" x14ac:dyDescent="0.25">
      <c r="A86" s="171"/>
      <c r="B86" s="103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83">
        <v>97.782514621637958</v>
      </c>
      <c r="DJ86" s="920">
        <v>97.844457711975522</v>
      </c>
      <c r="DK86" s="1021">
        <v>97.899882784482401</v>
      </c>
      <c r="DL86" s="920">
        <v>97.901863705374524</v>
      </c>
      <c r="DM86" s="920">
        <v>97.907155248612455</v>
      </c>
      <c r="DN86" s="920">
        <v>97.912763218210813</v>
      </c>
      <c r="DO86" s="920">
        <v>97.927433012672466</v>
      </c>
      <c r="DP86" s="995">
        <v>97.915992527270888</v>
      </c>
      <c r="DQ86" s="995">
        <v>97.918828888035208</v>
      </c>
      <c r="DR86" s="995">
        <v>97.919657240588236</v>
      </c>
      <c r="DS86" s="995">
        <v>97.924797532536019</v>
      </c>
      <c r="DT86" s="872">
        <v>-2.6354801364476543E-3</v>
      </c>
      <c r="DU86" s="873"/>
      <c r="DV86" s="417"/>
      <c r="DW86" s="708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318"/>
      <c r="DL87" s="774"/>
      <c r="DM87" s="774"/>
      <c r="DN87" s="774"/>
      <c r="DO87" s="774"/>
      <c r="DP87" s="268"/>
      <c r="DQ87" s="268"/>
      <c r="DR87" s="268"/>
      <c r="DS87" s="268"/>
      <c r="DT87" s="477"/>
      <c r="DU87" s="639"/>
      <c r="DV87" s="417"/>
      <c r="DW87" s="708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817">
        <v>6.96</v>
      </c>
      <c r="DO88" s="817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8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817">
        <v>6.86</v>
      </c>
      <c r="DO89" s="817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8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693">
        <v>6.9927696748019947</v>
      </c>
      <c r="DO90" s="693">
        <v>6.973286572006101</v>
      </c>
      <c r="DP90" s="997">
        <v>6.9711705988374177</v>
      </c>
      <c r="DQ90" s="997">
        <v>6.9541121434075972</v>
      </c>
      <c r="DR90" s="997">
        <v>6.9699257229040201</v>
      </c>
      <c r="DS90" s="997">
        <v>6.9591615249859018</v>
      </c>
      <c r="DT90" s="291">
        <v>-1.4125047020199233E-2</v>
      </c>
      <c r="DU90" s="638">
        <v>-0.20255939397217926</v>
      </c>
      <c r="DV90" s="417"/>
      <c r="DW90" s="708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809"/>
      <c r="DO91" s="809"/>
      <c r="DP91" s="271"/>
      <c r="DQ91" s="271"/>
      <c r="DR91" s="271"/>
      <c r="DS91" s="271"/>
      <c r="DT91" s="849"/>
      <c r="DU91" s="638"/>
      <c r="DV91" s="417"/>
      <c r="DW91" s="708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817">
        <v>2.2498399999999998</v>
      </c>
      <c r="DO92" s="817">
        <v>2.2510300000000001</v>
      </c>
      <c r="DP92" s="626">
        <v>2.2515399999999999</v>
      </c>
      <c r="DQ92" s="626">
        <v>2.2517100000000001</v>
      </c>
      <c r="DR92" s="626">
        <v>2.2518799999999999</v>
      </c>
      <c r="DS92" s="626">
        <v>2.2520500000000001</v>
      </c>
      <c r="DT92" s="849">
        <v>1.0200000000000209E-3</v>
      </c>
      <c r="DU92" s="638">
        <v>4.5312590236479267E-2</v>
      </c>
      <c r="DV92" s="417"/>
      <c r="DW92" s="708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84">
        <v>2.2366199999999998</v>
      </c>
      <c r="DJ93" s="984">
        <v>2.2418999999999998</v>
      </c>
      <c r="DK93" s="984">
        <v>2.2471199999999998</v>
      </c>
      <c r="DL93" s="809"/>
      <c r="DM93" s="809"/>
      <c r="DN93" s="809"/>
      <c r="DO93" s="809"/>
      <c r="DP93" s="271"/>
      <c r="DQ93" s="271"/>
      <c r="DR93" s="271"/>
      <c r="DS93" s="271"/>
      <c r="DT93" s="874"/>
      <c r="DU93" s="873"/>
      <c r="DV93" s="417"/>
      <c r="DW93" s="708"/>
      <c r="DX93" s="232"/>
    </row>
    <row r="94" spans="1:128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85"/>
      <c r="DJ94" s="807"/>
      <c r="DK94" s="1022"/>
      <c r="DL94" s="807"/>
      <c r="DM94" s="807"/>
      <c r="DN94" s="807"/>
      <c r="DO94" s="807"/>
      <c r="DP94" s="681"/>
      <c r="DQ94" s="681"/>
      <c r="DR94" s="681"/>
      <c r="DS94" s="681"/>
      <c r="DT94" s="477"/>
      <c r="DU94" s="639"/>
      <c r="DV94" s="417"/>
      <c r="DW94" s="708"/>
      <c r="DX94" s="232"/>
    </row>
    <row r="95" spans="1:128" ht="12.75" customHeight="1" thickBot="1" x14ac:dyDescent="0.25">
      <c r="A95" s="171"/>
      <c r="B95" s="103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86">
        <v>1023.2869370581952</v>
      </c>
      <c r="DJ95" s="867">
        <v>1029.8311168660698</v>
      </c>
      <c r="DK95" s="1023">
        <v>992.01537736613113</v>
      </c>
      <c r="DL95" s="867">
        <v>990.36721050324184</v>
      </c>
      <c r="DM95" s="867">
        <v>973.26085257723469</v>
      </c>
      <c r="DN95" s="867">
        <v>944.00369502612534</v>
      </c>
      <c r="DO95" s="867">
        <v>957.43942543428852</v>
      </c>
      <c r="DP95" s="840">
        <v>957.43942543428852</v>
      </c>
      <c r="DQ95" s="840">
        <v>957.43942543428852</v>
      </c>
      <c r="DR95" s="840">
        <v>957.43942543428852</v>
      </c>
      <c r="DS95" s="840">
        <v>952.53792036431764</v>
      </c>
      <c r="DT95" s="848">
        <v>-4.9015050699708809</v>
      </c>
      <c r="DU95" s="638">
        <v>-0.5119389216448389</v>
      </c>
      <c r="DV95" s="417"/>
      <c r="DW95" s="708"/>
      <c r="DX95" s="232"/>
    </row>
    <row r="96" spans="1:128" x14ac:dyDescent="0.2">
      <c r="A96" s="171"/>
      <c r="B96" s="103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7"/>
      <c r="DJ96" s="987"/>
      <c r="DK96" s="783"/>
      <c r="DL96" s="783"/>
      <c r="DM96" s="783"/>
      <c r="DN96" s="783"/>
      <c r="DO96" s="783"/>
      <c r="DP96" s="319"/>
      <c r="DQ96" s="319"/>
      <c r="DR96" s="319"/>
      <c r="DS96" s="319"/>
      <c r="DT96" s="479"/>
      <c r="DU96" s="321"/>
      <c r="DV96" s="417"/>
      <c r="DW96" s="708"/>
    </row>
    <row r="97" spans="1:127" ht="12.75" hidden="1" customHeight="1" x14ac:dyDescent="0.2">
      <c r="A97" s="171"/>
      <c r="B97" s="103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91">
        <v>171.39097450929464</v>
      </c>
      <c r="DK97" s="810"/>
      <c r="DL97" s="810"/>
      <c r="DM97" s="810"/>
      <c r="DN97" s="810"/>
      <c r="DO97" s="810"/>
      <c r="DP97" s="320"/>
      <c r="DQ97" s="320"/>
      <c r="DR97" s="320"/>
      <c r="DS97" s="320"/>
      <c r="DT97" s="480"/>
      <c r="DU97" s="911"/>
      <c r="DV97" s="417"/>
      <c r="DW97" s="708"/>
    </row>
    <row r="98" spans="1:127" x14ac:dyDescent="0.2">
      <c r="A98" s="171"/>
      <c r="B98" s="103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810"/>
      <c r="DO98" s="810"/>
      <c r="DP98" s="320"/>
      <c r="DQ98" s="320"/>
      <c r="DR98" s="320"/>
      <c r="DS98" s="320"/>
      <c r="DT98" s="480"/>
      <c r="DU98" s="911"/>
      <c r="DV98" s="417"/>
      <c r="DW98" s="708"/>
    </row>
    <row r="99" spans="1:127" x14ac:dyDescent="0.2">
      <c r="A99" s="171"/>
      <c r="B99" s="103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810"/>
      <c r="DO99" s="810"/>
      <c r="DP99" s="320"/>
      <c r="DQ99" s="320"/>
      <c r="DR99" s="320"/>
      <c r="DS99" s="320"/>
      <c r="DT99" s="480"/>
      <c r="DU99" s="911"/>
      <c r="DV99" s="417"/>
      <c r="DW99" s="708"/>
    </row>
    <row r="100" spans="1:127" x14ac:dyDescent="0.2">
      <c r="A100" s="171"/>
      <c r="B100" s="103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810"/>
      <c r="DO100" s="810"/>
      <c r="DP100" s="320"/>
      <c r="DQ100" s="320"/>
      <c r="DR100" s="320"/>
      <c r="DS100" s="320"/>
      <c r="DT100" s="480"/>
      <c r="DU100" s="911"/>
      <c r="DV100" s="417"/>
      <c r="DW100" s="708"/>
    </row>
    <row r="101" spans="1:127" hidden="1" x14ac:dyDescent="0.2">
      <c r="A101" s="171"/>
      <c r="B101" s="103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91">
        <v>301.36886375764584</v>
      </c>
      <c r="DK101" s="991">
        <v>301.36886375764584</v>
      </c>
      <c r="DL101" s="810"/>
      <c r="DM101" s="810"/>
      <c r="DN101" s="810"/>
      <c r="DO101" s="810"/>
      <c r="DP101" s="320"/>
      <c r="DQ101" s="320"/>
      <c r="DR101" s="320"/>
      <c r="DS101" s="320"/>
      <c r="DT101" s="480"/>
      <c r="DU101" s="911"/>
      <c r="DV101" s="417"/>
      <c r="DW101" s="708"/>
    </row>
    <row r="102" spans="1:127" x14ac:dyDescent="0.2">
      <c r="A102" s="171"/>
      <c r="B102" s="103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810"/>
      <c r="DO102" s="810"/>
      <c r="DP102" s="320"/>
      <c r="DQ102" s="320"/>
      <c r="DR102" s="320"/>
      <c r="DS102" s="320"/>
      <c r="DT102" s="480"/>
      <c r="DU102" s="911"/>
      <c r="DV102" s="417"/>
      <c r="DW102" s="708"/>
    </row>
    <row r="103" spans="1:127" x14ac:dyDescent="0.2">
      <c r="A103" s="171"/>
      <c r="B103" s="103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810"/>
      <c r="DO103" s="810"/>
      <c r="DP103" s="320"/>
      <c r="DQ103" s="320"/>
      <c r="DR103" s="320"/>
      <c r="DS103" s="320"/>
      <c r="DT103" s="480"/>
      <c r="DU103" s="911"/>
      <c r="DV103" s="417"/>
      <c r="DW103" s="226"/>
    </row>
    <row r="104" spans="1:127" x14ac:dyDescent="0.2">
      <c r="A104" s="171"/>
      <c r="B104" s="103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810"/>
      <c r="DO104" s="810"/>
      <c r="DP104" s="320"/>
      <c r="DQ104" s="320"/>
      <c r="DR104" s="320"/>
      <c r="DS104" s="320"/>
      <c r="DT104" s="480"/>
      <c r="DU104" s="911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810"/>
      <c r="DO105" s="810"/>
      <c r="DP105" s="320"/>
      <c r="DQ105" s="320"/>
      <c r="DR105" s="320"/>
      <c r="DS105" s="320"/>
      <c r="DT105" s="480"/>
      <c r="DU105" s="911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810"/>
      <c r="DO106" s="810"/>
      <c r="DP106" s="320"/>
      <c r="DQ106" s="320"/>
      <c r="DR106" s="320"/>
      <c r="DS106" s="320"/>
      <c r="DT106" s="480"/>
      <c r="DU106" s="911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810"/>
      <c r="DO107" s="810"/>
      <c r="DP107" s="320"/>
      <c r="DQ107" s="320"/>
      <c r="DR107" s="320"/>
      <c r="DS107" s="320"/>
      <c r="DT107" s="480"/>
      <c r="DU107" s="911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8">
        <v>-1.3968824494722032</v>
      </c>
      <c r="DJ108" s="988">
        <v>-1.4049398954604799</v>
      </c>
      <c r="DK108" s="988">
        <v>-0.96962758736219801</v>
      </c>
      <c r="DL108" s="810"/>
      <c r="DM108" s="810"/>
      <c r="DN108" s="810"/>
      <c r="DO108" s="810"/>
      <c r="DP108" s="320"/>
      <c r="DQ108" s="320"/>
      <c r="DR108" s="320"/>
      <c r="DS108" s="320"/>
      <c r="DT108" s="918"/>
      <c r="DU108" s="919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7"/>
      <c r="DJ109" s="783"/>
      <c r="DK109" s="321"/>
      <c r="DL109" s="783"/>
      <c r="DM109" s="783"/>
      <c r="DN109" s="783"/>
      <c r="DO109" s="783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89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801">
        <v>2.5</v>
      </c>
      <c r="DO110" s="801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291"/>
      <c r="DU110" s="876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0">
        <v>4</v>
      </c>
      <c r="DJ111" s="617">
        <v>4</v>
      </c>
      <c r="DK111" s="971">
        <v>4</v>
      </c>
      <c r="DL111" s="617">
        <v>4</v>
      </c>
      <c r="DM111" s="971">
        <v>4</v>
      </c>
      <c r="DN111" s="617">
        <v>4</v>
      </c>
      <c r="DO111" s="617">
        <v>4</v>
      </c>
      <c r="DP111" s="830">
        <v>4</v>
      </c>
      <c r="DQ111" s="996">
        <v>4</v>
      </c>
      <c r="DR111" s="996">
        <v>4</v>
      </c>
      <c r="DS111" s="970">
        <v>4</v>
      </c>
      <c r="DT111" s="874"/>
      <c r="DU111" s="877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1"/>
      <c r="DU113" s="1041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P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1" sqref="DT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8.85546875" style="834" customWidth="1"/>
    <col min="123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78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2"/>
      <c r="DK3" s="922"/>
      <c r="DL3" s="836"/>
      <c r="DM3" s="922"/>
      <c r="DN3" s="922"/>
      <c r="DO3" s="922"/>
      <c r="DP3" s="922"/>
      <c r="DQ3" s="922"/>
      <c r="DR3" s="8"/>
      <c r="DS3" s="922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37" t="str">
        <f>+entero!D3</f>
        <v>V   A   R   I   A   B   L   E   S     b/</v>
      </c>
      <c r="E4" s="1039" t="str">
        <f>+entero!E3</f>
        <v>2008                          A  fines de Dic*</v>
      </c>
      <c r="F4" s="1039" t="str">
        <f>+entero!F3</f>
        <v>2009                          A  fines de Ene*</v>
      </c>
      <c r="G4" s="1039" t="str">
        <f>+entero!G3</f>
        <v>2009                          A  fines de Feb*</v>
      </c>
      <c r="H4" s="1039" t="str">
        <f>+entero!H3</f>
        <v>2009                          A  fines de Mar*</v>
      </c>
      <c r="I4" s="1039" t="str">
        <f>+entero!I3</f>
        <v>2009                          A  fines de adr*</v>
      </c>
      <c r="J4" s="1039" t="str">
        <f>+entero!J3</f>
        <v>2009                          A  fines de May*</v>
      </c>
      <c r="K4" s="1039" t="str">
        <f>+entero!K3</f>
        <v>2009                          A  fines de Jun*</v>
      </c>
      <c r="L4" s="1039" t="str">
        <f>+entero!L3</f>
        <v>2009                          A  fines de Jul*</v>
      </c>
      <c r="M4" s="1039" t="str">
        <f>+entero!M3</f>
        <v>2009                          A  fines de Ago*</v>
      </c>
      <c r="N4" s="1039" t="str">
        <f>+entero!N3</f>
        <v>2009                          A  fines de Sep*</v>
      </c>
      <c r="O4" s="1039" t="str">
        <f>+entero!O3</f>
        <v>2009                          A  fines de Oct*</v>
      </c>
      <c r="P4" s="1039" t="str">
        <f>+entero!P3</f>
        <v>2009                          A  fines de Nov*</v>
      </c>
      <c r="Q4" s="1039" t="str">
        <f>+entero!Q3</f>
        <v>2009                          A  fines de Dic*</v>
      </c>
      <c r="R4" s="1039" t="str">
        <f>+entero!R3</f>
        <v>2010                          A  fines de Ene*</v>
      </c>
      <c r="S4" s="1039" t="str">
        <f>+entero!S3</f>
        <v>2010                          A  fines de Feb*</v>
      </c>
      <c r="T4" s="1039" t="str">
        <f>+entero!T3</f>
        <v>2010                          A  fines de Mar*</v>
      </c>
      <c r="U4" s="1039" t="str">
        <f>+entero!U3</f>
        <v>2010                          A  fines de adr*</v>
      </c>
      <c r="V4" s="1039" t="str">
        <f>+entero!V3</f>
        <v>2010                          A  fines de May*</v>
      </c>
      <c r="W4" s="1039" t="str">
        <f>+entero!W3</f>
        <v>2010                          A  fines de Jun*</v>
      </c>
      <c r="X4" s="1039" t="str">
        <f>+entero!X3</f>
        <v>2010                          A  fines de Jul*</v>
      </c>
      <c r="Y4" s="1039" t="str">
        <f>+entero!Y3</f>
        <v>2010                          A  fines de Ago*</v>
      </c>
      <c r="Z4" s="1039" t="str">
        <f>+entero!Z3</f>
        <v>2010                          A  fines de Sep*</v>
      </c>
      <c r="AA4" s="1039" t="str">
        <f>+entero!AA3</f>
        <v>2010                          A  fines de Oct*</v>
      </c>
      <c r="AB4" s="1039" t="str">
        <f>+entero!AB3</f>
        <v>2010                          A  fines de Nov*</v>
      </c>
      <c r="AC4" s="1039" t="str">
        <f>+entero!AC3</f>
        <v>2010                          A  fines de Dic*</v>
      </c>
      <c r="AD4" s="1039" t="str">
        <f>+entero!AD3</f>
        <v>2011                          A  fines de Ene*</v>
      </c>
      <c r="AE4" s="1039" t="str">
        <f>+entero!AE3</f>
        <v>2011                          A  fines de Feb*</v>
      </c>
      <c r="AF4" s="1039" t="str">
        <f>+entero!AF3</f>
        <v>2011                          A  fines de Mar*</v>
      </c>
      <c r="AG4" s="1039" t="str">
        <f>+entero!AG3</f>
        <v>2011                          A  fines de adr*</v>
      </c>
      <c r="AH4" s="1039" t="str">
        <f>+entero!AH3</f>
        <v>2011                          A  fines de May*</v>
      </c>
      <c r="AI4" s="1039" t="str">
        <f>+entero!AI3</f>
        <v>2011                          A  fines de Jun*</v>
      </c>
      <c r="AJ4" s="1039" t="str">
        <f>+entero!AJ3</f>
        <v>2011                          A  fines de Jul*</v>
      </c>
      <c r="AK4" s="1039" t="str">
        <f>+entero!AK3</f>
        <v>2011                          A  fines de Ago*</v>
      </c>
      <c r="AL4" s="1039" t="str">
        <f>+entero!AL3</f>
        <v>2011                          A  fines de Sep*</v>
      </c>
      <c r="AM4" s="1039" t="str">
        <f>+entero!AM3</f>
        <v>2011                          A  fines de Oct*</v>
      </c>
      <c r="AN4" s="1039" t="str">
        <f>+entero!AN3</f>
        <v>2011                          A  fines de Nov*</v>
      </c>
      <c r="AO4" s="1039" t="str">
        <f>+entero!AO3</f>
        <v>2011                          A  fines de Dic*</v>
      </c>
      <c r="AP4" s="1039" t="str">
        <f>+entero!AP3</f>
        <v>2012                          A  fines de Ene*</v>
      </c>
      <c r="AQ4" s="1039" t="str">
        <f>+entero!AQ3</f>
        <v>2012                          A  fines de Feb*</v>
      </c>
      <c r="AR4" s="1039" t="str">
        <f>+entero!AR3</f>
        <v>2012                          A  fines de Mar*</v>
      </c>
      <c r="AS4" s="1039" t="str">
        <f>+entero!AS3</f>
        <v>2012                          A  fines de adr*</v>
      </c>
      <c r="AT4" s="1039" t="str">
        <f>+entero!AT3</f>
        <v>2012                          A  fines de May*</v>
      </c>
      <c r="AU4" s="1039" t="str">
        <f>+entero!AU3</f>
        <v>2012                          A  fines de Jun*</v>
      </c>
      <c r="AV4" s="1039" t="str">
        <f>+entero!AV3</f>
        <v>2012                          A  fines de Jul*</v>
      </c>
      <c r="AW4" s="1039" t="str">
        <f>+entero!AW3</f>
        <v>2012                          A  fines de Ago*</v>
      </c>
      <c r="AX4" s="1039" t="str">
        <f>+entero!AX3</f>
        <v>2012                          A  fines de Sep*</v>
      </c>
      <c r="AY4" s="1039" t="str">
        <f>+entero!AY3</f>
        <v>2012                          A  fines de Oct*</v>
      </c>
      <c r="AZ4" s="1039" t="str">
        <f>+entero!AZ3</f>
        <v>2012                          A  fines de Nov*</v>
      </c>
      <c r="BA4" s="1039" t="str">
        <f>+entero!BA3</f>
        <v>2012                          A  fines de Dic*</v>
      </c>
      <c r="BB4" s="1039" t="str">
        <f>+entero!BB3</f>
        <v>2013                          A  fines de Ene*</v>
      </c>
      <c r="BC4" s="1039" t="str">
        <f>+entero!BC3</f>
        <v>2013                          A  fines de Feb*</v>
      </c>
      <c r="BD4" s="1039" t="str">
        <f>+entero!BD3</f>
        <v>2013                          A  fines de Mar*</v>
      </c>
      <c r="BE4" s="1039" t="str">
        <f>+entero!BE3</f>
        <v>2013                          A  fines de adr*</v>
      </c>
      <c r="BF4" s="1039" t="str">
        <f>+entero!BF3</f>
        <v>2013                          A  fines de May*</v>
      </c>
      <c r="BG4" s="1039" t="str">
        <f>+entero!BG3</f>
        <v>2013                          A  fines de Jun*</v>
      </c>
      <c r="BH4" s="1039" t="str">
        <f>+entero!BH3</f>
        <v>2013                          A  fines de Jul*</v>
      </c>
      <c r="BI4" s="1039" t="str">
        <f>+entero!BI3</f>
        <v>2013                          A  fines de Ago*</v>
      </c>
      <c r="BJ4" s="1039" t="str">
        <f>+entero!BJ3</f>
        <v>2013                          A  fines de Sep*</v>
      </c>
      <c r="BK4" s="1039" t="str">
        <f>+entero!BK3</f>
        <v>2013                          A  fines de Oct*</v>
      </c>
      <c r="BL4" s="1039" t="str">
        <f>+entero!BL3</f>
        <v>2013                          A  fines de Nov*</v>
      </c>
      <c r="BM4" s="1039" t="str">
        <f>+entero!BM3</f>
        <v>2013                          A  fines de Dic*</v>
      </c>
      <c r="BN4" s="1039" t="str">
        <f>+entero!BN3</f>
        <v>2014                          A  fines de Ene*</v>
      </c>
      <c r="BO4" s="1039" t="str">
        <f>+entero!BO3</f>
        <v>2014                          A  fines de Feb*</v>
      </c>
      <c r="BP4" s="1039" t="str">
        <f>+entero!BP3</f>
        <v>2014                          A  fines de Mar*</v>
      </c>
      <c r="BQ4" s="1039" t="str">
        <f>+entero!BQ3</f>
        <v>2014                          A  fines de adr*</v>
      </c>
      <c r="BR4" s="1039" t="str">
        <f>+entero!BR3</f>
        <v>2014                          A  fines de May*</v>
      </c>
      <c r="BS4" s="1039" t="str">
        <f>+entero!BS3</f>
        <v>2014                          A  fines de Jun*</v>
      </c>
      <c r="BT4" s="1039" t="str">
        <f>+entero!BT3</f>
        <v>2014                          A  fines de Jul*</v>
      </c>
      <c r="BU4" s="1039" t="str">
        <f>+entero!BU3</f>
        <v>2014                          A  fines de Ago*</v>
      </c>
      <c r="BV4" s="1039" t="str">
        <f>+entero!BV3</f>
        <v>2014                          A  fines de Sep*</v>
      </c>
      <c r="BW4" s="1039" t="str">
        <f>+entero!BW3</f>
        <v>2014                          A  fines de Oct*</v>
      </c>
      <c r="BX4" s="1039" t="str">
        <f>+entero!BX3</f>
        <v>2014                          A  fines de Nov*</v>
      </c>
      <c r="BY4" s="1039" t="str">
        <f>+entero!BY3</f>
        <v>2014                          A  fines de Dic*</v>
      </c>
      <c r="BZ4" s="1039" t="str">
        <f>+entero!BZ3</f>
        <v>2015                         A  fines de Ene*</v>
      </c>
      <c r="CA4" s="1039" t="str">
        <f>+entero!CA3</f>
        <v>2015                         A  fines de Feb*</v>
      </c>
      <c r="CB4" s="1039" t="str">
        <f>+entero!CB3</f>
        <v>2015                         A  fines de Mar*</v>
      </c>
      <c r="CC4" s="1039" t="str">
        <f>+entero!CC3</f>
        <v xml:space="preserve">2015                         A  fines de adr* </v>
      </c>
      <c r="CD4" s="1039" t="str">
        <f>+entero!CD3</f>
        <v xml:space="preserve">2015                         A  fines de May* </v>
      </c>
      <c r="CE4" s="1039" t="str">
        <f>+entero!CE3</f>
        <v xml:space="preserve">2015                         A  fines de Jun* </v>
      </c>
      <c r="CF4" s="1039" t="str">
        <f>+entero!CF3</f>
        <v xml:space="preserve">2015                         A  fines de Jul* </v>
      </c>
      <c r="CG4" s="1039" t="str">
        <f>+entero!CG3</f>
        <v xml:space="preserve">2015                         A  fines de Ago* </v>
      </c>
      <c r="CH4" s="1039" t="str">
        <f>+entero!CH3</f>
        <v xml:space="preserve">2015                         A  fines de Sep* </v>
      </c>
      <c r="CI4" s="1039" t="str">
        <f>+entero!CI3</f>
        <v xml:space="preserve">2015                         A  fines de Oct* </v>
      </c>
      <c r="CJ4" s="1039" t="str">
        <f>+entero!CJ3</f>
        <v xml:space="preserve">2015                         A  fines de Nov* </v>
      </c>
      <c r="CK4" s="1039" t="str">
        <f>+entero!CK3</f>
        <v xml:space="preserve">2015                         A  fines de Dic* </v>
      </c>
      <c r="CL4" s="1039" t="str">
        <f>+entero!CL3</f>
        <v xml:space="preserve">2016                         A  fines de Ene* </v>
      </c>
      <c r="CM4" s="1039" t="str">
        <f>+entero!CM3</f>
        <v xml:space="preserve">2016                         A  fines de Feb* </v>
      </c>
      <c r="CN4" s="1039" t="str">
        <f>+entero!CN3</f>
        <v xml:space="preserve">2016                         A  fines de Mar* </v>
      </c>
      <c r="CO4" s="1039" t="str">
        <f>+entero!CO3</f>
        <v xml:space="preserve">2016                         A  fines de adr* </v>
      </c>
      <c r="CP4" s="1039" t="str">
        <f>+entero!CP3</f>
        <v xml:space="preserve">2016                         A  fines de May* </v>
      </c>
      <c r="CQ4" s="1039" t="str">
        <f>+entero!CQ3</f>
        <v xml:space="preserve">2016                         A  fines de Jun* </v>
      </c>
      <c r="CR4" s="1039" t="str">
        <f>+entero!CR3</f>
        <v xml:space="preserve">2016                         A  fines de Jul* </v>
      </c>
      <c r="CS4" s="1039" t="str">
        <f>+entero!CS3</f>
        <v xml:space="preserve">2016                         A  fines de Ago* </v>
      </c>
      <c r="CT4" s="1039" t="str">
        <f>+entero!CT3</f>
        <v xml:space="preserve">2016                         A  fines de Sep* </v>
      </c>
      <c r="CU4" s="1039" t="str">
        <f>+entero!CU3</f>
        <v xml:space="preserve">2016                         A  fines de Oct* </v>
      </c>
      <c r="CV4" s="1039" t="str">
        <f>+entero!CV3</f>
        <v xml:space="preserve">2016                         A  fines de Nov* </v>
      </c>
      <c r="CW4" s="1039" t="str">
        <f>+entero!CW3</f>
        <v>2016                         A  fines de Dic* 15</v>
      </c>
      <c r="CX4" s="1039" t="str">
        <f>+entero!CX3</f>
        <v xml:space="preserve">2017                         A  fines de Ene* </v>
      </c>
      <c r="CY4" s="1039" t="str">
        <f>+entero!CY3</f>
        <v xml:space="preserve">2017                         A  fines de Feb* </v>
      </c>
      <c r="CZ4" s="1039" t="str">
        <f>+entero!CZ3</f>
        <v xml:space="preserve">2017                         A  fines de Mar* </v>
      </c>
      <c r="DA4" s="1039" t="str">
        <f>+entero!DA3</f>
        <v xml:space="preserve">2017                         A  fines de Abr* </v>
      </c>
      <c r="DB4" s="1039" t="str">
        <f>+entero!DB3</f>
        <v xml:space="preserve">2017                         A  fines de May* </v>
      </c>
      <c r="DC4" s="1039" t="str">
        <f>+entero!DC3</f>
        <v xml:space="preserve">2017                         A  fines de Jun* </v>
      </c>
      <c r="DD4" s="1039" t="str">
        <f>+entero!DD3</f>
        <v xml:space="preserve">2017                         A  fines de Jul* </v>
      </c>
      <c r="DE4" s="1039" t="str">
        <f>+entero!DE3</f>
        <v xml:space="preserve">2017                         A  fines de Ago* </v>
      </c>
      <c r="DF4" s="1039" t="str">
        <f>+entero!DF3</f>
        <v xml:space="preserve">2017                         A  fines de Sep* </v>
      </c>
      <c r="DG4" s="1039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854" t="str">
        <f>+entero!DN3</f>
        <v>Semana 3°</v>
      </c>
      <c r="DO4" s="854" t="str">
        <f>+entero!DO3</f>
        <v>Semana 4°</v>
      </c>
      <c r="DP4" s="1051" t="str">
        <f>+entero!DP3</f>
        <v>Semana 5°</v>
      </c>
      <c r="DQ4" s="1052"/>
      <c r="DR4" s="1052"/>
      <c r="DS4" s="1052"/>
      <c r="DT4" s="1048" t="s">
        <v>254</v>
      </c>
      <c r="DU4" s="104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47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1046"/>
      <c r="U5" s="1046"/>
      <c r="V5" s="1046"/>
      <c r="W5" s="1046"/>
      <c r="X5" s="1046"/>
      <c r="Y5" s="1046"/>
      <c r="Z5" s="1046"/>
      <c r="AA5" s="1046"/>
      <c r="AB5" s="1046"/>
      <c r="AC5" s="1046"/>
      <c r="AD5" s="1046"/>
      <c r="AE5" s="1046"/>
      <c r="AF5" s="1046"/>
      <c r="AG5" s="1046"/>
      <c r="AH5" s="1046"/>
      <c r="AI5" s="1046"/>
      <c r="AJ5" s="1046"/>
      <c r="AK5" s="1046"/>
      <c r="AL5" s="1046"/>
      <c r="AM5" s="1046"/>
      <c r="AN5" s="1046"/>
      <c r="AO5" s="1046"/>
      <c r="AP5" s="1046"/>
      <c r="AQ5" s="1046"/>
      <c r="AR5" s="1046"/>
      <c r="AS5" s="1046"/>
      <c r="AT5" s="1046"/>
      <c r="AU5" s="1046"/>
      <c r="AV5" s="1046"/>
      <c r="AW5" s="1046"/>
      <c r="AX5" s="1046"/>
      <c r="AY5" s="1046"/>
      <c r="AZ5" s="1046"/>
      <c r="BA5" s="1046"/>
      <c r="BB5" s="1046"/>
      <c r="BC5" s="1046"/>
      <c r="BD5" s="1046"/>
      <c r="BE5" s="1046"/>
      <c r="BF5" s="1046"/>
      <c r="BG5" s="1046"/>
      <c r="BH5" s="1046"/>
      <c r="BI5" s="1046"/>
      <c r="BJ5" s="1046"/>
      <c r="BK5" s="1046"/>
      <c r="BL5" s="1046"/>
      <c r="BM5" s="1046"/>
      <c r="BN5" s="1046"/>
      <c r="BO5" s="1046"/>
      <c r="BP5" s="1046"/>
      <c r="BQ5" s="1046"/>
      <c r="BR5" s="1046"/>
      <c r="BS5" s="1046"/>
      <c r="BT5" s="1046"/>
      <c r="BU5" s="1046"/>
      <c r="BV5" s="1046"/>
      <c r="BW5" s="1046"/>
      <c r="BX5" s="1046"/>
      <c r="BY5" s="1046"/>
      <c r="BZ5" s="1046"/>
      <c r="CA5" s="1046"/>
      <c r="CB5" s="1046"/>
      <c r="CC5" s="1046"/>
      <c r="CD5" s="1046"/>
      <c r="CE5" s="1046"/>
      <c r="CF5" s="1046"/>
      <c r="CG5" s="1046"/>
      <c r="CH5" s="1046"/>
      <c r="CI5" s="1046"/>
      <c r="CJ5" s="1046"/>
      <c r="CK5" s="1046"/>
      <c r="CL5" s="1046"/>
      <c r="CM5" s="1046"/>
      <c r="CN5" s="1046"/>
      <c r="CO5" s="1046"/>
      <c r="CP5" s="1046"/>
      <c r="CQ5" s="1046"/>
      <c r="CR5" s="1046"/>
      <c r="CS5" s="1046"/>
      <c r="CT5" s="1046"/>
      <c r="CU5" s="1046"/>
      <c r="CV5" s="1046"/>
      <c r="CW5" s="1046"/>
      <c r="CX5" s="1046"/>
      <c r="CY5" s="1046"/>
      <c r="CZ5" s="1046"/>
      <c r="DA5" s="1046"/>
      <c r="DB5" s="1046"/>
      <c r="DC5" s="1046"/>
      <c r="DD5" s="1046"/>
      <c r="DE5" s="1046"/>
      <c r="DF5" s="1046"/>
      <c r="DG5" s="1046"/>
      <c r="DH5" s="1050"/>
      <c r="DI5" s="1029">
        <f>+entero!DI4</f>
        <v>0</v>
      </c>
      <c r="DJ5" s="1029">
        <f>+entero!DJ4</f>
        <v>0</v>
      </c>
      <c r="DK5" s="1029">
        <f>+entero!DK4</f>
        <v>0</v>
      </c>
      <c r="DL5" s="879">
        <f>+entero!DL4</f>
        <v>43161</v>
      </c>
      <c r="DM5" s="879">
        <f>+entero!DM4</f>
        <v>43168</v>
      </c>
      <c r="DN5" s="879">
        <f>+entero!DN4</f>
        <v>43175</v>
      </c>
      <c r="DO5" s="879">
        <f>+entero!DO4</f>
        <v>43182</v>
      </c>
      <c r="DP5" s="887">
        <f>+entero!DP4</f>
        <v>43185</v>
      </c>
      <c r="DQ5" s="888">
        <f>+entero!DQ4</f>
        <v>43186</v>
      </c>
      <c r="DR5" s="888">
        <f>+entero!DR4</f>
        <v>43187</v>
      </c>
      <c r="DS5" s="888">
        <f>+entero!DS4</f>
        <v>43188</v>
      </c>
      <c r="DT5" s="1003" t="s">
        <v>248</v>
      </c>
      <c r="DU5" s="893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855"/>
      <c r="DO6" s="855"/>
      <c r="DP6" s="999"/>
      <c r="DQ6" s="741"/>
      <c r="DR6" s="741"/>
      <c r="DS6" s="741"/>
      <c r="DT6" s="927"/>
      <c r="DU6" s="923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7">
        <f>+entero!DN7</f>
        <v>9873.0071098400003</v>
      </c>
      <c r="DO7" s="787">
        <f>+entero!DO7</f>
        <v>9915.3145406100011</v>
      </c>
      <c r="DP7" s="789">
        <f>+entero!DP7</f>
        <v>9908.0429999999997</v>
      </c>
      <c r="DQ7" s="485">
        <f>+entero!DQ7</f>
        <v>9903.8573901899999</v>
      </c>
      <c r="DR7" s="485">
        <f>+entero!DR7</f>
        <v>9872.3183187099985</v>
      </c>
      <c r="DS7" s="485">
        <f>+entero!DS7</f>
        <v>9804.6298805299994</v>
      </c>
      <c r="DT7" s="789">
        <f>+entero!DT7</f>
        <v>-110.68466008000178</v>
      </c>
      <c r="DU7" s="924">
        <f>+entero!DU7</f>
        <v>-1.1163000389616706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7">
        <f>+entero!DN8</f>
        <v>7777.8323149999997</v>
      </c>
      <c r="DO8" s="787">
        <f>+entero!DO8</f>
        <v>7801.7151536399997</v>
      </c>
      <c r="DP8" s="789">
        <f>+entero!DP8</f>
        <v>7767.7219999999998</v>
      </c>
      <c r="DQ8" s="485">
        <f>+entero!DQ8</f>
        <v>7755.3960998500006</v>
      </c>
      <c r="DR8" s="485">
        <f>+entero!DR8</f>
        <v>7736.9057152400001</v>
      </c>
      <c r="DS8" s="485">
        <f>+entero!DS8</f>
        <v>7696.0847765499993</v>
      </c>
      <c r="DT8" s="789">
        <f>+entero!DT8</f>
        <v>-105.63037709000037</v>
      </c>
      <c r="DU8" s="924">
        <f>+entero!DU8</f>
        <v>-1.3539378842960859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7">
        <f>+entero!DN9</f>
        <v>242.56419992000002</v>
      </c>
      <c r="DO9" s="787">
        <f>+entero!DO9</f>
        <v>242.74612848000001</v>
      </c>
      <c r="DP9" s="789">
        <f>+entero!DP9</f>
        <v>242.953</v>
      </c>
      <c r="DQ9" s="485">
        <f>+entero!DQ9</f>
        <v>243.68080739999999</v>
      </c>
      <c r="DR9" s="485">
        <f>+entero!DR9</f>
        <v>243.40040372999999</v>
      </c>
      <c r="DS9" s="485">
        <f>+entero!DS9</f>
        <v>243.45213054000001</v>
      </c>
      <c r="DT9" s="789">
        <f>+entero!DT9</f>
        <v>0.70600206000000298</v>
      </c>
      <c r="DU9" s="924">
        <f>+entero!DU9</f>
        <v>0.29083967864731441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7">
        <f>+entero!DN10</f>
        <v>1814.7737814</v>
      </c>
      <c r="DO10" s="787">
        <f>+entero!DO10</f>
        <v>1832.98806651</v>
      </c>
      <c r="DP10" s="789">
        <f>+entero!DP10</f>
        <v>1859.471</v>
      </c>
      <c r="DQ10" s="485">
        <f>+entero!DQ10</f>
        <v>1866.76949339</v>
      </c>
      <c r="DR10" s="485">
        <f>+entero!DR10</f>
        <v>1854.04494946</v>
      </c>
      <c r="DS10" s="485">
        <f>+entero!DS10</f>
        <v>1827.1274144399999</v>
      </c>
      <c r="DT10" s="789">
        <f>+entero!DT10</f>
        <v>-5.8606520700000146</v>
      </c>
      <c r="DU10" s="924">
        <f>+entero!DU10</f>
        <v>-0.31973214540117478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7">
        <f>+entero!DN11</f>
        <v>37.836813520000007</v>
      </c>
      <c r="DO11" s="787">
        <f>+entero!DO11</f>
        <v>37.865191980000006</v>
      </c>
      <c r="DP11" s="789">
        <f>+entero!DP11</f>
        <v>37.896999999999998</v>
      </c>
      <c r="DQ11" s="485">
        <f>+entero!DQ11</f>
        <v>38.010989549999998</v>
      </c>
      <c r="DR11" s="485">
        <f>+entero!DR11</f>
        <v>37.967250280000002</v>
      </c>
      <c r="DS11" s="485">
        <f>+entero!DS11</f>
        <v>37.965558999999999</v>
      </c>
      <c r="DT11" s="789">
        <f>+entero!DT11</f>
        <v>0.10036701999999309</v>
      </c>
      <c r="DU11" s="924">
        <f>+entero!DU11</f>
        <v>0.26506407270563415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7">
        <f>+entero!DN12</f>
        <v>9873.0058709200002</v>
      </c>
      <c r="DO12" s="787">
        <f>+entero!DO12</f>
        <v>9915.2305345000004</v>
      </c>
      <c r="DP12" s="789">
        <f>+entero!DP12</f>
        <v>9907.9740000000002</v>
      </c>
      <c r="DQ12" s="485">
        <f>+entero!DQ12</f>
        <v>9903.7885144400007</v>
      </c>
      <c r="DR12" s="485">
        <f>+entero!DR12</f>
        <v>9872.2494429599992</v>
      </c>
      <c r="DS12" s="485">
        <f>+entero!DS12</f>
        <v>9804.6061365099995</v>
      </c>
      <c r="DT12" s="789">
        <f>+entero!DT12</f>
        <v>-110.62439799000094</v>
      </c>
      <c r="DU12" s="924">
        <f>+entero!DU12</f>
        <v>-1.1157017237782174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2335.9186380072888</v>
      </c>
      <c r="DM13" s="787">
        <f>+entero!DM13</f>
        <v>2327.0230448017492</v>
      </c>
      <c r="DN13" s="787">
        <f>+entero!DN13</f>
        <v>2364.2807437113711</v>
      </c>
      <c r="DO13" s="787">
        <f>+entero!DO13</f>
        <v>2375.0652028615154</v>
      </c>
      <c r="DP13" s="789">
        <f>+entero!DP13</f>
        <v>2373.4854967390661</v>
      </c>
      <c r="DQ13" s="485">
        <f>+entero!DQ13</f>
        <v>2361.7235011997082</v>
      </c>
      <c r="DR13" s="485">
        <f>+entero!DR13</f>
        <v>2369.27905795481</v>
      </c>
      <c r="DS13" s="485">
        <f>+entero!DS13</f>
        <v>2346.5243862011662</v>
      </c>
      <c r="DT13" s="789">
        <f>+entero!DT13</f>
        <v>-28.540816660349265</v>
      </c>
      <c r="DU13" s="924">
        <f>+entero!DU13</f>
        <v>-1.2016856053451819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7">
        <f>+entero!DN14</f>
        <v>1415.2326693299997</v>
      </c>
      <c r="DO14" s="787">
        <f>+entero!DO14</f>
        <v>1412.3720820900005</v>
      </c>
      <c r="DP14" s="789">
        <f>+entero!DP14</f>
        <v>1412.4842574700001</v>
      </c>
      <c r="DQ14" s="485">
        <f>+entero!DQ14</f>
        <v>1410.8529030399998</v>
      </c>
      <c r="DR14" s="485">
        <f>+entero!DR14</f>
        <v>1410.9904508700001</v>
      </c>
      <c r="DS14" s="485">
        <f>+entero!DS14</f>
        <v>1411.1213432100001</v>
      </c>
      <c r="DT14" s="789">
        <f>+entero!DT14</f>
        <v>-1.2507388800004264</v>
      </c>
      <c r="DU14" s="924">
        <f>+entero!DU14</f>
        <v>-8.8555905052267736E-2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7">
        <f>+entero!DN15</f>
        <v>496.86736407000001</v>
      </c>
      <c r="DO15" s="787">
        <f>+entero!DO15</f>
        <v>494.84526353000001</v>
      </c>
      <c r="DP15" s="789">
        <f>+entero!DP15</f>
        <v>494.90240893999999</v>
      </c>
      <c r="DQ15" s="485">
        <f>+entero!DQ15</f>
        <v>494.95032302999999</v>
      </c>
      <c r="DR15" s="485">
        <f>+entero!DR15</f>
        <v>494.96888906999999</v>
      </c>
      <c r="DS15" s="485">
        <f>+entero!DS15</f>
        <v>494.99578238999999</v>
      </c>
      <c r="DT15" s="789">
        <f>+entero!DT15</f>
        <v>0.15051885999997694</v>
      </c>
      <c r="DU15" s="924">
        <f>+entero!DU15</f>
        <v>3.0417358938872319E-2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7">
        <f>+entero!DN16</f>
        <v>123.13270231999999</v>
      </c>
      <c r="DO16" s="787">
        <f>+entero!DO16</f>
        <v>123.17449567</v>
      </c>
      <c r="DP16" s="789">
        <f>+entero!DP16</f>
        <v>123.19000521000001</v>
      </c>
      <c r="DQ16" s="485">
        <f>+entero!DQ16</f>
        <v>123.19694185</v>
      </c>
      <c r="DR16" s="485">
        <f>+entero!DR16</f>
        <v>123.2041234</v>
      </c>
      <c r="DS16" s="485">
        <f>+entero!DS16</f>
        <v>123.21089655</v>
      </c>
      <c r="DT16" s="789">
        <f>+entero!DT16</f>
        <v>3.6400880000002189E-2</v>
      </c>
      <c r="DU16" s="924">
        <f>+entero!DU16</f>
        <v>2.9552286617451351E-2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7">
        <f>+entero!DN17</f>
        <v>242.43841646999999</v>
      </c>
      <c r="DO17" s="787">
        <f>+entero!DO17</f>
        <v>242.52422100000001</v>
      </c>
      <c r="DP17" s="789">
        <f>+entero!DP17</f>
        <v>242.55180017999999</v>
      </c>
      <c r="DQ17" s="485">
        <f>+entero!DQ17</f>
        <v>242.57443531000001</v>
      </c>
      <c r="DR17" s="485">
        <f>+entero!DR17</f>
        <v>242.58699053999999</v>
      </c>
      <c r="DS17" s="485">
        <f>+entero!DS17</f>
        <v>252.74890065</v>
      </c>
      <c r="DT17" s="789">
        <f>+entero!DT17</f>
        <v>10.224679649999985</v>
      </c>
      <c r="DU17" s="924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13121.771951167286</v>
      </c>
      <c r="DM18" s="787">
        <f>+entero!DM18</f>
        <v>13067.930741941751</v>
      </c>
      <c r="DN18" s="787">
        <f>+entero!DN18</f>
        <v>13099.725097491371</v>
      </c>
      <c r="DO18" s="787">
        <f>+entero!DO18</f>
        <v>13150.839717561515</v>
      </c>
      <c r="DP18" s="789">
        <f>+entero!DP18</f>
        <v>13142.103711069067</v>
      </c>
      <c r="DQ18" s="485">
        <f>+entero!DQ18</f>
        <v>13126.233715829709</v>
      </c>
      <c r="DR18" s="485">
        <f>+entero!DR18</f>
        <v>13102.28850392481</v>
      </c>
      <c r="DS18" s="485">
        <f>+entero!DS18</f>
        <v>13022.086102301166</v>
      </c>
      <c r="DT18" s="789">
        <f>+entero!DT18</f>
        <v>-128.75361526034976</v>
      </c>
      <c r="DU18" s="924">
        <f>+entero!DU18</f>
        <v>-0.97905242574292117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7">
        <f>+entero!DN19</f>
        <v>2.5</v>
      </c>
      <c r="DO19" s="787">
        <f>+entero!DO19</f>
        <v>0</v>
      </c>
      <c r="DP19" s="789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24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7">
        <f>+entero!DN20</f>
        <v>0</v>
      </c>
      <c r="DO20" s="787">
        <f>+entero!DO20</f>
        <v>0</v>
      </c>
      <c r="DP20" s="789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0.8</v>
      </c>
      <c r="DT20" s="789">
        <f>+entero!DT20</f>
        <v>0</v>
      </c>
      <c r="DU20" s="924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48.3</v>
      </c>
      <c r="DN21" s="787">
        <f>+entero!DN21</f>
        <v>18.3</v>
      </c>
      <c r="DO21" s="787">
        <f>+entero!DO21</f>
        <v>13.7</v>
      </c>
      <c r="DP21" s="789">
        <f>+entero!DP21</f>
        <v>7.6</v>
      </c>
      <c r="DQ21" s="485">
        <f>+entero!DQ21</f>
        <v>16.3</v>
      </c>
      <c r="DR21" s="485">
        <f>+entero!DR21</f>
        <v>5.2</v>
      </c>
      <c r="DS21" s="485">
        <f>+entero!DS21</f>
        <v>8</v>
      </c>
      <c r="DT21" s="789">
        <f>+entero!DT21</f>
        <v>0</v>
      </c>
      <c r="DU21" s="924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7">
        <f>+entero!DN22</f>
        <v>1.3</v>
      </c>
      <c r="DO22" s="787">
        <f>+entero!DO22</f>
        <v>1.2999999999999998</v>
      </c>
      <c r="DP22" s="789">
        <f>+entero!DP22</f>
        <v>0</v>
      </c>
      <c r="DQ22" s="485">
        <f>+entero!DQ22</f>
        <v>0</v>
      </c>
      <c r="DR22" s="485">
        <f>+entero!DR22</f>
        <v>0</v>
      </c>
      <c r="DS22" s="485">
        <f>+entero!DS22</f>
        <v>0.3</v>
      </c>
      <c r="DT22" s="789">
        <f>+entero!DT22</f>
        <v>0</v>
      </c>
      <c r="DU22" s="924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0.38549018000000007</v>
      </c>
      <c r="DN23" s="787">
        <f>+entero!DN23</f>
        <v>0.59644173</v>
      </c>
      <c r="DO23" s="787">
        <f>+entero!DO23</f>
        <v>0.46221067999999998</v>
      </c>
      <c r="DP23" s="789">
        <f>+entero!DP23</f>
        <v>0.14440282000000002</v>
      </c>
      <c r="DQ23" s="485">
        <f>+entero!DQ23</f>
        <v>4.5287000000000001E-2</v>
      </c>
      <c r="DR23" s="485">
        <f>+entero!DR23</f>
        <v>0.25426506999999998</v>
      </c>
      <c r="DS23" s="485">
        <f>+entero!DS23</f>
        <v>2.9575849999999997E-2</v>
      </c>
      <c r="DT23" s="789">
        <f>+entero!DT23</f>
        <v>0</v>
      </c>
      <c r="DU23" s="924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7">
        <f>+entero!DO24</f>
        <v>0</v>
      </c>
      <c r="DP24" s="789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24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7">
        <f>+entero!DO25</f>
        <v>0</v>
      </c>
      <c r="DP25" s="789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24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21.5</v>
      </c>
      <c r="DN26" s="787">
        <f>+entero!DN26</f>
        <v>27.5</v>
      </c>
      <c r="DO26" s="787">
        <f>+entero!DO26</f>
        <v>11.8</v>
      </c>
      <c r="DP26" s="789">
        <f>+entero!DP26</f>
        <v>10</v>
      </c>
      <c r="DQ26" s="485">
        <f>+entero!DQ26</f>
        <v>16</v>
      </c>
      <c r="DR26" s="485">
        <f>+entero!DR26</f>
        <v>0</v>
      </c>
      <c r="DS26" s="485">
        <f>+entero!DS26</f>
        <v>3</v>
      </c>
      <c r="DT26" s="789">
        <f>+entero!DT26</f>
        <v>0</v>
      </c>
      <c r="DU26" s="924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754"/>
      <c r="DP27" s="754"/>
      <c r="DQ27" s="998"/>
      <c r="DR27" s="831"/>
      <c r="DS27" s="972"/>
      <c r="DT27" s="925"/>
      <c r="DU27" s="926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759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759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759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757"/>
      <c r="DR36" s="5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777"/>
      <c r="DR170" s="170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777"/>
      <c r="DR171" s="170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777"/>
      <c r="DR172" s="170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</sheetData>
  <mergeCells count="114">
    <mergeCell ref="DK4:DK5"/>
    <mergeCell ref="DT4:DU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P4:DS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1" width="9.42578125" style="834" customWidth="1"/>
    <col min="122" max="122" width="9.28515625" customWidth="1"/>
    <col min="123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50"/>
      <c r="DI4" s="1029"/>
      <c r="DJ4" s="1029"/>
      <c r="DK4" s="1029"/>
      <c r="DL4" s="880">
        <f>+entero!DL4</f>
        <v>43161</v>
      </c>
      <c r="DM4" s="880">
        <f>+entero!DM4</f>
        <v>43168</v>
      </c>
      <c r="DN4" s="880">
        <f>+entero!DN4</f>
        <v>43175</v>
      </c>
      <c r="DO4" s="880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57"/>
      <c r="DO5" s="857"/>
      <c r="DP5" s="894"/>
      <c r="DQ5" s="324"/>
      <c r="DR5" s="324"/>
      <c r="DS5" s="324"/>
      <c r="DT5" s="894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788">
        <f>+entero!DN28</f>
        <v>63670.160634518041</v>
      </c>
      <c r="DO6" s="788">
        <f>+entero!DO28</f>
        <v>61712.674671593217</v>
      </c>
      <c r="DP6" s="895">
        <f>+entero!DP28</f>
        <v>61361.257177828942</v>
      </c>
      <c r="DQ6" s="928">
        <f>+entero!DQ28</f>
        <v>61148.103166515852</v>
      </c>
      <c r="DR6" s="928">
        <f>+entero!DR28</f>
        <v>61709.090045972574</v>
      </c>
      <c r="DS6" s="928">
        <f>+entero!DS28</f>
        <v>62787.741952850884</v>
      </c>
      <c r="DT6" s="895">
        <f>+entero!DT28</f>
        <v>1075.0672812576668</v>
      </c>
      <c r="DU6" s="929">
        <f>+entero!DU28</f>
        <v>1.7420526447422535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788">
        <f>+entero!DN29</f>
        <v>44411.853045900003</v>
      </c>
      <c r="DO7" s="788">
        <f>+entero!DO29</f>
        <v>43876.207437699995</v>
      </c>
      <c r="DP7" s="895">
        <f>+entero!DP29</f>
        <v>43872.776976300003</v>
      </c>
      <c r="DQ7" s="928">
        <f>+entero!DQ29</f>
        <v>43891.354967699997</v>
      </c>
      <c r="DR7" s="928">
        <f>+entero!DR29</f>
        <v>43767.745266400001</v>
      </c>
      <c r="DS7" s="928">
        <f>+entero!DS29</f>
        <v>43772.786461199998</v>
      </c>
      <c r="DT7" s="895">
        <f>+entero!DT29</f>
        <v>-103.42097649999778</v>
      </c>
      <c r="DU7" s="929">
        <f>+entero!DU29</f>
        <v>-0.23571083860619568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788">
        <f>+entero!DN30</f>
        <v>-23316.967228316418</v>
      </c>
      <c r="DO8" s="788">
        <f>+entero!DO30</f>
        <v>-24142.274028633685</v>
      </c>
      <c r="DP8" s="895">
        <f>+entero!DP30</f>
        <v>-24095.925953549231</v>
      </c>
      <c r="DQ8" s="928">
        <f>+entero!DQ30</f>
        <v>-24048.634241099018</v>
      </c>
      <c r="DR8" s="928">
        <f>+entero!DR30</f>
        <v>-23955.885912010825</v>
      </c>
      <c r="DS8" s="928">
        <f>+entero!DS30</f>
        <v>-23486.811634935824</v>
      </c>
      <c r="DT8" s="895">
        <f>+entero!DT30</f>
        <v>655.46239369786053</v>
      </c>
      <c r="DU8" s="929">
        <f>+entero!DU30</f>
        <v>-2.7149985660856024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788">
        <f>+entero!DN31</f>
        <v>2170.5758619230801</v>
      </c>
      <c r="DO9" s="788">
        <f>+entero!DO31</f>
        <v>91.153029433324292</v>
      </c>
      <c r="DP9" s="895">
        <f>+entero!DP31</f>
        <v>66.371631966349042</v>
      </c>
      <c r="DQ9" s="928">
        <f>+entero!DQ31</f>
        <v>38.969161272361845</v>
      </c>
      <c r="DR9" s="928">
        <f>+entero!DR31</f>
        <v>645.28403684742079</v>
      </c>
      <c r="DS9" s="928">
        <f>+entero!DS31</f>
        <v>1842.3785759053553</v>
      </c>
      <c r="DT9" s="895">
        <f>+entero!DT31</f>
        <v>1751.2255464720311</v>
      </c>
      <c r="DU9" s="929">
        <f>+entero!DU31</f>
        <v>1921.1929185008601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788">
        <f>+entero!DN32</f>
        <v>5510.8833424648001</v>
      </c>
      <c r="DO10" s="788">
        <f>+entero!DO32</f>
        <v>5570.9159121113998</v>
      </c>
      <c r="DP10" s="895">
        <f>+entero!DP32</f>
        <v>5587.1875883778002</v>
      </c>
      <c r="DQ10" s="928">
        <f>+entero!DQ32</f>
        <v>5587.2687938163999</v>
      </c>
      <c r="DR10" s="928">
        <f>+entero!DR32</f>
        <v>5583.9704197893998</v>
      </c>
      <c r="DS10" s="928">
        <f>+entero!DS32</f>
        <v>5680.0225891564005</v>
      </c>
      <c r="DT10" s="895">
        <f>+entero!DT32</f>
        <v>109.10667704500065</v>
      </c>
      <c r="DU10" s="929">
        <f>+entero!DU32</f>
        <v>1.9585051859748681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790"/>
      <c r="DP11" s="896"/>
      <c r="DQ11" s="930"/>
      <c r="DR11" s="930"/>
      <c r="DS11" s="930"/>
      <c r="DT11" s="896"/>
      <c r="DU11" s="931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70838.31358529412</v>
      </c>
      <c r="DM12" s="788">
        <f>+entero!DM34</f>
        <v>70999.036929384121</v>
      </c>
      <c r="DN12" s="788">
        <f>+entero!DN34</f>
        <v>70559.796488194115</v>
      </c>
      <c r="DO12" s="788">
        <f>+entero!DO34</f>
        <v>70253.764279974115</v>
      </c>
      <c r="DP12" s="895">
        <f>+entero!DP34</f>
        <v>70236.534575474114</v>
      </c>
      <c r="DQ12" s="928">
        <f>+entero!DQ34</f>
        <v>70305.696562474113</v>
      </c>
      <c r="DR12" s="928">
        <f>+entero!DR34</f>
        <v>70275.770609714105</v>
      </c>
      <c r="DS12" s="928">
        <f>+entero!DS34</f>
        <v>71542.567185344131</v>
      </c>
      <c r="DT12" s="895">
        <f>+entero!DT34</f>
        <v>1288.8029053700157</v>
      </c>
      <c r="DU12" s="929">
        <f>+entero!DU34</f>
        <v>1.8344965833202886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125377.38764917539</v>
      </c>
      <c r="DM13" s="788">
        <f>+entero!DM35</f>
        <v>125122.65708857538</v>
      </c>
      <c r="DN13" s="788">
        <f>+entero!DN35</f>
        <v>124078.04772622537</v>
      </c>
      <c r="DO13" s="788">
        <f>+entero!DO35</f>
        <v>122910.29519754541</v>
      </c>
      <c r="DP13" s="895">
        <f>+entero!DP35</f>
        <v>122838.10863605539</v>
      </c>
      <c r="DQ13" s="928">
        <f>+entero!DQ35</f>
        <v>122870.03784330537</v>
      </c>
      <c r="DR13" s="928">
        <f>+entero!DR35</f>
        <v>122836.57427126536</v>
      </c>
      <c r="DS13" s="928">
        <f>+entero!DS35</f>
        <v>125829.29715217541</v>
      </c>
      <c r="DT13" s="895">
        <f>+entero!DT35</f>
        <v>2919.0019546300027</v>
      </c>
      <c r="DU13" s="929">
        <f>+entero!DU35</f>
        <v>2.3749043560089778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207329.97091386298</v>
      </c>
      <c r="DM14" s="788">
        <f>+entero!DM36</f>
        <v>207101.88110147294</v>
      </c>
      <c r="DN14" s="788">
        <f>+entero!DN36</f>
        <v>206035.98791634294</v>
      </c>
      <c r="DO14" s="788">
        <f>+entero!DO36</f>
        <v>204848.60927203292</v>
      </c>
      <c r="DP14" s="895">
        <f>+entero!DP36</f>
        <v>204667.70400250296</v>
      </c>
      <c r="DQ14" s="928">
        <f>+entero!DQ36</f>
        <v>204878.4762624329</v>
      </c>
      <c r="DR14" s="928">
        <f>+entero!DR36</f>
        <v>205057.0826072529</v>
      </c>
      <c r="DS14" s="928">
        <f>+entero!DS36</f>
        <v>208213.4668635329</v>
      </c>
      <c r="DT14" s="895">
        <f>+entero!DT36</f>
        <v>3364.8575914999819</v>
      </c>
      <c r="DU14" s="929">
        <f>+entero!DU36</f>
        <v>1.6426069981424929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772"/>
      <c r="DP15" s="897"/>
      <c r="DQ15" s="932"/>
      <c r="DR15" s="932"/>
      <c r="DS15" s="932"/>
      <c r="DT15" s="897"/>
      <c r="DU15" s="933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90.10949450111579</v>
      </c>
      <c r="DM16" s="791">
        <f>+entero!DM38</f>
        <v>90.032556607156593</v>
      </c>
      <c r="DN16" s="791">
        <f>+entero!DN38</f>
        <v>90.011476291460696</v>
      </c>
      <c r="DO16" s="791">
        <f>+entero!DO38</f>
        <v>90.013906870837715</v>
      </c>
      <c r="DP16" s="898">
        <f>+entero!DP38</f>
        <v>90.027538506767129</v>
      </c>
      <c r="DQ16" s="934">
        <f>+entero!DQ38</f>
        <v>90.001513268183203</v>
      </c>
      <c r="DR16" s="934">
        <f>+entero!DR38</f>
        <v>89.9980277695756</v>
      </c>
      <c r="DS16" s="934">
        <f>+entero!DS38</f>
        <v>90.164373422803507</v>
      </c>
      <c r="DT16" s="898">
        <f>+entero!DT38</f>
        <v>0.15046655196579195</v>
      </c>
      <c r="DU16" s="935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85.402422659725815</v>
      </c>
      <c r="DM17" s="791">
        <f>+entero!DM39</f>
        <v>85.313786977025799</v>
      </c>
      <c r="DN17" s="791">
        <f>+entero!DN39</f>
        <v>85.22033586176606</v>
      </c>
      <c r="DO17" s="791">
        <f>+entero!DO39</f>
        <v>85.119500146274945</v>
      </c>
      <c r="DP17" s="898">
        <f>+entero!DP39</f>
        <v>85.11158190032107</v>
      </c>
      <c r="DQ17" s="934">
        <f>+entero!DQ39</f>
        <v>85.110512348987186</v>
      </c>
      <c r="DR17" s="934">
        <f>+entero!DR39</f>
        <v>85.104838488723786</v>
      </c>
      <c r="DS17" s="934">
        <f>+entero!DS39</f>
        <v>85.423200380328396</v>
      </c>
      <c r="DT17" s="898">
        <f>+entero!DT39</f>
        <v>0.30370023405345137</v>
      </c>
      <c r="DU17" s="935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88.875248025349634</v>
      </c>
      <c r="DM18" s="792">
        <f>+entero!DM40</f>
        <v>88.807999038470768</v>
      </c>
      <c r="DN18" s="792">
        <f>+entero!DN40</f>
        <v>88.795945996854201</v>
      </c>
      <c r="DO18" s="792">
        <f>+entero!DO40</f>
        <v>88.756061953012932</v>
      </c>
      <c r="DP18" s="1001">
        <f>+entero!DP40</f>
        <v>88.74916811464773</v>
      </c>
      <c r="DQ18" s="1000">
        <f>+entero!DQ40</f>
        <v>88.752648906220273</v>
      </c>
      <c r="DR18" s="937">
        <f>+entero!DR40</f>
        <v>88.756959916679051</v>
      </c>
      <c r="DS18" s="937">
        <f>+entero!DS40</f>
        <v>88.910492077020407</v>
      </c>
      <c r="DT18" s="936">
        <f>+entero!DT40</f>
        <v>0.15443012400747591</v>
      </c>
      <c r="DU18" s="938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759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759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762"/>
      <c r="DR31" s="5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760"/>
      <c r="DR32" s="5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5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757"/>
      <c r="DR34" s="5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757"/>
      <c r="DR35" s="5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7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7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7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67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67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67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67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777"/>
      <c r="DR159" s="170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777"/>
      <c r="DR160" s="170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777"/>
      <c r="DR161" s="170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777"/>
      <c r="DR162" s="170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777"/>
      <c r="DR163" s="170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777"/>
      <c r="DR164" s="170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777"/>
      <c r="DR165" s="170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777"/>
      <c r="DR166" s="170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777"/>
      <c r="DR167" s="170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777"/>
      <c r="DR168" s="170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777"/>
      <c r="DR169" s="170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</sheetData>
  <mergeCells count="115">
    <mergeCell ref="DK3:DK4"/>
    <mergeCell ref="DT3:DU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P3:DS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1" width="9.42578125" style="834" customWidth="1"/>
    <col min="122" max="122" width="8.28515625" customWidth="1"/>
    <col min="123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48" t="s">
        <v>254</v>
      </c>
      <c r="DU3" s="104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29"/>
      <c r="DJ4" s="1029"/>
      <c r="DK4" s="1029"/>
      <c r="DL4" s="879">
        <f>+entero!DL4</f>
        <v>43161</v>
      </c>
      <c r="DM4" s="879">
        <f>+entero!DM4</f>
        <v>43168</v>
      </c>
      <c r="DN4" s="879">
        <f>+entero!DN4</f>
        <v>43175</v>
      </c>
      <c r="DO4" s="879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66"/>
      <c r="DP5" s="780"/>
      <c r="DQ5" s="956"/>
      <c r="DR5" s="940"/>
      <c r="DS5" s="94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2560.5446284300301</v>
      </c>
      <c r="DM6" s="793">
        <f>+entero!DM42</f>
        <v>2530.2082188090371</v>
      </c>
      <c r="DN6" s="793">
        <f>+entero!DN42</f>
        <v>2500.1244199752182</v>
      </c>
      <c r="DO6" s="793">
        <f>+entero!DO42</f>
        <v>2543.9765752230314</v>
      </c>
      <c r="DP6" s="941">
        <f>+entero!DP42</f>
        <v>2543.9765752230314</v>
      </c>
      <c r="DQ6" s="942">
        <f>+entero!DQ42</f>
        <v>2543.9765752230314</v>
      </c>
      <c r="DR6" s="942">
        <f>+entero!DR42</f>
        <v>2543.9765752230314</v>
      </c>
      <c r="DS6" s="942">
        <f>+entero!DS42</f>
        <v>2570.9884228906703</v>
      </c>
      <c r="DT6" s="941">
        <f>+entero!DT42</f>
        <v>27.011847667638904</v>
      </c>
      <c r="DU6" s="943">
        <f>+entero!DU42</f>
        <v>1.0617962417861726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2109.0611967930031</v>
      </c>
      <c r="DM7" s="787">
        <f>+entero!DM43</f>
        <v>2107.7656034985425</v>
      </c>
      <c r="DN7" s="787">
        <f>+entero!DN43</f>
        <v>2107.7780145772599</v>
      </c>
      <c r="DO7" s="787">
        <f>+entero!DO43</f>
        <v>2135.4873126822158</v>
      </c>
      <c r="DP7" s="789">
        <f>+entero!DP43</f>
        <v>2135.4873126822158</v>
      </c>
      <c r="DQ7" s="485">
        <f>+entero!DQ43</f>
        <v>2135.4873126822158</v>
      </c>
      <c r="DR7" s="485">
        <f>+entero!DR43</f>
        <v>2135.4873126822158</v>
      </c>
      <c r="DS7" s="485">
        <f>+entero!DS43</f>
        <v>2163.193037900875</v>
      </c>
      <c r="DT7" s="789">
        <f>+entero!DT43</f>
        <v>27.705725218659154</v>
      </c>
      <c r="DU7" s="924">
        <f>+entero!DU43</f>
        <v>1.2973959177430272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14468.159810000001</v>
      </c>
      <c r="DM8" s="787">
        <f>+entero!DM44</f>
        <v>14459.272040000002</v>
      </c>
      <c r="DN8" s="787">
        <f>+entero!DN44</f>
        <v>14459.357180000003</v>
      </c>
      <c r="DO8" s="787">
        <f>+entero!DO44</f>
        <v>14649.442965000002</v>
      </c>
      <c r="DP8" s="789">
        <f>+entero!DP44</f>
        <v>14649.442965000002</v>
      </c>
      <c r="DQ8" s="485">
        <f>+entero!DQ44</f>
        <v>14649.442965000002</v>
      </c>
      <c r="DR8" s="485">
        <f>+entero!DR44</f>
        <v>14649.442965000002</v>
      </c>
      <c r="DS8" s="485">
        <f>+entero!DS44</f>
        <v>14839.504240000002</v>
      </c>
      <c r="DT8" s="789">
        <f>+entero!DT44</f>
        <v>190.06127500000002</v>
      </c>
      <c r="DU8" s="924">
        <f>+entero!DU44</f>
        <v>1.297395917743005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7">
        <f>+entero!DO45</f>
        <v>0</v>
      </c>
      <c r="DP9" s="789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24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451.48343163702543</v>
      </c>
      <c r="DM10" s="787">
        <f>+entero!DM46</f>
        <v>422.44261531049477</v>
      </c>
      <c r="DN10" s="787">
        <f>+entero!DN46</f>
        <v>392.34640539795834</v>
      </c>
      <c r="DO10" s="787">
        <f>+entero!DO46</f>
        <v>408.48926254081545</v>
      </c>
      <c r="DP10" s="789">
        <f>+entero!DP46</f>
        <v>408.48926254081545</v>
      </c>
      <c r="DQ10" s="485">
        <f>+entero!DQ46</f>
        <v>408.48926254081545</v>
      </c>
      <c r="DR10" s="485">
        <f>+entero!DR46</f>
        <v>408.48926254081545</v>
      </c>
      <c r="DS10" s="485">
        <f>+entero!DS46</f>
        <v>407.79538498979514</v>
      </c>
      <c r="DT10" s="789">
        <f>+entero!DT46</f>
        <v>-0.69387755102030724</v>
      </c>
      <c r="DU10" s="924">
        <f>+entero!DU46</f>
        <v>-0.16986433051002781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3097.1763410299945</v>
      </c>
      <c r="DM11" s="787">
        <f>+entero!DM47</f>
        <v>2897.9563410299943</v>
      </c>
      <c r="DN11" s="787">
        <f>+entero!DN47</f>
        <v>2691.4963410299943</v>
      </c>
      <c r="DO11" s="787">
        <f>+entero!DO47</f>
        <v>2802.236341029994</v>
      </c>
      <c r="DP11" s="789">
        <f>+entero!DP47</f>
        <v>2802.236341029994</v>
      </c>
      <c r="DQ11" s="485">
        <f>+entero!DQ47</f>
        <v>2802.236341029994</v>
      </c>
      <c r="DR11" s="485">
        <f>+entero!DR47</f>
        <v>2802.236341029994</v>
      </c>
      <c r="DS11" s="485">
        <f>+entero!DS47</f>
        <v>2797.4763410299947</v>
      </c>
      <c r="DT11" s="789">
        <f>+entero!DT47</f>
        <v>-4.7599999999993088</v>
      </c>
      <c r="DU11" s="924">
        <f>+entero!DU47</f>
        <v>-0.16986433051002781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7">
        <f>+entero!DO49</f>
        <v>0</v>
      </c>
      <c r="DP12" s="789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24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763">
        <f>+entero!DN50</f>
        <v>0</v>
      </c>
      <c r="DO13" s="763">
        <f>+entero!DO50</f>
        <v>8.7463556851311957</v>
      </c>
      <c r="DP13" s="944">
        <f>+entero!DP50</f>
        <v>11.115160349854227</v>
      </c>
      <c r="DQ13" s="945">
        <f>+entero!DQ50</f>
        <v>11.115160349854227</v>
      </c>
      <c r="DR13" s="945">
        <f>+entero!DR50</f>
        <v>10.641399416909621</v>
      </c>
      <c r="DS13" s="945">
        <f>+entero!DS50</f>
        <v>24.641399416909621</v>
      </c>
      <c r="DT13" s="944">
        <f>+entero!DT50</f>
        <v>15.895043731778426</v>
      </c>
      <c r="DU13" s="946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763">
        <f>+entero!DN51</f>
        <v>0</v>
      </c>
      <c r="DO14" s="763">
        <f>+entero!DO51</f>
        <v>8.7463556851311957</v>
      </c>
      <c r="DP14" s="944">
        <f>+entero!DP51</f>
        <v>11.115160349854227</v>
      </c>
      <c r="DQ14" s="945">
        <f>+entero!DQ51</f>
        <v>11.115160349854227</v>
      </c>
      <c r="DR14" s="945">
        <f>+entero!DR51</f>
        <v>10.641399416909621</v>
      </c>
      <c r="DS14" s="945">
        <f>+entero!DS51</f>
        <v>24.641399416909621</v>
      </c>
      <c r="DT14" s="944">
        <f>+entero!DT51</f>
        <v>15.895043731778426</v>
      </c>
      <c r="DU14" s="946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763">
        <f>+entero!DN52</f>
        <v>0</v>
      </c>
      <c r="DO15" s="763">
        <f>+entero!DO52</f>
        <v>60</v>
      </c>
      <c r="DP15" s="944">
        <f>+entero!DP52</f>
        <v>76.25</v>
      </c>
      <c r="DQ15" s="945">
        <f>+entero!DQ52</f>
        <v>76.25</v>
      </c>
      <c r="DR15" s="945">
        <f>+entero!DR52</f>
        <v>73</v>
      </c>
      <c r="DS15" s="945">
        <f>+entero!DS52</f>
        <v>73</v>
      </c>
      <c r="DT15" s="944">
        <f>+entero!DT52</f>
        <v>13</v>
      </c>
      <c r="DU15" s="946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763">
        <f>+entero!DN53</f>
        <v>0</v>
      </c>
      <c r="DO16" s="763">
        <f>+entero!DO53</f>
        <v>0</v>
      </c>
      <c r="DP16" s="944">
        <f>+entero!DP53</f>
        <v>0</v>
      </c>
      <c r="DQ16" s="945">
        <f>+entero!DQ53</f>
        <v>0</v>
      </c>
      <c r="DR16" s="945">
        <f>+entero!DR53</f>
        <v>0</v>
      </c>
      <c r="DS16" s="945">
        <f>+entero!DS53</f>
        <v>14</v>
      </c>
      <c r="DT16" s="944">
        <f>+entero!DT53</f>
        <v>14</v>
      </c>
      <c r="DU16" s="946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763">
        <f>+entero!DO54</f>
        <v>0</v>
      </c>
      <c r="DP17" s="944">
        <f>+entero!DP54</f>
        <v>0</v>
      </c>
      <c r="DQ17" s="945">
        <f>+entero!DQ54</f>
        <v>0</v>
      </c>
      <c r="DR17" s="945">
        <f>+entero!DR54</f>
        <v>0</v>
      </c>
      <c r="DS17" s="945">
        <f>+entero!DS54</f>
        <v>0</v>
      </c>
      <c r="DT17" s="944">
        <f>+entero!DT54</f>
        <v>0</v>
      </c>
      <c r="DU17" s="946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763">
        <f>+entero!DO55</f>
        <v>0</v>
      </c>
      <c r="DP18" s="944">
        <f>+entero!DP55</f>
        <v>0</v>
      </c>
      <c r="DQ18" s="945">
        <f>+entero!DQ55</f>
        <v>0</v>
      </c>
      <c r="DR18" s="945">
        <f>+entero!DR55</f>
        <v>0</v>
      </c>
      <c r="DS18" s="945">
        <f>+entero!DS55</f>
        <v>0</v>
      </c>
      <c r="DT18" s="944">
        <f>+entero!DT55</f>
        <v>0</v>
      </c>
      <c r="DU18" s="946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764">
        <f>+entero!DO56</f>
        <v>0</v>
      </c>
      <c r="DP19" s="1005">
        <f>+entero!DP56</f>
        <v>0</v>
      </c>
      <c r="DQ19" s="1004">
        <f>+entero!DQ56</f>
        <v>0</v>
      </c>
      <c r="DR19" s="948">
        <f>+entero!DR56</f>
        <v>0</v>
      </c>
      <c r="DS19" s="948">
        <f>+entero!DS56</f>
        <v>0</v>
      </c>
      <c r="DT19" s="947">
        <f>+entero!DT56</f>
        <v>0</v>
      </c>
      <c r="DU19" s="949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759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759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759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757"/>
      <c r="DR25" s="5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R26" s="5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R27" s="5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67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67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7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7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7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7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7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7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7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</sheetData>
  <mergeCells count="114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P3:DS3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1" width="9.5703125" style="834" customWidth="1"/>
    <col min="122" max="122" width="9" customWidth="1"/>
    <col min="123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30" t="s">
        <v>249</v>
      </c>
      <c r="DJ3" s="1030" t="str">
        <f>+entero!DJ3</f>
        <v>2018
A fines de Ene</v>
      </c>
      <c r="DK3" s="1030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29"/>
      <c r="DI4" s="1057"/>
      <c r="DJ4" s="1057"/>
      <c r="DK4" s="1057"/>
      <c r="DL4" s="916">
        <f>+entero!DL4</f>
        <v>43161</v>
      </c>
      <c r="DM4" s="916">
        <f>+entero!DM4</f>
        <v>43168</v>
      </c>
      <c r="DN4" s="916">
        <f>+entero!DN4</f>
        <v>43175</v>
      </c>
      <c r="DO4" s="916">
        <f>+entero!DO4</f>
        <v>43182</v>
      </c>
      <c r="DP4" s="1006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893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66"/>
      <c r="DP5" s="780"/>
      <c r="DQ5" s="956"/>
      <c r="DR5" s="956"/>
      <c r="DS5" s="956"/>
      <c r="DT5" s="780"/>
      <c r="DU5" s="905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25834.448968806548</v>
      </c>
      <c r="DM6" s="785">
        <f>+entero!DM58</f>
        <v>25758.809264453783</v>
      </c>
      <c r="DN6" s="785">
        <f>+entero!DN58</f>
        <v>25682.833194708877</v>
      </c>
      <c r="DO6" s="785">
        <f>+entero!DO58</f>
        <v>25555.271490727835</v>
      </c>
      <c r="DP6" s="490">
        <f>+entero!DP58</f>
        <v>25513.66985332112</v>
      </c>
      <c r="DQ6" s="950">
        <f>+entero!DQ58</f>
        <v>25558.405430968356</v>
      </c>
      <c r="DR6" s="950">
        <f>+entero!DR58</f>
        <v>25600.640680032491</v>
      </c>
      <c r="DS6" s="950">
        <f>+entero!DS58</f>
        <v>26048.593986781765</v>
      </c>
      <c r="DT6" s="490">
        <f>+entero!DT58</f>
        <v>493.32249605393008</v>
      </c>
      <c r="DU6" s="899">
        <f>+entero!DU58</f>
        <v>1.930413833533029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86.815515500370836</v>
      </c>
      <c r="DM7" s="512">
        <f>+entero!DM59</f>
        <v>86.691407014118383</v>
      </c>
      <c r="DN7" s="512">
        <f>+entero!DN59</f>
        <v>86.670320487975289</v>
      </c>
      <c r="DO7" s="512">
        <f>+entero!DO59</f>
        <v>86.684513411093505</v>
      </c>
      <c r="DP7" s="513">
        <f>+entero!DP59</f>
        <v>86.66958307984433</v>
      </c>
      <c r="DQ7" s="951">
        <f>+entero!DQ59</f>
        <v>86.697507905196957</v>
      </c>
      <c r="DR7" s="951">
        <f>+entero!DR59</f>
        <v>86.731397456955179</v>
      </c>
      <c r="DS7" s="951">
        <f>+entero!DS59</f>
        <v>86.905849325946164</v>
      </c>
      <c r="DT7" s="513">
        <f>+entero!DT59</f>
        <v>0.22133591485265924</v>
      </c>
      <c r="DU7" s="900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24700.839424576228</v>
      </c>
      <c r="DM8" s="785">
        <f>+entero!DM60</f>
        <v>24625.29764731821</v>
      </c>
      <c r="DN8" s="785">
        <f>+entero!DN60</f>
        <v>24549.079271431914</v>
      </c>
      <c r="DO8" s="785">
        <f>+entero!DO60</f>
        <v>24421.247272971275</v>
      </c>
      <c r="DP8" s="490">
        <f>+entero!DP60</f>
        <v>24379.035334431912</v>
      </c>
      <c r="DQ8" s="950">
        <f>+entero!DQ60</f>
        <v>24423.371074092262</v>
      </c>
      <c r="DR8" s="950">
        <f>+entero!DR60</f>
        <v>24465.301528901302</v>
      </c>
      <c r="DS8" s="950">
        <f>+entero!DS60</f>
        <v>24913.082694456694</v>
      </c>
      <c r="DT8" s="490">
        <f>+entero!DT60</f>
        <v>491.83542148541892</v>
      </c>
      <c r="DU8" s="899">
        <f>+entero!DU60</f>
        <v>2.0139652000074948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86.048936618682745</v>
      </c>
      <c r="DM9" s="512">
        <f>+entero!DM61</f>
        <v>85.91125531091528</v>
      </c>
      <c r="DN9" s="512">
        <f>+entero!DN61</f>
        <v>85.897879148915351</v>
      </c>
      <c r="DO9" s="512">
        <f>+entero!DO61</f>
        <v>85.900011228000679</v>
      </c>
      <c r="DP9" s="513">
        <f>+entero!DP61</f>
        <v>85.890736681105679</v>
      </c>
      <c r="DQ9" s="951">
        <f>+entero!DQ61</f>
        <v>85.91207815365533</v>
      </c>
      <c r="DR9" s="951">
        <f>+entero!DR61</f>
        <v>85.942887455395152</v>
      </c>
      <c r="DS9" s="951">
        <f>+entero!DS61</f>
        <v>86.136961661934535</v>
      </c>
      <c r="DT9" s="513">
        <f>+entero!DT61</f>
        <v>0.23695043393385617</v>
      </c>
      <c r="DU9" s="900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812"/>
      <c r="DO10" s="812"/>
      <c r="DP10" s="265"/>
      <c r="DQ10" s="952"/>
      <c r="DR10" s="952"/>
      <c r="DS10" s="952"/>
      <c r="DT10" s="265"/>
      <c r="DU10" s="901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4804.096373764447</v>
      </c>
      <c r="DM11" s="491">
        <f>+entero!DM63</f>
        <v>4785.2328992003086</v>
      </c>
      <c r="DN11" s="491">
        <f>+entero!DN63</f>
        <v>4800.3633198067209</v>
      </c>
      <c r="DO11" s="491">
        <f>+entero!DO63</f>
        <v>4801.0074782105112</v>
      </c>
      <c r="DP11" s="1007">
        <f>+entero!DP63</f>
        <v>4782.6549514831067</v>
      </c>
      <c r="DQ11" s="953">
        <f>+entero!DQ63</f>
        <v>4806.3477942148857</v>
      </c>
      <c r="DR11" s="953">
        <f>+entero!DR63</f>
        <v>4817.8799549160503</v>
      </c>
      <c r="DS11" s="953">
        <f>+entero!DS63</f>
        <v>4990.2110212513289</v>
      </c>
      <c r="DT11" s="513">
        <f>+entero!DT63</f>
        <v>189.20354304081775</v>
      </c>
      <c r="DU11" s="900">
        <f>+entero!DU63</f>
        <v>3.94091331662203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7">
        <f>+entero!DI64</f>
        <v>78.531933442668802</v>
      </c>
      <c r="DJ12" s="917">
        <f>+entero!DJ64</f>
        <v>77.849120219840088</v>
      </c>
      <c r="DK12" s="917">
        <f>+entero!DK64</f>
        <v>78.805001098426885</v>
      </c>
      <c r="DL12" s="917">
        <f>+entero!DL64</f>
        <v>78.740606256475616</v>
      </c>
      <c r="DM12" s="917">
        <f>+entero!DM64</f>
        <v>78.441971584986803</v>
      </c>
      <c r="DN12" s="917">
        <f>+entero!DN64</f>
        <v>78.597702333440083</v>
      </c>
      <c r="DO12" s="917">
        <f>+entero!DO64</f>
        <v>78.698572272673118</v>
      </c>
      <c r="DP12" s="1008">
        <f>+entero!DP64</f>
        <v>78.651258507141719</v>
      </c>
      <c r="DQ12" s="954">
        <f>+entero!DQ64</f>
        <v>78.68008442617257</v>
      </c>
      <c r="DR12" s="954">
        <f>+entero!DR64</f>
        <v>78.732758113070815</v>
      </c>
      <c r="DS12" s="954">
        <f>+entero!DS64</f>
        <v>79.444713939306027</v>
      </c>
      <c r="DT12" s="513">
        <f>+entero!DT64</f>
        <v>0.7461416666329086</v>
      </c>
      <c r="DU12" s="900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1007">
        <f>+entero!DP65</f>
        <v>0</v>
      </c>
      <c r="DQ13" s="953">
        <f>+entero!DQ65</f>
        <v>0</v>
      </c>
      <c r="DR13" s="953">
        <f>+entero!DR65</f>
        <v>0</v>
      </c>
      <c r="DS13" s="953">
        <f>+entero!DS65</f>
        <v>0</v>
      </c>
      <c r="DT13" s="513">
        <f>+entero!DT65</f>
        <v>0</v>
      </c>
      <c r="DU13" s="900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7950.3023416736523</v>
      </c>
      <c r="DM14" s="491">
        <f>+entero!DM66</f>
        <v>7889.740547987064</v>
      </c>
      <c r="DN14" s="491">
        <f>+entero!DN66</f>
        <v>7801.4943495672387</v>
      </c>
      <c r="DO14" s="491">
        <f>+entero!DO66</f>
        <v>7675.8791425031013</v>
      </c>
      <c r="DP14" s="1007">
        <f>+entero!DP66</f>
        <v>7667.8679388602413</v>
      </c>
      <c r="DQ14" s="953">
        <f>+entero!DQ66</f>
        <v>7662.4404199462506</v>
      </c>
      <c r="DR14" s="953">
        <f>+entero!DR66</f>
        <v>7661.924732004557</v>
      </c>
      <c r="DS14" s="953">
        <f>+entero!DS66</f>
        <v>7913.5174878762773</v>
      </c>
      <c r="DT14" s="513">
        <f>+entero!DT66</f>
        <v>237.63834537317598</v>
      </c>
      <c r="DU14" s="900">
        <f>+entero!DU66</f>
        <v>3.0959104613479171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7">
        <f>+entero!DI67</f>
        <v>79.579646456506296</v>
      </c>
      <c r="DJ15" s="917">
        <f>+entero!DJ67</f>
        <v>79.130187905963766</v>
      </c>
      <c r="DK15" s="917">
        <f>+entero!DK67</f>
        <v>78.805905688023785</v>
      </c>
      <c r="DL15" s="917">
        <f>+entero!DL67</f>
        <v>79.288621923425595</v>
      </c>
      <c r="DM15" s="917">
        <f>+entero!DM67</f>
        <v>79.123733572513828</v>
      </c>
      <c r="DN15" s="917">
        <f>+entero!DN67</f>
        <v>78.903576889915001</v>
      </c>
      <c r="DO15" s="917">
        <f>+entero!DO67</f>
        <v>78.589436537336951</v>
      </c>
      <c r="DP15" s="1008">
        <f>+entero!DP67</f>
        <v>78.547524411042914</v>
      </c>
      <c r="DQ15" s="954">
        <f>+entero!DQ67</f>
        <v>78.568715797697081</v>
      </c>
      <c r="DR15" s="954">
        <f>+entero!DR67</f>
        <v>78.562460452320209</v>
      </c>
      <c r="DS15" s="954">
        <f>+entero!DS67</f>
        <v>79.174975609083887</v>
      </c>
      <c r="DT15" s="513">
        <f>+entero!DT67</f>
        <v>0.5855390717469362</v>
      </c>
      <c r="DU15" s="900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1007">
        <f>+entero!DP68</f>
        <v>0</v>
      </c>
      <c r="DQ16" s="953">
        <f>+entero!DQ68</f>
        <v>0</v>
      </c>
      <c r="DR16" s="953">
        <f>+entero!DR68</f>
        <v>0</v>
      </c>
      <c r="DS16" s="953">
        <f>+entero!DS68</f>
        <v>0</v>
      </c>
      <c r="DT16" s="513">
        <f>+entero!DT68</f>
        <v>0</v>
      </c>
      <c r="DU16" s="900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11141.830894169092</v>
      </c>
      <c r="DM17" s="491">
        <f>+entero!DM69</f>
        <v>11134.676154495621</v>
      </c>
      <c r="DN17" s="491">
        <f>+entero!DN69</f>
        <v>11138.075001795913</v>
      </c>
      <c r="DO17" s="491">
        <f>+entero!DO69</f>
        <v>11133.149879879005</v>
      </c>
      <c r="DP17" s="1007">
        <f>+entero!DP69</f>
        <v>11125.177384851304</v>
      </c>
      <c r="DQ17" s="953">
        <f>+entero!DQ69</f>
        <v>11147.656595635561</v>
      </c>
      <c r="DR17" s="953">
        <f>+entero!DR69</f>
        <v>11176.735572526235</v>
      </c>
      <c r="DS17" s="953">
        <f>+entero!DS69</f>
        <v>11197.470788204073</v>
      </c>
      <c r="DT17" s="513">
        <f>+entero!DT69</f>
        <v>64.320908325067649</v>
      </c>
      <c r="DU17" s="900">
        <f>+entero!DU69</f>
        <v>0.57774222945938813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7">
        <f>+entero!DI70</f>
        <v>95.144366876512805</v>
      </c>
      <c r="DJ18" s="917">
        <f>+entero!DJ70</f>
        <v>95.152851400978051</v>
      </c>
      <c r="DK18" s="917">
        <f>+entero!DK70</f>
        <v>95.184650532956567</v>
      </c>
      <c r="DL18" s="917">
        <f>+entero!DL70</f>
        <v>95.195993721686818</v>
      </c>
      <c r="DM18" s="917">
        <f>+entero!DM70</f>
        <v>95.226237840637268</v>
      </c>
      <c r="DN18" s="917">
        <f>+entero!DN70</f>
        <v>95.234433655874057</v>
      </c>
      <c r="DO18" s="917">
        <f>+entero!DO70</f>
        <v>95.233005569750802</v>
      </c>
      <c r="DP18" s="1008">
        <f>+entero!DP70</f>
        <v>95.23335375761171</v>
      </c>
      <c r="DQ18" s="954">
        <f>+entero!DQ70</f>
        <v>95.240176003642887</v>
      </c>
      <c r="DR18" s="954">
        <f>+entero!DR70</f>
        <v>95.253127513628371</v>
      </c>
      <c r="DS18" s="954">
        <f>+entero!DS70</f>
        <v>95.263925680740655</v>
      </c>
      <c r="DT18" s="513">
        <f>+entero!DT70</f>
        <v>3.0920110989853811E-2</v>
      </c>
      <c r="DU18" s="900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1007">
        <f>+entero!DP71</f>
        <v>0</v>
      </c>
      <c r="DQ19" s="953">
        <f>+entero!DQ71</f>
        <v>0</v>
      </c>
      <c r="DR19" s="953">
        <f>+entero!DR71</f>
        <v>0</v>
      </c>
      <c r="DS19" s="953">
        <f>+entero!DS71</f>
        <v>0</v>
      </c>
      <c r="DT19" s="513">
        <f>+entero!DT71</f>
        <v>0</v>
      </c>
      <c r="DU19" s="900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804.60981496903582</v>
      </c>
      <c r="DM20" s="491">
        <f>+entero!DM72</f>
        <v>815.64804563521693</v>
      </c>
      <c r="DN20" s="491">
        <f>+entero!DN72</f>
        <v>809.14660026203899</v>
      </c>
      <c r="DO20" s="491">
        <f>+entero!DO72</f>
        <v>811.21077237865723</v>
      </c>
      <c r="DP20" s="1007">
        <f>+entero!DP72</f>
        <v>803.33505923725761</v>
      </c>
      <c r="DQ20" s="953">
        <f>+entero!DQ72</f>
        <v>806.92626429556674</v>
      </c>
      <c r="DR20" s="953">
        <f>+entero!DR72</f>
        <v>808.7612694544589</v>
      </c>
      <c r="DS20" s="953">
        <f>+entero!DS72</f>
        <v>811.88339712501283</v>
      </c>
      <c r="DT20" s="513">
        <f>+entero!DT72</f>
        <v>0.6726247463556092</v>
      </c>
      <c r="DU20" s="900">
        <f>+entero!DU72</f>
        <v>8.2916150679723799E-2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80.2334390467839</v>
      </c>
      <c r="DM21" s="512">
        <f>+entero!DM73</f>
        <v>79.327820577098123</v>
      </c>
      <c r="DN21" s="512">
        <f>+entero!DN73</f>
        <v>80.095843931428874</v>
      </c>
      <c r="DO21" s="512">
        <f>+entero!DO73</f>
        <v>80.185319828462269</v>
      </c>
      <c r="DP21" s="513">
        <f>+entero!DP73</f>
        <v>80.033585375962858</v>
      </c>
      <c r="DQ21" s="951">
        <f>+entero!DQ73</f>
        <v>79.971041610505125</v>
      </c>
      <c r="DR21" s="951">
        <f>+entero!DR73</f>
        <v>79.841710731732661</v>
      </c>
      <c r="DS21" s="951">
        <f>+entero!DS73</f>
        <v>80.070715580938383</v>
      </c>
      <c r="DT21" s="513">
        <f>+entero!DT73</f>
        <v>-0.11460424752388576</v>
      </c>
      <c r="DU21" s="900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812"/>
      <c r="DO22" s="812"/>
      <c r="DP22" s="265"/>
      <c r="DQ22" s="952"/>
      <c r="DR22" s="952"/>
      <c r="DS22" s="952"/>
      <c r="DT22" s="265"/>
      <c r="DU22" s="901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785">
        <f>+entero!DN75</f>
        <v>4834.1235471577256</v>
      </c>
      <c r="DO23" s="785">
        <f>+entero!DO75</f>
        <v>4617.7098597644435</v>
      </c>
      <c r="DP23" s="490">
        <f>+entero!DP75</f>
        <v>4561.8323616803673</v>
      </c>
      <c r="DQ23" s="950">
        <f>+entero!DQ75</f>
        <v>4524.7095104559239</v>
      </c>
      <c r="DR23" s="950">
        <f>+entero!DR75</f>
        <v>4628.1346689578722</v>
      </c>
      <c r="DS23" s="950">
        <f>+entero!DS75</f>
        <v>4791.5164509383267</v>
      </c>
      <c r="DT23" s="490">
        <f>+entero!DT75</f>
        <v>173.80659117388313</v>
      </c>
      <c r="DU23" s="899">
        <f>+entero!DU75</f>
        <v>3.7639132048618906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785">
        <f>+entero!DN76</f>
        <v>1878.1435036173471</v>
      </c>
      <c r="DO24" s="785">
        <f>+entero!DO76</f>
        <v>1669.9703858666182</v>
      </c>
      <c r="DP24" s="490">
        <f>+entero!DP76</f>
        <v>1624.4064541384842</v>
      </c>
      <c r="DQ24" s="950">
        <f>+entero!DQ76</f>
        <v>1594.6270997441691</v>
      </c>
      <c r="DR24" s="950">
        <f>+entero!DR76</f>
        <v>1606.4784423556853</v>
      </c>
      <c r="DS24" s="950">
        <f>+entero!DS76</f>
        <v>1833.3252565714286</v>
      </c>
      <c r="DT24" s="490">
        <f>+entero!DT76</f>
        <v>163.35487070481031</v>
      </c>
      <c r="DU24" s="899">
        <f>+entero!DU76</f>
        <v>9.7819022473286878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785">
        <f>+entero!DN77</f>
        <v>551.77114102040809</v>
      </c>
      <c r="DO25" s="785">
        <f>+entero!DO77</f>
        <v>549.06401428571417</v>
      </c>
      <c r="DP25" s="490">
        <f>+entero!DP77</f>
        <v>549.07973820699704</v>
      </c>
      <c r="DQ25" s="950">
        <f>+entero!DQ77</f>
        <v>544.89614529737617</v>
      </c>
      <c r="DR25" s="950">
        <f>+entero!DR77</f>
        <v>544.9015848586007</v>
      </c>
      <c r="DS25" s="950">
        <f>+entero!DS77</f>
        <v>544.86003108163254</v>
      </c>
      <c r="DT25" s="490">
        <f>+entero!DT77</f>
        <v>-4.2039832040816236</v>
      </c>
      <c r="DU25" s="899">
        <f>+entero!DU77</f>
        <v>-0.76566358287942782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785">
        <f>+entero!DN78</f>
        <v>988.97623318997103</v>
      </c>
      <c r="DO26" s="785">
        <f>+entero!DO78</f>
        <v>986.30337752211074</v>
      </c>
      <c r="DP26" s="490">
        <f>+entero!DP78</f>
        <v>975.86191186488622</v>
      </c>
      <c r="DQ26" s="950">
        <f>+entero!DQ78</f>
        <v>974.33336237437925</v>
      </c>
      <c r="DR26" s="950">
        <f>+entero!DR78</f>
        <v>1065.7641908735859</v>
      </c>
      <c r="DS26" s="950">
        <f>+entero!DS78</f>
        <v>1002.2098200752653</v>
      </c>
      <c r="DT26" s="490">
        <f>+entero!DT78</f>
        <v>15.906442553154534</v>
      </c>
      <c r="DU26" s="899">
        <f>+entero!DU78</f>
        <v>1.6127332538509842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785">
        <f>+entero!DN79</f>
        <v>1415.2326693299997</v>
      </c>
      <c r="DO27" s="785">
        <f>+entero!DO79</f>
        <v>1412.3720820900005</v>
      </c>
      <c r="DP27" s="490">
        <f>+entero!DP79</f>
        <v>1412.4842574700001</v>
      </c>
      <c r="DQ27" s="950">
        <f>+entero!DQ79</f>
        <v>1410.8529030399998</v>
      </c>
      <c r="DR27" s="950">
        <f>+entero!DR79</f>
        <v>1410.9904508700001</v>
      </c>
      <c r="DS27" s="950">
        <f>+entero!DS79</f>
        <v>1411.1213432100001</v>
      </c>
      <c r="DT27" s="490">
        <f>+entero!DT79</f>
        <v>-1.2507388800004264</v>
      </c>
      <c r="DU27" s="899">
        <f>+entero!DU79</f>
        <v>-8.8555905052267736E-2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785">
        <f>+entero!DN80</f>
        <v>1508.0685034688292</v>
      </c>
      <c r="DO28" s="785">
        <f>+entero!DO80</f>
        <v>1307.7045871019548</v>
      </c>
      <c r="DP28" s="490">
        <f>+entero!DP80</f>
        <v>1251.6805859038141</v>
      </c>
      <c r="DQ28" s="950">
        <f>+entero!DQ80</f>
        <v>1223.4348683454516</v>
      </c>
      <c r="DR28" s="950">
        <f>+entero!DR80</f>
        <v>1324.386253072717</v>
      </c>
      <c r="DS28" s="950">
        <f>+entero!DS80</f>
        <v>1489.5451869078379</v>
      </c>
      <c r="DT28" s="490">
        <f>+entero!DT80</f>
        <v>181.84059980588313</v>
      </c>
      <c r="DU28" s="899">
        <f>+entero!DU80</f>
        <v>13.905327059291416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785">
        <f>+entero!DN81</f>
        <v>986.39667932885845</v>
      </c>
      <c r="DO29" s="785">
        <f>+entero!DO81</f>
        <v>788.54841054984399</v>
      </c>
      <c r="DP29" s="490">
        <f>+entero!DP81</f>
        <v>742.90132851892793</v>
      </c>
      <c r="DQ29" s="950">
        <f>+entero!DQ81</f>
        <v>716.54624543107241</v>
      </c>
      <c r="DR29" s="950">
        <f>+entero!DR81</f>
        <v>726.00626589913122</v>
      </c>
      <c r="DS29" s="950">
        <f>+entero!DS81</f>
        <v>954.51406036257254</v>
      </c>
      <c r="DT29" s="490">
        <f>+entero!DT81</f>
        <v>165.96564981272854</v>
      </c>
      <c r="DU29" s="899">
        <f>+entero!DU81</f>
        <v>21.046982987005581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785">
        <f>+entero!DN82</f>
        <v>521.67182413997102</v>
      </c>
      <c r="DO30" s="785">
        <f>+entero!DO82</f>
        <v>519.15617655211076</v>
      </c>
      <c r="DP30" s="490">
        <f>+entero!DP82</f>
        <v>508.77925738488614</v>
      </c>
      <c r="DQ30" s="950">
        <f>+entero!DQ82</f>
        <v>506.8886229143792</v>
      </c>
      <c r="DR30" s="950">
        <f>+entero!DR82</f>
        <v>598.37998717358585</v>
      </c>
      <c r="DS30" s="950">
        <f>+entero!DS82</f>
        <v>535.03112654526535</v>
      </c>
      <c r="DT30" s="490">
        <f>+entero!DT82</f>
        <v>15.874949993154587</v>
      </c>
      <c r="DU30" s="899">
        <f>+entero!DU82</f>
        <v>3.0578370652518228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785">
        <f>+entero!DO83</f>
        <v>0</v>
      </c>
      <c r="DP31" s="490">
        <f>+entero!DP83</f>
        <v>0</v>
      </c>
      <c r="DQ31" s="950">
        <f>+entero!DQ83</f>
        <v>0</v>
      </c>
      <c r="DR31" s="950">
        <f>+entero!DR83</f>
        <v>0</v>
      </c>
      <c r="DS31" s="950">
        <f>+entero!DS83</f>
        <v>0</v>
      </c>
      <c r="DT31" s="490">
        <f>+entero!DT83</f>
        <v>0</v>
      </c>
      <c r="DU31" s="899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22584.788102225812</v>
      </c>
      <c r="DM32" s="785">
        <f>+entero!DM84</f>
        <v>22507.6181865363</v>
      </c>
      <c r="DN32" s="785">
        <f>+entero!DN84</f>
        <v>22481.15371557566</v>
      </c>
      <c r="DO32" s="785">
        <f>+entero!DO84</f>
        <v>22549.779677776831</v>
      </c>
      <c r="DP32" s="490">
        <f>+entero!DP84</f>
        <v>22480.343154524639</v>
      </c>
      <c r="DQ32" s="950">
        <f>+entero!DQ84</f>
        <v>22485.124793014438</v>
      </c>
      <c r="DR32" s="950">
        <f>+entero!DR84</f>
        <v>22499.511576956134</v>
      </c>
      <c r="DS32" s="950">
        <f>+entero!DS84</f>
        <v>22533.027371196658</v>
      </c>
      <c r="DT32" s="490">
        <f>+entero!DT84</f>
        <v>-16.752306580172444</v>
      </c>
      <c r="DU32" s="899">
        <f>+entero!DU84</f>
        <v>-7.4290333739635006E-2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812">
        <f>+entero!DN85</f>
        <v>0</v>
      </c>
      <c r="DO33" s="812">
        <f>+entero!DO85</f>
        <v>0</v>
      </c>
      <c r="DP33" s="265">
        <f>+entero!DP85</f>
        <v>0</v>
      </c>
      <c r="DQ33" s="952">
        <f>+entero!DQ85</f>
        <v>0</v>
      </c>
      <c r="DR33" s="952">
        <f>+entero!DR85</f>
        <v>0</v>
      </c>
      <c r="DS33" s="952">
        <f>+entero!DS85</f>
        <v>0</v>
      </c>
      <c r="DT33" s="265">
        <f>+entero!DT85</f>
        <v>0</v>
      </c>
      <c r="DU33" s="901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97.899882784482401</v>
      </c>
      <c r="DL34" s="813">
        <f>+entero!DL86</f>
        <v>97.901863705374524</v>
      </c>
      <c r="DM34" s="813">
        <f>+entero!DM86</f>
        <v>97.907155248612455</v>
      </c>
      <c r="DN34" s="813">
        <f>+entero!DN86</f>
        <v>97.912763218210813</v>
      </c>
      <c r="DO34" s="813">
        <f>+entero!DO86</f>
        <v>97.927433012672466</v>
      </c>
      <c r="DP34" s="474">
        <f>+entero!DP86</f>
        <v>97.915992527270888</v>
      </c>
      <c r="DQ34" s="955">
        <f>+entero!DQ86</f>
        <v>97.918828888035208</v>
      </c>
      <c r="DR34" s="955">
        <f>+entero!DR86</f>
        <v>97.919657240588236</v>
      </c>
      <c r="DS34" s="955">
        <f>+entero!DS86</f>
        <v>97.924797532536019</v>
      </c>
      <c r="DT34" s="474">
        <f>+entero!DT86</f>
        <v>-2.6354801364476543E-3</v>
      </c>
      <c r="DU34" s="902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993"/>
      <c r="DN35" s="993"/>
      <c r="DO35" s="993"/>
      <c r="DP35" s="993"/>
      <c r="DQ35" s="62"/>
      <c r="DR35" s="62"/>
      <c r="DS35" s="62"/>
      <c r="DT35" s="904"/>
      <c r="DU35" s="903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759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759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759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759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759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757"/>
      <c r="DR42" s="5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757"/>
      <c r="DR43" s="5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757"/>
      <c r="DR44" s="5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8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8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8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8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8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8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8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8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8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8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8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8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776"/>
      <c r="DR78" s="168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776"/>
      <c r="DR79" s="168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776"/>
      <c r="DR80" s="168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776"/>
      <c r="DR81" s="168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776"/>
      <c r="DR82" s="168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776"/>
      <c r="DR83" s="168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776"/>
      <c r="DR84" s="168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776"/>
      <c r="DR85" s="168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776"/>
      <c r="DR86" s="168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776"/>
      <c r="DR87" s="168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776"/>
      <c r="DR88" s="168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776"/>
      <c r="DR89" s="168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776"/>
      <c r="DR90" s="168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776"/>
      <c r="DR91" s="168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67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67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67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67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67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67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67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67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67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67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  <c r="DR163" s="2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  <c r="DR164" s="2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  <c r="DR165" s="2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  <c r="DR166" s="2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  <c r="DR167" s="2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  <c r="DR168" s="2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  <c r="DR169" s="2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  <c r="DR170" s="2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  <c r="DR171" s="2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  <c r="DR172" s="2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  <c r="DR173" s="2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  <c r="DR174" s="2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835"/>
      <c r="DR175" s="2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835"/>
      <c r="DR176" s="2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835"/>
      <c r="DR177" s="2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835"/>
      <c r="DR178" s="2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835"/>
      <c r="DR179" s="2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835"/>
      <c r="DR180" s="2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835"/>
      <c r="DR181" s="2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835"/>
      <c r="DR182" s="2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835"/>
      <c r="DR183" s="2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835"/>
      <c r="DR184" s="2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835"/>
      <c r="DR185" s="2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835"/>
      <c r="DR186" s="2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835"/>
      <c r="DR187" s="2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835"/>
      <c r="DR188" s="2"/>
      <c r="DS188" s="835"/>
    </row>
  </sheetData>
  <mergeCells count="114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P3:DS3"/>
    <mergeCell ref="DJ3:DJ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1" width="8" style="834" customWidth="1"/>
    <col min="122" max="122" width="8.42578125" bestFit="1" customWidth="1"/>
    <col min="123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0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854" t="str">
        <f>+entero!DN3</f>
        <v>Semana 3°</v>
      </c>
      <c r="DO3" s="854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61"/>
      <c r="E4" s="1059"/>
      <c r="F4" s="1059"/>
      <c r="G4" s="1059"/>
      <c r="H4" s="1059"/>
      <c r="I4" s="1059"/>
      <c r="J4" s="1059"/>
      <c r="K4" s="1059"/>
      <c r="L4" s="1059"/>
      <c r="M4" s="1059"/>
      <c r="N4" s="1059"/>
      <c r="O4" s="1059"/>
      <c r="P4" s="1059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59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59"/>
      <c r="BM4" s="1059"/>
      <c r="BN4" s="1059"/>
      <c r="BO4" s="1059"/>
      <c r="BP4" s="1059"/>
      <c r="BQ4" s="1059"/>
      <c r="BR4" s="1059"/>
      <c r="BS4" s="1059"/>
      <c r="BT4" s="1059"/>
      <c r="BU4" s="1059"/>
      <c r="BV4" s="1059"/>
      <c r="BW4" s="1059"/>
      <c r="BX4" s="1059"/>
      <c r="BY4" s="1059"/>
      <c r="BZ4" s="1059"/>
      <c r="CA4" s="1059"/>
      <c r="CB4" s="1059"/>
      <c r="CC4" s="1059"/>
      <c r="CD4" s="1059"/>
      <c r="CE4" s="1059"/>
      <c r="CF4" s="1059"/>
      <c r="CG4" s="1059"/>
      <c r="CH4" s="1059"/>
      <c r="CI4" s="1059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29"/>
      <c r="DI4" s="1029"/>
      <c r="DJ4" s="1029"/>
      <c r="DK4" s="1029"/>
      <c r="DL4" s="887">
        <f>+entero!DL4</f>
        <v>43161</v>
      </c>
      <c r="DM4" s="887">
        <f>+entero!DM4</f>
        <v>43168</v>
      </c>
      <c r="DN4" s="887">
        <f>+entero!DN4</f>
        <v>43175</v>
      </c>
      <c r="DO4" s="887">
        <f>+entero!DO4</f>
        <v>43182</v>
      </c>
      <c r="DP4" s="887">
        <f>+entero!DP4</f>
        <v>43185</v>
      </c>
      <c r="DQ4" s="88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64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860">
        <v>7.5</v>
      </c>
      <c r="DO5" s="860">
        <v>7.5</v>
      </c>
      <c r="DP5" s="906">
        <v>7.5</v>
      </c>
      <c r="DQ5" s="960">
        <v>7.5</v>
      </c>
      <c r="DR5" s="960">
        <v>7.5</v>
      </c>
      <c r="DS5" s="960">
        <v>7.5</v>
      </c>
      <c r="DT5" s="906">
        <v>7.5</v>
      </c>
      <c r="DU5" s="96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767">
        <f>+entero!DO88</f>
        <v>6.96</v>
      </c>
      <c r="DP6" s="907">
        <f>+entero!DP88</f>
        <v>6.96</v>
      </c>
      <c r="DQ6" s="961">
        <f>+entero!DQ88</f>
        <v>6.96</v>
      </c>
      <c r="DR6" s="961">
        <f>+entero!DR88</f>
        <v>6.96</v>
      </c>
      <c r="DS6" s="961">
        <f>+entero!DS88</f>
        <v>6.96</v>
      </c>
      <c r="DT6" s="907">
        <f>+entero!DT88</f>
        <v>0</v>
      </c>
      <c r="DU6" s="962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767">
        <f>+entero!DO89</f>
        <v>6.86</v>
      </c>
      <c r="DP7" s="907">
        <f>+entero!DP89</f>
        <v>6.86</v>
      </c>
      <c r="DQ7" s="961">
        <f>+entero!DQ89</f>
        <v>6.86</v>
      </c>
      <c r="DR7" s="961">
        <f>+entero!DR89</f>
        <v>6.86</v>
      </c>
      <c r="DS7" s="961">
        <f>+entero!DS89</f>
        <v>6.86</v>
      </c>
      <c r="DT7" s="907">
        <f>+entero!DT89</f>
        <v>0</v>
      </c>
      <c r="DU7" s="962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771">
        <f>+entero!DN90</f>
        <v>6.9927696748019947</v>
      </c>
      <c r="DO8" s="771">
        <f>+entero!DO90</f>
        <v>6.973286572006101</v>
      </c>
      <c r="DP8" s="859">
        <f>+entero!DP90</f>
        <v>6.9711705988374177</v>
      </c>
      <c r="DQ8" s="469">
        <f>+entero!DQ90</f>
        <v>6.9541121434075972</v>
      </c>
      <c r="DR8" s="469">
        <f>+entero!DR90</f>
        <v>6.9699257229040201</v>
      </c>
      <c r="DS8" s="469">
        <f>+entero!DS90</f>
        <v>6.9591615249859018</v>
      </c>
      <c r="DT8" s="859">
        <f>+entero!DT90</f>
        <v>-1.4125047020199233E-2</v>
      </c>
      <c r="DU8" s="963">
        <f>+entero!DU90</f>
        <v>-0.20255939397217926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09"/>
      <c r="DO9" s="809"/>
      <c r="DP9" s="846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767">
        <f>+entero!DN92</f>
        <v>2.2498399999999998</v>
      </c>
      <c r="DO10" s="767">
        <f>+entero!DO92</f>
        <v>2.2510300000000001</v>
      </c>
      <c r="DP10" s="907">
        <f>+entero!DP92</f>
        <v>2.2515399999999999</v>
      </c>
      <c r="DQ10" s="961">
        <f>+entero!DQ92</f>
        <v>2.2517100000000001</v>
      </c>
      <c r="DR10" s="961">
        <f>+entero!DR92</f>
        <v>2.2518799999999999</v>
      </c>
      <c r="DS10" s="961">
        <f>+entero!DS92</f>
        <v>2.2520500000000001</v>
      </c>
      <c r="DT10" s="907">
        <f>+entero!DT92</f>
        <v>1.0200000000000209E-3</v>
      </c>
      <c r="DU10" s="962">
        <f>+entero!DU92</f>
        <v>4.5312590236479267E-2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846"/>
      <c r="DP11" s="846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759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759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8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8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67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67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835"/>
      <c r="DR102" s="2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835"/>
      <c r="DR103" s="2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835"/>
      <c r="DR104" s="2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835"/>
      <c r="DR105" s="2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835"/>
      <c r="DR106" s="2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835"/>
      <c r="DR107" s="2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835"/>
      <c r="DR108" s="2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835"/>
      <c r="DR109" s="2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835"/>
      <c r="DR110" s="2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835"/>
      <c r="DR111" s="2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835"/>
      <c r="DR112" s="2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835"/>
      <c r="DR113" s="2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835"/>
      <c r="DR114" s="2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835"/>
      <c r="DR115" s="2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835"/>
      <c r="DR116" s="2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835"/>
      <c r="DR117" s="2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835"/>
      <c r="DR118" s="2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835"/>
      <c r="DR119" s="2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835"/>
      <c r="DR120" s="2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835"/>
      <c r="DR121" s="2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835"/>
      <c r="DR122" s="2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835"/>
      <c r="DR123" s="2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835"/>
      <c r="DR124" s="2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835"/>
      <c r="DR125" s="2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835"/>
      <c r="DR126" s="2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835"/>
      <c r="DR127" s="2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835"/>
      <c r="DR128" s="2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835"/>
      <c r="DR129" s="2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835"/>
      <c r="DR130" s="2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835"/>
      <c r="DR131" s="2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835"/>
      <c r="DR132" s="2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835"/>
      <c r="DR133" s="2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835"/>
      <c r="DR134" s="2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835"/>
      <c r="DR135" s="2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835"/>
      <c r="DR136" s="2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835"/>
      <c r="DR137" s="2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835"/>
      <c r="DR138" s="2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835"/>
      <c r="DR139" s="2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835"/>
      <c r="DR140" s="2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835"/>
      <c r="DR141" s="2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835"/>
      <c r="DR142" s="2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835"/>
      <c r="DR143" s="2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835"/>
      <c r="DR144" s="2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835"/>
      <c r="DR145" s="2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835"/>
      <c r="DR146" s="2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835"/>
      <c r="DR147" s="2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835"/>
      <c r="DR148" s="2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835"/>
      <c r="DR149" s="2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835"/>
      <c r="DR150" s="2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835"/>
      <c r="DR151" s="2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835"/>
      <c r="DR152" s="2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835"/>
      <c r="DR153" s="2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835"/>
      <c r="DR154" s="2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835"/>
      <c r="DR155" s="2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835"/>
      <c r="DR156" s="2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  <c r="DR157" s="2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  <c r="DR158" s="2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  <c r="DR161" s="2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  <c r="DR162" s="2"/>
      <c r="DS162" s="835"/>
    </row>
  </sheetData>
  <mergeCells count="114"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P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1" width="7.7109375" style="834" customWidth="1"/>
    <col min="122" max="122" width="8.140625" customWidth="1"/>
    <col min="123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2"/>
      <c r="DK1" s="922"/>
      <c r="DL1" s="836"/>
      <c r="DM1" s="922"/>
      <c r="DN1" s="922"/>
      <c r="DO1" s="922"/>
      <c r="DP1" s="922"/>
      <c r="DQ1" s="922"/>
      <c r="DR1" s="8"/>
      <c r="DS1" s="922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R2" s="8"/>
      <c r="DS2" s="922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entero!CT3</f>
        <v xml:space="preserve">2016                         A  fines de Sep* </v>
      </c>
      <c r="CU3" s="1039" t="str">
        <f>entero!CU3</f>
        <v xml:space="preserve">2016                         A  fines de Oct* </v>
      </c>
      <c r="CV3" s="1039" t="str">
        <f>entero!CV3</f>
        <v xml:space="preserve">2016                         A  fines de Nov* </v>
      </c>
      <c r="CW3" s="1039" t="str">
        <f>entero!CW3</f>
        <v>2016                         A  fines de Dic* 15</v>
      </c>
      <c r="CX3" s="1039" t="str">
        <f>entero!CX3</f>
        <v xml:space="preserve">2017                         A  fines de Ene* </v>
      </c>
      <c r="CY3" s="1039" t="str">
        <f>entero!CY3</f>
        <v xml:space="preserve">2017                         A  fines de Feb* </v>
      </c>
      <c r="CZ3" s="1039" t="str">
        <f>entero!CZ3</f>
        <v xml:space="preserve">2017                         A  fines de Mar* </v>
      </c>
      <c r="DA3" s="1039" t="str">
        <f>entero!DA3</f>
        <v xml:space="preserve">2017                         A  fines de Abr* </v>
      </c>
      <c r="DB3" s="1039" t="str">
        <f>entero!DB3</f>
        <v xml:space="preserve">2017                         A  fines de May* </v>
      </c>
      <c r="DC3" s="1039" t="str">
        <f>entero!DC3</f>
        <v xml:space="preserve">2017                         A  fines de Jun* </v>
      </c>
      <c r="DD3" s="1039" t="str">
        <f>entero!DD3</f>
        <v xml:space="preserve">2017                         A  fines de Jul* </v>
      </c>
      <c r="DE3" s="1039" t="str">
        <f>entero!DE3</f>
        <v xml:space="preserve">2017                         A  fines de Ago* </v>
      </c>
      <c r="DF3" s="1039" t="str">
        <f>entero!DF3</f>
        <v xml:space="preserve">2017                         A  fines de Sep* </v>
      </c>
      <c r="DG3" s="1039" t="str">
        <f>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52"/>
      <c r="DT3" s="1055" t="s">
        <v>254</v>
      </c>
      <c r="DU3" s="1056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 t="str">
        <f>entero!CT3</f>
        <v xml:space="preserve">2016                         A  fines de Sep* </v>
      </c>
      <c r="CU4" s="1046" t="str">
        <f>entero!CU3</f>
        <v xml:space="preserve">2016                         A  fines de Oct* </v>
      </c>
      <c r="CV4" s="1046" t="str">
        <f>entero!CV3</f>
        <v xml:space="preserve">2016                         A  fines de Nov* </v>
      </c>
      <c r="CW4" s="1046" t="str">
        <f>entero!CW3</f>
        <v>2016                         A  fines de Dic* 15</v>
      </c>
      <c r="CX4" s="1046" t="str">
        <f>entero!CX3</f>
        <v xml:space="preserve">2017                         A  fines de Ene* </v>
      </c>
      <c r="CY4" s="1046" t="str">
        <f>entero!CY3</f>
        <v xml:space="preserve">2017                         A  fines de Feb* </v>
      </c>
      <c r="CZ4" s="1046" t="str">
        <f>entero!CZ3</f>
        <v xml:space="preserve">2017                         A  fines de Mar* </v>
      </c>
      <c r="DA4" s="1046" t="str">
        <f>entero!DA3</f>
        <v xml:space="preserve">2017                         A  fines de Abr* </v>
      </c>
      <c r="DB4" s="1046" t="str">
        <f>entero!DB3</f>
        <v xml:space="preserve">2017                         A  fines de May* </v>
      </c>
      <c r="DC4" s="1046" t="str">
        <f>entero!DC3</f>
        <v xml:space="preserve">2017                         A  fines de Jun* </v>
      </c>
      <c r="DD4" s="1046" t="str">
        <f>entero!DD3</f>
        <v xml:space="preserve">2017                         A  fines de Jul* </v>
      </c>
      <c r="DE4" s="1046" t="str">
        <f>entero!DE3</f>
        <v xml:space="preserve">2017                         A  fines de Ago* </v>
      </c>
      <c r="DF4" s="1046" t="str">
        <f>entero!DF3</f>
        <v xml:space="preserve">2017                         A  fines de Sep* </v>
      </c>
      <c r="DG4" s="1046" t="str">
        <f>entero!DG3</f>
        <v xml:space="preserve">2017                         A  fines de Oct* </v>
      </c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0">
        <f>+entero!DP4</f>
        <v>43185</v>
      </c>
      <c r="DQ4" s="838">
        <f>+entero!DQ4</f>
        <v>43186</v>
      </c>
      <c r="DR4" s="888">
        <f>+entero!DR4</f>
        <v>43187</v>
      </c>
      <c r="DS4" s="888">
        <f>+entero!DS4</f>
        <v>43188</v>
      </c>
      <c r="DT4" s="959" t="s">
        <v>248</v>
      </c>
      <c r="DU4" s="958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9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9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9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9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9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992.01537736613113</v>
      </c>
      <c r="DL10" s="861">
        <f>+entero!DL95</f>
        <v>990.36721050324184</v>
      </c>
      <c r="DM10" s="861">
        <f>+entero!DM95</f>
        <v>973.26085257723469</v>
      </c>
      <c r="DN10" s="861">
        <f>+entero!DN95</f>
        <v>944.00369502612534</v>
      </c>
      <c r="DO10" s="861">
        <f>+entero!DO95</f>
        <v>957.43942543428852</v>
      </c>
      <c r="DP10" s="861">
        <f>+entero!DP95</f>
        <v>957.43942543428852</v>
      </c>
      <c r="DQ10" s="1009">
        <f>+entero!DQ95</f>
        <v>957.43942543428852</v>
      </c>
      <c r="DR10" s="1009">
        <f>+entero!DR95</f>
        <v>957.43942543428852</v>
      </c>
      <c r="DS10" s="1009">
        <f>+entero!DS95</f>
        <v>952.53792036431764</v>
      </c>
      <c r="DT10" s="915">
        <f>+entero!DT95</f>
        <v>-4.9015050699708809</v>
      </c>
      <c r="DU10" s="965">
        <f>+entero!DU95</f>
        <v>-0.5119389216448389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759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759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778"/>
      <c r="DR15" s="173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778"/>
      <c r="DR16" s="173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776"/>
      <c r="DR17" s="168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776"/>
      <c r="DR18" s="168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168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776"/>
      <c r="DR20" s="168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776"/>
      <c r="DR21" s="168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168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776"/>
      <c r="DR23" s="168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168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168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168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168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168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168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168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8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8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8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8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8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8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8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8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8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8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8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8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8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8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8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8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8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8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8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8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8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8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8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8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8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8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8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8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8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8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8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8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8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775"/>
      <c r="DR64" s="167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775"/>
      <c r="DR65" s="167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775"/>
      <c r="DR66" s="167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775"/>
      <c r="DR67" s="167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775"/>
      <c r="DR68" s="167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775"/>
      <c r="DR69" s="167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775"/>
      <c r="DR70" s="167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775"/>
      <c r="DR71" s="167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775"/>
      <c r="DR72" s="167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775"/>
      <c r="DR73" s="167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777"/>
      <c r="DR74" s="170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777"/>
      <c r="DR75" s="170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777"/>
      <c r="DR76" s="170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777"/>
      <c r="DR77" s="170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777"/>
      <c r="DR78" s="170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777"/>
      <c r="DR79" s="170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777"/>
      <c r="DR80" s="170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777"/>
      <c r="DR81" s="170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777"/>
      <c r="DR82" s="170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777"/>
      <c r="DR83" s="170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777"/>
      <c r="DR84" s="170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777"/>
      <c r="DR85" s="170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777"/>
      <c r="DR86" s="170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777"/>
      <c r="DR87" s="170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R88" s="170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R89" s="170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R90" s="170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R91" s="170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R92" s="170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R93" s="170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R94" s="170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R95" s="170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R96" s="170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R97" s="170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R98" s="170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R99" s="170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R100" s="170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R101" s="170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R102" s="170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R103" s="170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R104" s="170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R105" s="170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R106" s="170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R107" s="170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R108" s="170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R109" s="170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R110" s="170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R111" s="170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R112" s="170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R113" s="170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R114" s="170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R115" s="170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R116" s="170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R117" s="170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R118" s="170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R119" s="170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R120" s="170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R121" s="170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R122" s="170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R123" s="170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R124" s="170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R125" s="170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R126" s="170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R127" s="170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R128" s="170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R129" s="170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R130" s="170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R131" s="170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R132" s="170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R133" s="170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R134" s="170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R135" s="170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R136" s="170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R137" s="170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R138" s="170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R139" s="170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R140" s="170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R141" s="170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R142" s="170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R143" s="170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R144" s="170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R145" s="170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R146" s="170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R147" s="170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R148" s="170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R149" s="170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R150" s="170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R151" s="170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R152" s="170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R153" s="170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R154" s="170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R155" s="170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R156" s="170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777"/>
      <c r="DR157" s="170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777"/>
      <c r="DR158" s="170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  <c r="DR159" s="2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  <c r="DR160" s="2"/>
      <c r="DS160" s="835"/>
    </row>
  </sheetData>
  <mergeCells count="114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DJ3:DJ4"/>
    <mergeCell ref="DP3:DS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33" sqref="DU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1" width="7.7109375" style="834" customWidth="1"/>
    <col min="122" max="122" width="8" customWidth="1"/>
    <col min="123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2"/>
      <c r="DK2" s="922"/>
      <c r="DL2" s="836"/>
      <c r="DM2" s="922"/>
      <c r="DN2" s="922"/>
      <c r="DO2" s="922"/>
      <c r="DP2" s="922"/>
      <c r="DQ2" s="922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53" t="str">
        <f>+entero!D3</f>
        <v>V   A   R   I   A   B   L   E   S     b/</v>
      </c>
      <c r="E3" s="1039" t="str">
        <f>+entero!E3</f>
        <v>2008                          A  fines de Dic*</v>
      </c>
      <c r="F3" s="1039" t="str">
        <f>+entero!F3</f>
        <v>2009                          A  fines de Ene*</v>
      </c>
      <c r="G3" s="1039" t="str">
        <f>+entero!G3</f>
        <v>2009                          A  fines de Feb*</v>
      </c>
      <c r="H3" s="1039" t="str">
        <f>+entero!H3</f>
        <v>2009                          A  fines de Mar*</v>
      </c>
      <c r="I3" s="1039" t="str">
        <f>+entero!I3</f>
        <v>2009                          A  fines de adr*</v>
      </c>
      <c r="J3" s="1039" t="str">
        <f>+entero!J3</f>
        <v>2009                          A  fines de May*</v>
      </c>
      <c r="K3" s="1039" t="str">
        <f>+entero!K3</f>
        <v>2009                          A  fines de Jun*</v>
      </c>
      <c r="L3" s="1039" t="str">
        <f>+entero!L3</f>
        <v>2009                          A  fines de Jul*</v>
      </c>
      <c r="M3" s="1039" t="str">
        <f>+entero!M3</f>
        <v>2009                          A  fines de Ago*</v>
      </c>
      <c r="N3" s="1039" t="str">
        <f>+entero!N3</f>
        <v>2009                          A  fines de Sep*</v>
      </c>
      <c r="O3" s="1039" t="str">
        <f>+entero!O3</f>
        <v>2009                          A  fines de Oct*</v>
      </c>
      <c r="P3" s="1039" t="str">
        <f>+entero!P3</f>
        <v>2009                          A  fines de Nov*</v>
      </c>
      <c r="Q3" s="1039" t="str">
        <f>+entero!Q3</f>
        <v>2009                          A  fines de Dic*</v>
      </c>
      <c r="R3" s="1039" t="str">
        <f>+entero!R3</f>
        <v>2010                          A  fines de Ene*</v>
      </c>
      <c r="S3" s="1039" t="str">
        <f>+entero!S3</f>
        <v>2010                          A  fines de Feb*</v>
      </c>
      <c r="T3" s="1039" t="str">
        <f>+entero!T3</f>
        <v>2010                          A  fines de Mar*</v>
      </c>
      <c r="U3" s="1039" t="str">
        <f>+entero!U3</f>
        <v>2010                          A  fines de adr*</v>
      </c>
      <c r="V3" s="1039" t="str">
        <f>+entero!V3</f>
        <v>2010                          A  fines de May*</v>
      </c>
      <c r="W3" s="1039" t="str">
        <f>+entero!W3</f>
        <v>2010                          A  fines de Jun*</v>
      </c>
      <c r="X3" s="1039" t="str">
        <f>+entero!X3</f>
        <v>2010                          A  fines de Jul*</v>
      </c>
      <c r="Y3" s="1039" t="str">
        <f>+entero!Y3</f>
        <v>2010                          A  fines de Ago*</v>
      </c>
      <c r="Z3" s="1039" t="str">
        <f>+entero!Z3</f>
        <v>2010                          A  fines de Sep*</v>
      </c>
      <c r="AA3" s="1039" t="str">
        <f>+entero!AA3</f>
        <v>2010                          A  fines de Oct*</v>
      </c>
      <c r="AB3" s="1039" t="str">
        <f>+entero!AB3</f>
        <v>2010                          A  fines de Nov*</v>
      </c>
      <c r="AC3" s="1039" t="str">
        <f>+entero!AC3</f>
        <v>2010                          A  fines de Dic*</v>
      </c>
      <c r="AD3" s="1039" t="str">
        <f>+entero!AD3</f>
        <v>2011                          A  fines de Ene*</v>
      </c>
      <c r="AE3" s="1039" t="str">
        <f>+entero!AE3</f>
        <v>2011                          A  fines de Feb*</v>
      </c>
      <c r="AF3" s="1039" t="str">
        <f>+entero!AF3</f>
        <v>2011                          A  fines de Mar*</v>
      </c>
      <c r="AG3" s="1039" t="str">
        <f>+entero!AG3</f>
        <v>2011                          A  fines de adr*</v>
      </c>
      <c r="AH3" s="1039" t="str">
        <f>+entero!AH3</f>
        <v>2011                          A  fines de May*</v>
      </c>
      <c r="AI3" s="1039" t="str">
        <f>+entero!AI3</f>
        <v>2011                          A  fines de Jun*</v>
      </c>
      <c r="AJ3" s="1039" t="str">
        <f>+entero!AJ3</f>
        <v>2011                          A  fines de Jul*</v>
      </c>
      <c r="AK3" s="1039" t="str">
        <f>+entero!AK3</f>
        <v>2011                          A  fines de Ago*</v>
      </c>
      <c r="AL3" s="1039" t="str">
        <f>+entero!AL3</f>
        <v>2011                          A  fines de Sep*</v>
      </c>
      <c r="AM3" s="1039" t="str">
        <f>+entero!AM3</f>
        <v>2011                          A  fines de Oct*</v>
      </c>
      <c r="AN3" s="1039" t="str">
        <f>+entero!AN3</f>
        <v>2011                          A  fines de Nov*</v>
      </c>
      <c r="AO3" s="1039" t="str">
        <f>+entero!AO3</f>
        <v>2011                          A  fines de Dic*</v>
      </c>
      <c r="AP3" s="1039" t="str">
        <f>+entero!AP3</f>
        <v>2012                          A  fines de Ene*</v>
      </c>
      <c r="AQ3" s="1039" t="str">
        <f>+entero!AQ3</f>
        <v>2012                          A  fines de Feb*</v>
      </c>
      <c r="AR3" s="1039" t="str">
        <f>+entero!AR3</f>
        <v>2012                          A  fines de Mar*</v>
      </c>
      <c r="AS3" s="1039" t="str">
        <f>+entero!AS3</f>
        <v>2012                          A  fines de adr*</v>
      </c>
      <c r="AT3" s="1039" t="str">
        <f>+entero!AT3</f>
        <v>2012                          A  fines de May*</v>
      </c>
      <c r="AU3" s="1039" t="str">
        <f>+entero!AU3</f>
        <v>2012                          A  fines de Jun*</v>
      </c>
      <c r="AV3" s="1039" t="str">
        <f>+entero!AV3</f>
        <v>2012                          A  fines de Jul*</v>
      </c>
      <c r="AW3" s="1039" t="str">
        <f>+entero!AW3</f>
        <v>2012                          A  fines de Ago*</v>
      </c>
      <c r="AX3" s="1039" t="str">
        <f>+entero!AX3</f>
        <v>2012                          A  fines de Sep*</v>
      </c>
      <c r="AY3" s="1039" t="str">
        <f>+entero!AY3</f>
        <v>2012                          A  fines de Oct*</v>
      </c>
      <c r="AZ3" s="1039" t="str">
        <f>+entero!AZ3</f>
        <v>2012                          A  fines de Nov*</v>
      </c>
      <c r="BA3" s="1039" t="str">
        <f>+entero!BA3</f>
        <v>2012                          A  fines de Dic*</v>
      </c>
      <c r="BB3" s="1039" t="str">
        <f>+entero!BB3</f>
        <v>2013                          A  fines de Ene*</v>
      </c>
      <c r="BC3" s="1039" t="str">
        <f>+entero!BC3</f>
        <v>2013                          A  fines de Feb*</v>
      </c>
      <c r="BD3" s="1039" t="str">
        <f>+entero!BD3</f>
        <v>2013                          A  fines de Mar*</v>
      </c>
      <c r="BE3" s="1039" t="str">
        <f>+entero!BE3</f>
        <v>2013                          A  fines de adr*</v>
      </c>
      <c r="BF3" s="1039" t="str">
        <f>+entero!BF3</f>
        <v>2013                          A  fines de May*</v>
      </c>
      <c r="BG3" s="1039" t="str">
        <f>+entero!BG3</f>
        <v>2013                          A  fines de Jun*</v>
      </c>
      <c r="BH3" s="1039" t="str">
        <f>+entero!BH3</f>
        <v>2013                          A  fines de Jul*</v>
      </c>
      <c r="BI3" s="1039" t="str">
        <f>+entero!BI3</f>
        <v>2013                          A  fines de Ago*</v>
      </c>
      <c r="BJ3" s="1039" t="str">
        <f>+entero!BJ3</f>
        <v>2013                          A  fines de Sep*</v>
      </c>
      <c r="BK3" s="1039" t="str">
        <f>+entero!BK3</f>
        <v>2013                          A  fines de Oct*</v>
      </c>
      <c r="BL3" s="1039" t="str">
        <f>+entero!BL3</f>
        <v>2013                          A  fines de Nov*</v>
      </c>
      <c r="BM3" s="1039" t="str">
        <f>+entero!BM3</f>
        <v>2013                          A  fines de Dic*</v>
      </c>
      <c r="BN3" s="1039" t="str">
        <f>+entero!BN3</f>
        <v>2014                          A  fines de Ene*</v>
      </c>
      <c r="BO3" s="1039" t="str">
        <f>+entero!BO3</f>
        <v>2014                          A  fines de Feb*</v>
      </c>
      <c r="BP3" s="1039" t="str">
        <f>+entero!BP3</f>
        <v>2014                          A  fines de Mar*</v>
      </c>
      <c r="BQ3" s="1039" t="str">
        <f>+entero!BQ3</f>
        <v>2014                          A  fines de adr*</v>
      </c>
      <c r="BR3" s="1039" t="str">
        <f>+entero!BR3</f>
        <v>2014                          A  fines de May*</v>
      </c>
      <c r="BS3" s="1039" t="str">
        <f>+entero!BS3</f>
        <v>2014                          A  fines de Jun*</v>
      </c>
      <c r="BT3" s="1039" t="str">
        <f>+entero!BT3</f>
        <v>2014                          A  fines de Jul*</v>
      </c>
      <c r="BU3" s="1039" t="str">
        <f>+entero!BU3</f>
        <v>2014                          A  fines de Ago*</v>
      </c>
      <c r="BV3" s="1039" t="str">
        <f>+entero!BV3</f>
        <v>2014                          A  fines de Sep*</v>
      </c>
      <c r="BW3" s="1039" t="str">
        <f>+entero!BW3</f>
        <v>2014                          A  fines de Oct*</v>
      </c>
      <c r="BX3" s="1039" t="str">
        <f>+entero!BX3</f>
        <v>2014                          A  fines de Nov*</v>
      </c>
      <c r="BY3" s="1039" t="str">
        <f>+entero!BY3</f>
        <v>2014                          A  fines de Dic*</v>
      </c>
      <c r="BZ3" s="1039" t="str">
        <f>+entero!BZ3</f>
        <v>2015                         A  fines de Ene*</v>
      </c>
      <c r="CA3" s="1039" t="str">
        <f>+entero!CA3</f>
        <v>2015                         A  fines de Feb*</v>
      </c>
      <c r="CB3" s="1039" t="str">
        <f>+entero!CB3</f>
        <v>2015                         A  fines de Mar*</v>
      </c>
      <c r="CC3" s="1039" t="str">
        <f>+entero!CC3</f>
        <v xml:space="preserve">2015                         A  fines de adr* </v>
      </c>
      <c r="CD3" s="1039" t="str">
        <f>+entero!CD3</f>
        <v xml:space="preserve">2015                         A  fines de May* </v>
      </c>
      <c r="CE3" s="1039" t="str">
        <f>+entero!CE3</f>
        <v xml:space="preserve">2015                         A  fines de Jun* </v>
      </c>
      <c r="CF3" s="1039" t="str">
        <f>+entero!CF3</f>
        <v xml:space="preserve">2015                         A  fines de Jul* </v>
      </c>
      <c r="CG3" s="1039" t="str">
        <f>+entero!CG3</f>
        <v xml:space="preserve">2015                         A  fines de Ago* </v>
      </c>
      <c r="CH3" s="1039" t="str">
        <f>+entero!CH3</f>
        <v xml:space="preserve">2015                         A  fines de Sep* </v>
      </c>
      <c r="CI3" s="1039" t="str">
        <f>+entero!CI3</f>
        <v xml:space="preserve">2015                         A  fines de Oct* </v>
      </c>
      <c r="CJ3" s="1039" t="str">
        <f>+entero!CJ3</f>
        <v xml:space="preserve">2015                         A  fines de Nov* </v>
      </c>
      <c r="CK3" s="1039" t="str">
        <f>+entero!CK3</f>
        <v xml:space="preserve">2015                         A  fines de Dic* </v>
      </c>
      <c r="CL3" s="1039" t="str">
        <f>+entero!CL3</f>
        <v xml:space="preserve">2016                         A  fines de Ene* </v>
      </c>
      <c r="CM3" s="1039" t="str">
        <f>+entero!CM3</f>
        <v xml:space="preserve">2016                         A  fines de Feb* </v>
      </c>
      <c r="CN3" s="1039" t="str">
        <f>+entero!CN3</f>
        <v xml:space="preserve">2016                         A  fines de Mar* </v>
      </c>
      <c r="CO3" s="1039" t="str">
        <f>+entero!CO3</f>
        <v xml:space="preserve">2016                         A  fines de adr* </v>
      </c>
      <c r="CP3" s="1039" t="str">
        <f>+entero!CP3</f>
        <v xml:space="preserve">2016                         A  fines de May* </v>
      </c>
      <c r="CQ3" s="1039" t="str">
        <f>+entero!CQ3</f>
        <v xml:space="preserve">2016                         A  fines de Jun* </v>
      </c>
      <c r="CR3" s="1039" t="str">
        <f>+entero!CR3</f>
        <v xml:space="preserve">2016                         A  fines de Jul* </v>
      </c>
      <c r="CS3" s="1039" t="str">
        <f>+entero!CS3</f>
        <v xml:space="preserve">2016                         A  fines de Ago* </v>
      </c>
      <c r="CT3" s="1039" t="str">
        <f>+entero!CT3</f>
        <v xml:space="preserve">2016                         A  fines de Sep* </v>
      </c>
      <c r="CU3" s="1039" t="str">
        <f>+entero!CU3</f>
        <v xml:space="preserve">2016                         A  fines de Oct* </v>
      </c>
      <c r="CV3" s="1039" t="str">
        <f>+entero!CV3</f>
        <v xml:space="preserve">2016                         A  fines de Nov* </v>
      </c>
      <c r="CW3" s="1039" t="str">
        <f>+entero!CW3</f>
        <v>2016                         A  fines de Dic* 15</v>
      </c>
      <c r="CX3" s="1039" t="str">
        <f>+entero!CX3</f>
        <v xml:space="preserve">2017                         A  fines de Ene* </v>
      </c>
      <c r="CY3" s="1039" t="str">
        <f>+entero!CY3</f>
        <v xml:space="preserve">2017                         A  fines de Feb* </v>
      </c>
      <c r="CZ3" s="1039" t="str">
        <f>+entero!CZ3</f>
        <v xml:space="preserve">2017                         A  fines de Mar* </v>
      </c>
      <c r="DA3" s="1039" t="str">
        <f>+entero!DA3</f>
        <v xml:space="preserve">2017                         A  fines de Abr* </v>
      </c>
      <c r="DB3" s="1039" t="str">
        <f>+entero!DB3</f>
        <v xml:space="preserve">2017                         A  fines de May* </v>
      </c>
      <c r="DC3" s="1039" t="str">
        <f>+entero!DC3</f>
        <v xml:space="preserve">2017                         A  fines de Jun* </v>
      </c>
      <c r="DD3" s="1039" t="str">
        <f>+entero!DD3</f>
        <v xml:space="preserve">2017                         A  fines de Jul* </v>
      </c>
      <c r="DE3" s="1039" t="str">
        <f>+entero!DE3</f>
        <v xml:space="preserve">2017                         A  fines de Ago* </v>
      </c>
      <c r="DF3" s="1039" t="str">
        <f>+entero!DF3</f>
        <v xml:space="preserve">2017                         A  fines de Sep* </v>
      </c>
      <c r="DG3" s="1039" t="str">
        <f>+entero!DG3</f>
        <v xml:space="preserve">2017                         A  fines de Oct* </v>
      </c>
      <c r="DH3" s="1028" t="s">
        <v>237</v>
      </c>
      <c r="DI3" s="1028" t="s">
        <v>249</v>
      </c>
      <c r="DJ3" s="1028" t="str">
        <f>+entero!DJ3</f>
        <v>2018
A fines de Ene</v>
      </c>
      <c r="DK3" s="1028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881" t="str">
        <f>+entero!DN3</f>
        <v>Semana 3°</v>
      </c>
      <c r="DO3" s="881" t="str">
        <f>+entero!DO3</f>
        <v>Semana 4°</v>
      </c>
      <c r="DP3" s="1051" t="str">
        <f>+entero!DP3</f>
        <v>Semana 5°</v>
      </c>
      <c r="DQ3" s="1052"/>
      <c r="DR3" s="1052"/>
      <c r="DS3" s="1062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54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0"/>
      <c r="DH4" s="1029"/>
      <c r="DI4" s="1029"/>
      <c r="DJ4" s="1029"/>
      <c r="DK4" s="1029"/>
      <c r="DL4" s="865">
        <f>+entero!DL4</f>
        <v>43161</v>
      </c>
      <c r="DM4" s="865">
        <f>+entero!DM4</f>
        <v>43168</v>
      </c>
      <c r="DN4" s="865">
        <f>+entero!DN4</f>
        <v>43175</v>
      </c>
      <c r="DO4" s="865">
        <f>+entero!DO4</f>
        <v>43182</v>
      </c>
      <c r="DP4" s="1013">
        <f>+entero!DP4</f>
        <v>43185</v>
      </c>
      <c r="DQ4" s="957">
        <f>+entero!DQ4</f>
        <v>43186</v>
      </c>
      <c r="DR4" s="888">
        <f>+entero!DR4</f>
        <v>43187</v>
      </c>
      <c r="DS4" s="880">
        <f>+entero!DS4</f>
        <v>43188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11"/>
      <c r="DP5" s="11"/>
      <c r="DQ5" s="967"/>
      <c r="DR5" s="967"/>
      <c r="DS5" s="96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862"/>
      <c r="DP6" s="862"/>
      <c r="DQ6" s="968"/>
      <c r="DR6" s="968"/>
      <c r="DS6" s="1025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862"/>
      <c r="DP7" s="862"/>
      <c r="DQ7" s="968"/>
      <c r="DR7" s="968"/>
      <c r="DS7" s="1025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862"/>
      <c r="DP8" s="862"/>
      <c r="DQ8" s="968"/>
      <c r="DR8" s="968"/>
      <c r="DS8" s="1025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862"/>
      <c r="DP9" s="862"/>
      <c r="DQ9" s="968"/>
      <c r="DR9" s="968"/>
      <c r="DS9" s="1025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862"/>
      <c r="DP10" s="862"/>
      <c r="DQ10" s="968"/>
      <c r="DR10" s="968"/>
      <c r="DS10" s="1025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862"/>
      <c r="DP11" s="862"/>
      <c r="DQ11" s="968"/>
      <c r="DR11" s="968"/>
      <c r="DS11" s="1025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862"/>
      <c r="DP12" s="862"/>
      <c r="DQ12" s="968"/>
      <c r="DR12" s="968"/>
      <c r="DS12" s="1025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862"/>
      <c r="DP13" s="862"/>
      <c r="DQ13" s="968"/>
      <c r="DR13" s="968"/>
      <c r="DS13" s="1025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862"/>
      <c r="DP14" s="862"/>
      <c r="DQ14" s="968"/>
      <c r="DR14" s="968"/>
      <c r="DS14" s="1025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862"/>
      <c r="DP15" s="862"/>
      <c r="DQ15" s="968"/>
      <c r="DR15" s="968"/>
      <c r="DS15" s="1025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862"/>
      <c r="DP16" s="862"/>
      <c r="DQ16" s="968"/>
      <c r="DR16" s="968"/>
      <c r="DS16" s="1025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863"/>
      <c r="DP17" s="863"/>
      <c r="DQ17" s="1011"/>
      <c r="DR17" s="1011"/>
      <c r="DS17" s="1014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771"/>
      <c r="DP18" s="859"/>
      <c r="DQ18" s="469"/>
      <c r="DR18" s="469"/>
      <c r="DS18" s="963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771">
        <f>+entero!DO110</f>
        <v>2.5</v>
      </c>
      <c r="DP19" s="859">
        <f>+entero!DP110</f>
        <v>2.5</v>
      </c>
      <c r="DQ19" s="469">
        <f>+entero!DQ110</f>
        <v>2.5</v>
      </c>
      <c r="DR19" s="469">
        <f>+entero!DR110</f>
        <v>2.5</v>
      </c>
      <c r="DS19" s="963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786">
        <f>+entero!DO111</f>
        <v>4</v>
      </c>
      <c r="DP20" s="1015">
        <f>+entero!DP111</f>
        <v>4</v>
      </c>
      <c r="DQ20" s="1012">
        <f>+entero!DQ111</f>
        <v>4</v>
      </c>
      <c r="DR20" s="1012">
        <f>+entero!DR111</f>
        <v>4</v>
      </c>
      <c r="DS20" s="1016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Q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Q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Q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Q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Q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Q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Q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Q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776"/>
      <c r="DR31" s="166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776"/>
      <c r="DR32" s="166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166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166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166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166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776"/>
      <c r="DR37" s="166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776"/>
      <c r="DR38" s="166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776"/>
      <c r="DR39" s="166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776"/>
      <c r="DR40" s="166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776"/>
      <c r="DR41" s="166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166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166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166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776"/>
      <c r="DR45" s="166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776"/>
      <c r="DR46" s="166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776"/>
      <c r="DR47" s="166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776"/>
      <c r="DR48" s="166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776"/>
      <c r="DR49" s="166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776"/>
      <c r="DR50" s="166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776"/>
      <c r="DR51" s="166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776"/>
      <c r="DR52" s="166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776"/>
      <c r="DR53" s="166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776"/>
      <c r="DR54" s="166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776"/>
      <c r="DR55" s="166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776"/>
      <c r="DR56" s="166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776"/>
      <c r="DR57" s="166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776"/>
      <c r="DR58" s="166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776"/>
      <c r="DR59" s="166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776"/>
      <c r="DR60" s="166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776"/>
      <c r="DR61" s="166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776"/>
      <c r="DR62" s="166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776"/>
      <c r="DR63" s="166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776"/>
      <c r="DR64" s="166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776"/>
      <c r="DR65" s="166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776"/>
      <c r="DR66" s="166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776"/>
      <c r="DR67" s="166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776"/>
      <c r="DR68" s="166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776"/>
      <c r="DR69" s="166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776"/>
      <c r="DR70" s="166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776"/>
      <c r="DR71" s="166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776"/>
      <c r="DR72" s="166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776"/>
      <c r="DR73" s="166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776"/>
      <c r="DR74" s="166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776"/>
      <c r="DR75" s="166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776"/>
      <c r="DR76" s="166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776"/>
      <c r="DR77" s="166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66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66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66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66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66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66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66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66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66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66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777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777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777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777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777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777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777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777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777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777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777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777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777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777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777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777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777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777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777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777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777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777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777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777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777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777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777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777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777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777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777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777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777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777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777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777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777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777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777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777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777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777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777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777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777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777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777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777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777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777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777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777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777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777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777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777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777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777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777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777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777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777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777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777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777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777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777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777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777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835"/>
    </row>
  </sheetData>
  <mergeCells count="114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DI3:DI4"/>
    <mergeCell ref="DJ3:DJ4"/>
    <mergeCell ref="DP3:DS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2018-04-10T14:28:25Z</cp:lastPrinted>
  <dcterms:created xsi:type="dcterms:W3CDTF">2002-08-27T17:11:09Z</dcterms:created>
  <dcterms:modified xsi:type="dcterms:W3CDTF">2018-04-10T14:35:46Z</dcterms:modified>
</cp:coreProperties>
</file>