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pub'!$C$1:$CI$13</definedName>
    <definedName name="_xlnm.Print_Area" localSheetId="0">entero!$C$1:$CI$106</definedName>
    <definedName name="_xlnm.Print_Area" localSheetId="2">monet!$C$1:$CI$29</definedName>
    <definedName name="_xlnm.Print_Area" localSheetId="3">omas!$C$1:$CI$27</definedName>
    <definedName name="_xlnm.Print_Area" localSheetId="4">opersisfinanc!$C$1:$CI$44</definedName>
    <definedName name="_xlnm.Print_Area" localSheetId="1">opex!$C$3:$CI$29</definedName>
    <definedName name="_xlnm.Print_Area" localSheetId="7">'precios y tasas'!$C$1:$CH$29</definedName>
    <definedName name="_xlnm.Print_Area" localSheetId="5">'tipo de c'!$C$1:$CI$18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6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7" i="8" l="1"/>
  <c r="CA9" i="8"/>
  <c r="CA6" i="8"/>
  <c r="CA8" i="8"/>
  <c r="CA10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I19" i="7" l="1"/>
  <c r="CH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I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I18" i="7" l="1"/>
  <c r="CI20" i="9"/>
  <c r="CI19" i="9"/>
  <c r="CI18" i="9"/>
  <c r="CI17" i="9"/>
  <c r="CI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I15" i="9" l="1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I13" i="9" l="1"/>
  <c r="CH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G35" i="6" l="1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I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AU11" i="5"/>
  <c r="AU10" i="5"/>
  <c r="AU9" i="5"/>
  <c r="AU8" i="5"/>
  <c r="AU7" i="5"/>
  <c r="AU3" i="5"/>
  <c r="CB10" i="5" l="1"/>
  <c r="CB10" i="8"/>
  <c r="CB9" i="8"/>
  <c r="CB8" i="8"/>
  <c r="CB7" i="8"/>
  <c r="CB6" i="8"/>
  <c r="CB13" i="7"/>
  <c r="CB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G20" i="4" l="1"/>
  <c r="CF20" i="4"/>
  <c r="CE20" i="4"/>
  <c r="CD20" i="4"/>
  <c r="CG19" i="4"/>
  <c r="CF19" i="4"/>
  <c r="CE19" i="4"/>
  <c r="CD19" i="4"/>
  <c r="CC20" i="4"/>
  <c r="CC19" i="4"/>
  <c r="CC3" i="4"/>
  <c r="CG10" i="10" l="1"/>
  <c r="CF10" i="10"/>
  <c r="CE10" i="10"/>
  <c r="CD10" i="10"/>
  <c r="CC10" i="10"/>
  <c r="CG9" i="10"/>
  <c r="CF9" i="10"/>
  <c r="CE9" i="10"/>
  <c r="CD9" i="10"/>
  <c r="CC9" i="10"/>
  <c r="CG8" i="10"/>
  <c r="CF8" i="10"/>
  <c r="CE8" i="10"/>
  <c r="CD8" i="10"/>
  <c r="CC8" i="10"/>
  <c r="CG7" i="10"/>
  <c r="CF7" i="10"/>
  <c r="CE7" i="10"/>
  <c r="CD7" i="10"/>
  <c r="CC7" i="10"/>
  <c r="CG6" i="10"/>
  <c r="CF6" i="10"/>
  <c r="CE6" i="10"/>
  <c r="CD6" i="10"/>
  <c r="CC6" i="10"/>
  <c r="CC3" i="10"/>
  <c r="CG10" i="5"/>
  <c r="CF10" i="5"/>
  <c r="CE10" i="5"/>
  <c r="CD10" i="5"/>
  <c r="CC10" i="5"/>
  <c r="CG8" i="5"/>
  <c r="CF8" i="5"/>
  <c r="CE8" i="5"/>
  <c r="CD8" i="5"/>
  <c r="CC8" i="5"/>
  <c r="CG7" i="5"/>
  <c r="CF7" i="5"/>
  <c r="CE7" i="5"/>
  <c r="CD7" i="5"/>
  <c r="CC7" i="5"/>
  <c r="CF6" i="5"/>
  <c r="CE6" i="5"/>
  <c r="CD6" i="5"/>
  <c r="CC6" i="5"/>
  <c r="CC3" i="5"/>
  <c r="CC3" i="6"/>
  <c r="CG19" i="7"/>
  <c r="CF19" i="7"/>
  <c r="CE19" i="7"/>
  <c r="CD19" i="7"/>
  <c r="CC19" i="7"/>
  <c r="CG18" i="7"/>
  <c r="CF18" i="7"/>
  <c r="CE18" i="7"/>
  <c r="CD18" i="7"/>
  <c r="CC18" i="7"/>
  <c r="CF17" i="7"/>
  <c r="CE17" i="7"/>
  <c r="CD17" i="7"/>
  <c r="CC17" i="7"/>
  <c r="CG16" i="7"/>
  <c r="CF16" i="7"/>
  <c r="CE16" i="7"/>
  <c r="CD16" i="7"/>
  <c r="CC16" i="7"/>
  <c r="CG15" i="7"/>
  <c r="CF15" i="7"/>
  <c r="CE15" i="7"/>
  <c r="CD15" i="7"/>
  <c r="CC15" i="7"/>
  <c r="CF14" i="7"/>
  <c r="CE14" i="7"/>
  <c r="CD14" i="7"/>
  <c r="CC14" i="7"/>
  <c r="CF13" i="7"/>
  <c r="CE13" i="7"/>
  <c r="CD13" i="7"/>
  <c r="CC13" i="7"/>
  <c r="CG12" i="7"/>
  <c r="CF12" i="7"/>
  <c r="CE12" i="7"/>
  <c r="CD12" i="7"/>
  <c r="CC12" i="7"/>
  <c r="CG11" i="7"/>
  <c r="CF11" i="7"/>
  <c r="CE11" i="7"/>
  <c r="CD11" i="7"/>
  <c r="CC11" i="7"/>
  <c r="CG10" i="7"/>
  <c r="CF10" i="7"/>
  <c r="CE10" i="7"/>
  <c r="CD10" i="7"/>
  <c r="CC10" i="7"/>
  <c r="CG9" i="7"/>
  <c r="CF9" i="7"/>
  <c r="CE9" i="7"/>
  <c r="CD9" i="7"/>
  <c r="CC9" i="7"/>
  <c r="CG8" i="7"/>
  <c r="CF8" i="7"/>
  <c r="CE8" i="7"/>
  <c r="CD8" i="7"/>
  <c r="CC8" i="7"/>
  <c r="CG7" i="7"/>
  <c r="CF7" i="7"/>
  <c r="CE7" i="7"/>
  <c r="CD7" i="7"/>
  <c r="CC7" i="7"/>
  <c r="CG6" i="7"/>
  <c r="CF6" i="7"/>
  <c r="CE6" i="7"/>
  <c r="CD6" i="7"/>
  <c r="CC6" i="7"/>
  <c r="CC3" i="7"/>
  <c r="CG18" i="8"/>
  <c r="CF18" i="8"/>
  <c r="CE18" i="8"/>
  <c r="CD18" i="8"/>
  <c r="CC18" i="8"/>
  <c r="CG17" i="8"/>
  <c r="CF17" i="8"/>
  <c r="CE17" i="8"/>
  <c r="CD17" i="8"/>
  <c r="CC17" i="8"/>
  <c r="CG16" i="8"/>
  <c r="CF16" i="8"/>
  <c r="CE16" i="8"/>
  <c r="CD16" i="8"/>
  <c r="CC16" i="8"/>
  <c r="CG14" i="8"/>
  <c r="CF14" i="8"/>
  <c r="CE14" i="8"/>
  <c r="CD14" i="8"/>
  <c r="CC14" i="8"/>
  <c r="CG13" i="8"/>
  <c r="CF13" i="8"/>
  <c r="CE13" i="8"/>
  <c r="CD13" i="8"/>
  <c r="CC13" i="8"/>
  <c r="CG12" i="8"/>
  <c r="CF12" i="8"/>
  <c r="CE12" i="8"/>
  <c r="CD12" i="8"/>
  <c r="CC12" i="8"/>
  <c r="CC3" i="8"/>
  <c r="CG20" i="9"/>
  <c r="CF20" i="9"/>
  <c r="CE20" i="9"/>
  <c r="CD20" i="9"/>
  <c r="CC20" i="9"/>
  <c r="CG19" i="9"/>
  <c r="CF19" i="9"/>
  <c r="CE19" i="9"/>
  <c r="CD19" i="9"/>
  <c r="CC19" i="9"/>
  <c r="CG18" i="9"/>
  <c r="CF18" i="9"/>
  <c r="CE18" i="9"/>
  <c r="CD18" i="9"/>
  <c r="CC18" i="9"/>
  <c r="CG16" i="9"/>
  <c r="CF16" i="9"/>
  <c r="CE16" i="9"/>
  <c r="CD16" i="9"/>
  <c r="CC16" i="9"/>
  <c r="CG12" i="9"/>
  <c r="CF12" i="9"/>
  <c r="CE12" i="9"/>
  <c r="CD12" i="9"/>
  <c r="CC12" i="9"/>
  <c r="CG10" i="9"/>
  <c r="CF10" i="9"/>
  <c r="CE10" i="9"/>
  <c r="CD10" i="9"/>
  <c r="CC10" i="9"/>
  <c r="CG9" i="9"/>
  <c r="CF9" i="9"/>
  <c r="CE9" i="9"/>
  <c r="CD9" i="9"/>
  <c r="CC9" i="9"/>
  <c r="CG8" i="9"/>
  <c r="CF8" i="9"/>
  <c r="CE8" i="9"/>
  <c r="CD8" i="9"/>
  <c r="CC8" i="9"/>
  <c r="CG7" i="9"/>
  <c r="CF7" i="9"/>
  <c r="CE7" i="9"/>
  <c r="CD7" i="9"/>
  <c r="CC7" i="9"/>
  <c r="CG6" i="9"/>
  <c r="CF6" i="9"/>
  <c r="CE6" i="9"/>
  <c r="CD6" i="9"/>
  <c r="CC6" i="9"/>
  <c r="CC3" i="9"/>
  <c r="CF10" i="8" l="1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G14" i="7" l="1"/>
  <c r="CF11" i="9"/>
  <c r="CE11" i="9"/>
  <c r="CD11" i="9"/>
  <c r="CC11" i="9"/>
  <c r="CG17" i="7" l="1"/>
  <c r="CG13" i="7"/>
  <c r="CG11" i="9"/>
  <c r="C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F4" i="4" l="1"/>
  <c r="CE4" i="5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G4" i="4" l="1"/>
  <c r="CF4" i="7"/>
  <c r="CF4" i="10"/>
  <c r="CF4" i="9"/>
  <c r="CF4" i="6"/>
  <c r="CF4" i="8"/>
  <c r="CF4" i="5"/>
  <c r="W13" i="7"/>
  <c r="W14" i="7"/>
  <c r="V10" i="8"/>
  <c r="V9" i="8"/>
  <c r="V8" i="8"/>
  <c r="V7" i="8"/>
  <c r="V6" i="8"/>
  <c r="V6" i="5"/>
  <c r="V17" i="7"/>
  <c r="V11" i="9"/>
  <c r="CG4" i="10" l="1"/>
  <c r="CG4" i="9"/>
  <c r="CG4" i="7"/>
  <c r="CG4" i="5"/>
  <c r="CG4" i="6"/>
  <c r="C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I6" i="10"/>
  <c r="CI33" i="6"/>
  <c r="CI30" i="6"/>
  <c r="CI28" i="6"/>
  <c r="CI26" i="6"/>
  <c r="CI24" i="6"/>
  <c r="CI21" i="6"/>
  <c r="CI15" i="6"/>
  <c r="CI12" i="7"/>
  <c r="CI11" i="7"/>
  <c r="CI9" i="7"/>
  <c r="CI7" i="7"/>
  <c r="CI14" i="8"/>
  <c r="CI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I14" i="7"/>
  <c r="CI16" i="7"/>
  <c r="CH8" i="5"/>
  <c r="CH6" i="10"/>
  <c r="CH7" i="10"/>
  <c r="CI7" i="10"/>
  <c r="CH8" i="10"/>
  <c r="CI8" i="10"/>
  <c r="CH9" i="10"/>
  <c r="CI9" i="10"/>
  <c r="CH10" i="10"/>
  <c r="CI10" i="10"/>
  <c r="CH14" i="8"/>
  <c r="CI13" i="8"/>
  <c r="CH13" i="8"/>
  <c r="CH12" i="8"/>
  <c r="CI13" i="7"/>
  <c r="CH10" i="7"/>
  <c r="CI10" i="7"/>
  <c r="CH11" i="7"/>
  <c r="CH12" i="7"/>
  <c r="CH18" i="7"/>
  <c r="CH17" i="7"/>
  <c r="CH16" i="7"/>
  <c r="CH15" i="7"/>
  <c r="CH14" i="7"/>
  <c r="CH13" i="7"/>
  <c r="CH9" i="7"/>
  <c r="CI8" i="7"/>
  <c r="CH8" i="7"/>
  <c r="CH7" i="7"/>
  <c r="CI6" i="7"/>
  <c r="CH6" i="7"/>
  <c r="CH33" i="6"/>
  <c r="CI31" i="6"/>
  <c r="CH31" i="6"/>
  <c r="CH30" i="6"/>
  <c r="CI29" i="6"/>
  <c r="CH29" i="6"/>
  <c r="CH28" i="6"/>
  <c r="CI27" i="6"/>
  <c r="CH27" i="6"/>
  <c r="CH26" i="6"/>
  <c r="CI25" i="6"/>
  <c r="CH25" i="6"/>
  <c r="CH24" i="6"/>
  <c r="CH21" i="6"/>
  <c r="CI18" i="6"/>
  <c r="CH18" i="6"/>
  <c r="CH15" i="6"/>
  <c r="CI12" i="6"/>
  <c r="CH12" i="6"/>
  <c r="CI9" i="6"/>
  <c r="CH9" i="6"/>
  <c r="CI8" i="6"/>
  <c r="CH8" i="6"/>
  <c r="D11" i="9"/>
  <c r="D12" i="9"/>
  <c r="D6" i="9"/>
  <c r="CI10" i="9"/>
  <c r="CH10" i="9"/>
  <c r="CI9" i="9"/>
  <c r="CH9" i="9"/>
  <c r="CI8" i="9"/>
  <c r="CH8" i="9"/>
  <c r="CI7" i="9"/>
  <c r="CH7" i="9"/>
  <c r="CI6" i="9"/>
  <c r="CH6" i="9"/>
  <c r="D3" i="9"/>
  <c r="CH20" i="9"/>
  <c r="CH19" i="9"/>
  <c r="CH18" i="9"/>
  <c r="CH16" i="9"/>
  <c r="CI22" i="9"/>
  <c r="CI12" i="9"/>
  <c r="CH12" i="9"/>
  <c r="D3" i="5"/>
  <c r="D11" i="5"/>
  <c r="D10" i="5"/>
  <c r="CI6" i="5"/>
  <c r="CI7" i="5"/>
  <c r="CI8" i="5"/>
  <c r="CI10" i="5"/>
  <c r="CH10" i="5"/>
  <c r="CH7" i="5"/>
  <c r="CH6" i="5"/>
  <c r="CI17" i="5"/>
  <c r="G11" i="9" l="1"/>
  <c r="F13" i="7"/>
  <c r="J13" i="7"/>
  <c r="K13" i="7"/>
  <c r="G13" i="7"/>
  <c r="E13" i="7"/>
  <c r="H13" i="7"/>
  <c r="N6" i="7"/>
  <c r="CH11" i="9"/>
  <c r="F11" i="9"/>
  <c r="I13" i="7"/>
  <c r="K14" i="7"/>
  <c r="L13" i="7"/>
  <c r="M13" i="7"/>
  <c r="N13" i="7"/>
  <c r="N7" i="7"/>
  <c r="O13" i="7"/>
  <c r="I14" i="7"/>
  <c r="J14" i="7"/>
  <c r="R13" i="7"/>
  <c r="CI11" i="9"/>
  <c r="CH7" i="8" l="1"/>
  <c r="CI7" i="8"/>
  <c r="CG7" i="8"/>
  <c r="CH9" i="8" l="1"/>
  <c r="CI9" i="8"/>
  <c r="CG9" i="8"/>
  <c r="CI10" i="8" l="1"/>
  <c r="CH10" i="8"/>
  <c r="CG10" i="8"/>
  <c r="CI6" i="8" l="1"/>
  <c r="CH6" i="8"/>
  <c r="CG6" i="8"/>
  <c r="CI8" i="8"/>
  <c r="CH8" i="8"/>
  <c r="CG8" i="8"/>
</calcChain>
</file>

<file path=xl/sharedStrings.xml><?xml version="1.0" encoding="utf-8"?>
<sst xmlns="http://schemas.openxmlformats.org/spreadsheetml/2006/main" count="428" uniqueCount="223">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</sst>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G6" sqref="CG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140625" style="200" customWidth="1"/>
    <col min="82" max="83" width="9.7109375" style="200" customWidth="1"/>
    <col min="84" max="84" width="9.7109375" style="243" customWidth="1"/>
    <col min="85" max="85" width="9.7109375" style="200" customWidth="1"/>
    <col min="86" max="86" width="9" style="200" customWidth="1"/>
    <col min="87" max="87" width="10" style="200" customWidth="1"/>
    <col min="88" max="88" width="14.85546875" customWidth="1"/>
  </cols>
  <sheetData>
    <row r="1" spans="1:9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308"/>
      <c r="CD1" s="308"/>
      <c r="CE1" s="308"/>
      <c r="CF1" s="240"/>
      <c r="CG1" s="308"/>
      <c r="CH1" s="308"/>
      <c r="CI1" s="308"/>
    </row>
    <row r="2" spans="1:9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308"/>
      <c r="CD2" s="308"/>
      <c r="CE2" s="308"/>
      <c r="CF2" s="240"/>
      <c r="CG2" s="308"/>
      <c r="CH2" s="308"/>
      <c r="CI2" s="308"/>
    </row>
    <row r="3" spans="1:90" ht="19.5" customHeight="1" thickBot="1" x14ac:dyDescent="0.3">
      <c r="A3"/>
      <c r="C3" s="15"/>
      <c r="D3" s="775" t="s">
        <v>121</v>
      </c>
      <c r="E3" s="777" t="s">
        <v>101</v>
      </c>
      <c r="F3" s="777" t="s">
        <v>103</v>
      </c>
      <c r="G3" s="777" t="s">
        <v>104</v>
      </c>
      <c r="H3" s="777" t="s">
        <v>105</v>
      </c>
      <c r="I3" s="777" t="s">
        <v>106</v>
      </c>
      <c r="J3" s="777" t="s">
        <v>108</v>
      </c>
      <c r="K3" s="777" t="s">
        <v>110</v>
      </c>
      <c r="L3" s="768" t="s">
        <v>111</v>
      </c>
      <c r="M3" s="770" t="s">
        <v>112</v>
      </c>
      <c r="N3" s="768" t="s">
        <v>113</v>
      </c>
      <c r="O3" s="768" t="s">
        <v>114</v>
      </c>
      <c r="P3" s="770" t="s">
        <v>115</v>
      </c>
      <c r="Q3" s="768" t="s">
        <v>116</v>
      </c>
      <c r="R3" s="768" t="s">
        <v>117</v>
      </c>
      <c r="S3" s="768" t="s">
        <v>118</v>
      </c>
      <c r="T3" s="768" t="s">
        <v>119</v>
      </c>
      <c r="U3" s="768" t="s">
        <v>127</v>
      </c>
      <c r="V3" s="768" t="s">
        <v>128</v>
      </c>
      <c r="W3" s="768" t="s">
        <v>129</v>
      </c>
      <c r="X3" s="768" t="s">
        <v>130</v>
      </c>
      <c r="Y3" s="768" t="s">
        <v>132</v>
      </c>
      <c r="Z3" s="768" t="s">
        <v>133</v>
      </c>
      <c r="AA3" s="768" t="s">
        <v>134</v>
      </c>
      <c r="AB3" s="768" t="s">
        <v>135</v>
      </c>
      <c r="AC3" s="768" t="s">
        <v>136</v>
      </c>
      <c r="AD3" s="768" t="s">
        <v>137</v>
      </c>
      <c r="AE3" s="768" t="s">
        <v>138</v>
      </c>
      <c r="AF3" s="768" t="s">
        <v>139</v>
      </c>
      <c r="AG3" s="768" t="s">
        <v>140</v>
      </c>
      <c r="AH3" s="768" t="s">
        <v>141</v>
      </c>
      <c r="AI3" s="768" t="s">
        <v>142</v>
      </c>
      <c r="AJ3" s="768" t="s">
        <v>143</v>
      </c>
      <c r="AK3" s="768" t="s">
        <v>144</v>
      </c>
      <c r="AL3" s="768" t="s">
        <v>146</v>
      </c>
      <c r="AM3" s="768" t="s">
        <v>147</v>
      </c>
      <c r="AN3" s="768" t="s">
        <v>148</v>
      </c>
      <c r="AO3" s="768" t="s">
        <v>149</v>
      </c>
      <c r="AP3" s="768" t="s">
        <v>150</v>
      </c>
      <c r="AQ3" s="768" t="s">
        <v>151</v>
      </c>
      <c r="AR3" s="768" t="s">
        <v>152</v>
      </c>
      <c r="AS3" s="768" t="s">
        <v>153</v>
      </c>
      <c r="AT3" s="768" t="s">
        <v>154</v>
      </c>
      <c r="AU3" s="768" t="s">
        <v>155</v>
      </c>
      <c r="AV3" s="770" t="s">
        <v>156</v>
      </c>
      <c r="AW3" s="768" t="s">
        <v>157</v>
      </c>
      <c r="AX3" s="768" t="s">
        <v>158</v>
      </c>
      <c r="AY3" s="768" t="s">
        <v>159</v>
      </c>
      <c r="AZ3" s="768" t="s">
        <v>160</v>
      </c>
      <c r="BA3" s="768" t="s">
        <v>161</v>
      </c>
      <c r="BB3" s="768" t="s">
        <v>167</v>
      </c>
      <c r="BC3" s="768" t="s">
        <v>168</v>
      </c>
      <c r="BD3" s="768" t="s">
        <v>169</v>
      </c>
      <c r="BE3" s="768" t="s">
        <v>170</v>
      </c>
      <c r="BF3" s="768" t="s">
        <v>171</v>
      </c>
      <c r="BG3" s="768" t="s">
        <v>177</v>
      </c>
      <c r="BH3" s="768" t="s">
        <v>178</v>
      </c>
      <c r="BI3" s="768" t="s">
        <v>179</v>
      </c>
      <c r="BJ3" s="768" t="s">
        <v>180</v>
      </c>
      <c r="BK3" s="768" t="s">
        <v>182</v>
      </c>
      <c r="BL3" s="770" t="s">
        <v>183</v>
      </c>
      <c r="BM3" s="768" t="s">
        <v>184</v>
      </c>
      <c r="BN3" s="768" t="s">
        <v>185</v>
      </c>
      <c r="BO3" s="768" t="s">
        <v>186</v>
      </c>
      <c r="BP3" s="768" t="s">
        <v>188</v>
      </c>
      <c r="BQ3" s="768" t="s">
        <v>189</v>
      </c>
      <c r="BR3" s="768" t="s">
        <v>190</v>
      </c>
      <c r="BS3" s="785" t="s">
        <v>191</v>
      </c>
      <c r="BT3" s="768" t="s">
        <v>192</v>
      </c>
      <c r="BU3" s="783" t="s">
        <v>201</v>
      </c>
      <c r="BV3" s="768" t="s">
        <v>203</v>
      </c>
      <c r="BW3" s="768" t="s">
        <v>210</v>
      </c>
      <c r="BX3" s="768" t="s">
        <v>211</v>
      </c>
      <c r="BY3" s="770" t="s">
        <v>215</v>
      </c>
      <c r="BZ3" s="770" t="s">
        <v>220</v>
      </c>
      <c r="CA3" s="770" t="s">
        <v>221</v>
      </c>
      <c r="CB3" s="766" t="s">
        <v>187</v>
      </c>
      <c r="CC3" s="782" t="s">
        <v>222</v>
      </c>
      <c r="CD3" s="782"/>
      <c r="CE3" s="782"/>
      <c r="CF3" s="782"/>
      <c r="CG3" s="782"/>
      <c r="CH3" s="780" t="s">
        <v>145</v>
      </c>
      <c r="CI3" s="781"/>
    </row>
    <row r="4" spans="1:90" ht="16.5" customHeight="1" x14ac:dyDescent="0.2">
      <c r="A4"/>
      <c r="C4" s="23"/>
      <c r="D4" s="776"/>
      <c r="E4" s="778"/>
      <c r="F4" s="778"/>
      <c r="G4" s="778"/>
      <c r="H4" s="778"/>
      <c r="I4" s="778"/>
      <c r="J4" s="778"/>
      <c r="K4" s="778"/>
      <c r="L4" s="769"/>
      <c r="M4" s="771"/>
      <c r="N4" s="769"/>
      <c r="O4" s="769"/>
      <c r="P4" s="771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71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71"/>
      <c r="BM4" s="769"/>
      <c r="BN4" s="769"/>
      <c r="BO4" s="769"/>
      <c r="BP4" s="769"/>
      <c r="BQ4" s="769"/>
      <c r="BR4" s="769"/>
      <c r="BS4" s="786"/>
      <c r="BT4" s="769"/>
      <c r="BU4" s="784"/>
      <c r="BV4" s="769"/>
      <c r="BW4" s="769"/>
      <c r="BX4" s="769"/>
      <c r="BY4" s="771"/>
      <c r="BZ4" s="771"/>
      <c r="CA4" s="771"/>
      <c r="CB4" s="767">
        <v>42069</v>
      </c>
      <c r="CC4" s="622">
        <v>42072</v>
      </c>
      <c r="CD4" s="379">
        <v>42073</v>
      </c>
      <c r="CE4" s="379">
        <v>42074</v>
      </c>
      <c r="CF4" s="379">
        <v>42075</v>
      </c>
      <c r="CG4" s="465">
        <v>42076</v>
      </c>
      <c r="CH4" s="378" t="s">
        <v>20</v>
      </c>
      <c r="CI4" s="309" t="s">
        <v>214</v>
      </c>
    </row>
    <row r="5" spans="1:9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8"/>
      <c r="CC5" s="623"/>
      <c r="CD5" s="318"/>
      <c r="CE5" s="318"/>
      <c r="CF5" s="356"/>
      <c r="CG5" s="319"/>
      <c r="CH5" s="310"/>
      <c r="CI5" s="205"/>
    </row>
    <row r="6" spans="1:90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439"/>
      <c r="CC6" s="624"/>
      <c r="CD6" s="426"/>
      <c r="CE6" s="426"/>
      <c r="CF6" s="426"/>
      <c r="CG6" s="427"/>
      <c r="CH6" s="301"/>
      <c r="CI6" s="302"/>
    </row>
    <row r="7" spans="1:90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2">
        <v>14808.530374419999</v>
      </c>
      <c r="BT7" s="364">
        <v>14873.52632809</v>
      </c>
      <c r="BU7" s="472">
        <v>15396.291196100003</v>
      </c>
      <c r="BV7" s="364">
        <v>15272.013237600002</v>
      </c>
      <c r="BW7" s="529">
        <v>15386.647503849999</v>
      </c>
      <c r="BX7" s="529">
        <v>15477.552068539999</v>
      </c>
      <c r="BY7" s="364">
        <v>15123.15418833</v>
      </c>
      <c r="BZ7" s="529">
        <v>15087.309402160001</v>
      </c>
      <c r="CA7" s="529">
        <v>15143.512809999998</v>
      </c>
      <c r="CB7" s="529">
        <v>15045.924664910002</v>
      </c>
      <c r="CC7" s="759">
        <v>14969.234419249999</v>
      </c>
      <c r="CD7" s="472">
        <v>14935.87326317</v>
      </c>
      <c r="CE7" s="472">
        <v>14898.678279540001</v>
      </c>
      <c r="CF7" s="472">
        <v>15045.46702412</v>
      </c>
      <c r="CG7" s="529">
        <v>15036.98803848</v>
      </c>
      <c r="CH7" s="384">
        <v>-8.9366264300024341</v>
      </c>
      <c r="CI7" s="537">
        <v>-5.9395661144334699E-2</v>
      </c>
      <c r="CJ7" s="536"/>
      <c r="CK7" s="293"/>
      <c r="CL7" s="299"/>
    </row>
    <row r="8" spans="1:90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2">
        <v>12732.47977045</v>
      </c>
      <c r="BT8" s="364">
        <v>12828.00857407</v>
      </c>
      <c r="BU8" s="472">
        <v>13364.027498040003</v>
      </c>
      <c r="BV8" s="364">
        <v>13346.469576200001</v>
      </c>
      <c r="BW8" s="529">
        <v>13486.38388123</v>
      </c>
      <c r="BX8" s="529">
        <v>13585.699008439999</v>
      </c>
      <c r="BY8" s="364">
        <v>13226.548415290001</v>
      </c>
      <c r="BZ8" s="529">
        <v>13117.472763160002</v>
      </c>
      <c r="CA8" s="529">
        <v>13242.692437559999</v>
      </c>
      <c r="CB8" s="529">
        <v>13156.177512730001</v>
      </c>
      <c r="CC8" s="759">
        <v>13127.468858939999</v>
      </c>
      <c r="CD8" s="472">
        <v>13093.98330826</v>
      </c>
      <c r="CE8" s="472">
        <v>13064.52504796</v>
      </c>
      <c r="CF8" s="472">
        <v>13222.3211065</v>
      </c>
      <c r="CG8" s="529">
        <v>13216.29272381</v>
      </c>
      <c r="CH8" s="384">
        <v>60.115211079999426</v>
      </c>
      <c r="CI8" s="537">
        <v>0.45693523838388206</v>
      </c>
      <c r="CJ8" s="536"/>
      <c r="CK8" s="293"/>
      <c r="CL8" s="299"/>
    </row>
    <row r="9" spans="1:90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2">
        <v>257.41016827999999</v>
      </c>
      <c r="BT9" s="364">
        <v>255.60281583</v>
      </c>
      <c r="BU9" s="472">
        <v>253.0576437</v>
      </c>
      <c r="BV9" s="364">
        <v>247.92992516999999</v>
      </c>
      <c r="BW9" s="529">
        <v>246.84372042999999</v>
      </c>
      <c r="BX9" s="529">
        <v>244.06522056</v>
      </c>
      <c r="BY9" s="364">
        <v>241.43191057999999</v>
      </c>
      <c r="BZ9" s="529">
        <v>234.86781403999998</v>
      </c>
      <c r="CA9" s="529">
        <v>235.72083123000002</v>
      </c>
      <c r="CB9" s="529">
        <v>232.90887630999998</v>
      </c>
      <c r="CC9" s="759">
        <v>232.01711822000001</v>
      </c>
      <c r="CD9" s="472">
        <v>231.19536730999999</v>
      </c>
      <c r="CE9" s="472">
        <v>230.12525761000001</v>
      </c>
      <c r="CF9" s="472">
        <v>229.22016482999999</v>
      </c>
      <c r="CG9" s="529">
        <v>229.4185185</v>
      </c>
      <c r="CH9" s="384">
        <v>-3.4903578099999777</v>
      </c>
      <c r="CI9" s="537">
        <v>-1.4985937269966221</v>
      </c>
      <c r="CJ9" s="536"/>
      <c r="CK9" s="293"/>
      <c r="CL9" s="299"/>
    </row>
    <row r="10" spans="1:90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2">
        <v>1804.9363706900001</v>
      </c>
      <c r="BT10" s="364">
        <v>1776.3079656899999</v>
      </c>
      <c r="BU10" s="472">
        <v>1765.73238436</v>
      </c>
      <c r="BV10" s="364">
        <v>1664.41359373</v>
      </c>
      <c r="BW10" s="529">
        <v>1640.2779796899999</v>
      </c>
      <c r="BX10" s="529">
        <v>1634.79270954</v>
      </c>
      <c r="BY10" s="364">
        <v>1642.3194899599998</v>
      </c>
      <c r="BZ10" s="529">
        <v>1722.46448246</v>
      </c>
      <c r="CA10" s="529">
        <v>1652.54869371</v>
      </c>
      <c r="CB10" s="529">
        <v>1644.4371496200001</v>
      </c>
      <c r="CC10" s="759">
        <v>1597.3947970900001</v>
      </c>
      <c r="CD10" s="472">
        <v>1598.38469635</v>
      </c>
      <c r="CE10" s="472">
        <v>1591.7750602200001</v>
      </c>
      <c r="CF10" s="472">
        <v>1581.7210302899998</v>
      </c>
      <c r="CG10" s="529">
        <v>1579.0615124200001</v>
      </c>
      <c r="CH10" s="384">
        <v>-65.375637200000028</v>
      </c>
      <c r="CI10" s="537">
        <v>-3.9755631411700465</v>
      </c>
      <c r="CJ10" s="536"/>
      <c r="CK10" s="293"/>
      <c r="CL10" s="299"/>
    </row>
    <row r="11" spans="1:90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2">
        <v>13.704065</v>
      </c>
      <c r="BT11" s="364">
        <v>13.606972499999999</v>
      </c>
      <c r="BU11" s="472">
        <v>13.47367</v>
      </c>
      <c r="BV11" s="364">
        <v>13.2001425</v>
      </c>
      <c r="BW11" s="529">
        <v>13.1419225</v>
      </c>
      <c r="BX11" s="529">
        <v>12.99513</v>
      </c>
      <c r="BY11" s="364">
        <v>12.8543725</v>
      </c>
      <c r="BZ11" s="529">
        <v>12.5043425</v>
      </c>
      <c r="CA11" s="529">
        <v>12.5508475</v>
      </c>
      <c r="CB11" s="529">
        <v>12.401126249999999</v>
      </c>
      <c r="CC11" s="759">
        <v>12.353645</v>
      </c>
      <c r="CD11" s="472">
        <v>12.30989125</v>
      </c>
      <c r="CE11" s="472">
        <v>12.252913749999999</v>
      </c>
      <c r="CF11" s="472">
        <v>12.204722499999999</v>
      </c>
      <c r="CG11" s="529">
        <v>12.215283750000001</v>
      </c>
      <c r="CH11" s="384">
        <v>-0.18584249999999791</v>
      </c>
      <c r="CI11" s="537">
        <v>-1.498593726517361</v>
      </c>
      <c r="CJ11" s="536"/>
      <c r="CK11" s="293"/>
      <c r="CL11" s="299"/>
    </row>
    <row r="12" spans="1:90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18572.501467287253</v>
      </c>
      <c r="CA12" s="494">
        <v>18587.019263592367</v>
      </c>
      <c r="CB12" s="494">
        <v>18489.242751633625</v>
      </c>
      <c r="CC12" s="261">
        <v>18399.100111646454</v>
      </c>
      <c r="CD12" s="493">
        <v>18393.440865543595</v>
      </c>
      <c r="CE12" s="493">
        <v>18368.417767925093</v>
      </c>
      <c r="CF12" s="493">
        <v>18506.328004636984</v>
      </c>
      <c r="CG12" s="494">
        <v>18507.791983020601</v>
      </c>
      <c r="CH12" s="384">
        <v>18.549231386976317</v>
      </c>
      <c r="CI12" s="537">
        <v>0.10032445155352399</v>
      </c>
      <c r="CJ12" s="536"/>
      <c r="CK12" s="293"/>
      <c r="CL12" s="299"/>
    </row>
    <row r="13" spans="1:90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3">
        <v>14808.851179669999</v>
      </c>
      <c r="BT13" s="365">
        <v>14873.382846199998</v>
      </c>
      <c r="BU13" s="473">
        <v>15395.173086740002</v>
      </c>
      <c r="BV13" s="365">
        <v>15271.853066600002</v>
      </c>
      <c r="BW13" s="482">
        <v>15386.73098504</v>
      </c>
      <c r="BX13" s="482">
        <v>15477.397322610001</v>
      </c>
      <c r="BY13" s="365">
        <v>15122.842117170001</v>
      </c>
      <c r="BZ13" s="482">
        <v>15087.162095330001</v>
      </c>
      <c r="CA13" s="482">
        <v>15143.512575499999</v>
      </c>
      <c r="CB13" s="482">
        <v>15045.905811740002</v>
      </c>
      <c r="CC13" s="431">
        <v>14969.215566079998</v>
      </c>
      <c r="CD13" s="473">
        <v>14935.853651650001</v>
      </c>
      <c r="CE13" s="473">
        <v>14898.65866802</v>
      </c>
      <c r="CF13" s="473">
        <v>15045.447412599999</v>
      </c>
      <c r="CG13" s="482">
        <v>15036.927360780001</v>
      </c>
      <c r="CH13" s="384">
        <v>-8.9784509600012825</v>
      </c>
      <c r="CI13" s="537">
        <v>-5.9673715044761266E-2</v>
      </c>
      <c r="CJ13" s="536"/>
      <c r="CK13" s="293"/>
      <c r="CL13" s="299"/>
    </row>
    <row r="14" spans="1:90" ht="12.75" customHeight="1" x14ac:dyDescent="0.2">
      <c r="C14" s="25"/>
      <c r="D14" s="527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479">
        <v>1986.9416466865889</v>
      </c>
      <c r="CD14" s="373">
        <v>2014.6799437463553</v>
      </c>
      <c r="CE14" s="373">
        <v>2026.8150869023318</v>
      </c>
      <c r="CF14" s="373">
        <v>2017.9078392798831</v>
      </c>
      <c r="CG14" s="398">
        <v>2027.8667358104956</v>
      </c>
      <c r="CH14" s="384">
        <v>27.417729565597483</v>
      </c>
      <c r="CI14" s="537">
        <v>1.3705787790644131</v>
      </c>
      <c r="CJ14" s="536"/>
      <c r="CK14" s="293"/>
      <c r="CL14" s="299"/>
    </row>
    <row r="15" spans="1:90" ht="12.75" customHeight="1" x14ac:dyDescent="0.2">
      <c r="C15" s="25"/>
      <c r="D15" s="527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4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49">
        <v>398.90758372000005</v>
      </c>
      <c r="BT15" s="255">
        <v>418.15905979000001</v>
      </c>
      <c r="BU15" s="449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479">
        <v>461.05812646150002</v>
      </c>
      <c r="CD15" s="373">
        <v>461.07841005832</v>
      </c>
      <c r="CE15" s="373">
        <v>461.08722618351999</v>
      </c>
      <c r="CF15" s="373">
        <v>461.09604102823999</v>
      </c>
      <c r="CG15" s="398">
        <v>461.10485229161998</v>
      </c>
      <c r="CH15" s="384">
        <v>6.1686011699976007E-2</v>
      </c>
      <c r="CI15" s="537">
        <v>1.3379660780499236E-2</v>
      </c>
      <c r="CJ15" s="536"/>
      <c r="CK15" s="293"/>
      <c r="CL15" s="299"/>
    </row>
    <row r="16" spans="1:90" ht="12.75" customHeight="1" x14ac:dyDescent="0.2">
      <c r="C16" s="25"/>
      <c r="D16" s="527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4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49">
        <v>1151.9819524606414</v>
      </c>
      <c r="BT16" s="255">
        <v>1151.5121083921283</v>
      </c>
      <c r="BU16" s="449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479">
        <v>981.88477241836722</v>
      </c>
      <c r="CD16" s="373">
        <v>981.82886008892115</v>
      </c>
      <c r="CE16" s="373">
        <v>981.85678681924185</v>
      </c>
      <c r="CF16" s="373">
        <v>981.87671172886292</v>
      </c>
      <c r="CG16" s="398">
        <v>981.89303413848393</v>
      </c>
      <c r="CH16" s="384">
        <v>4.8266769679344179E-2</v>
      </c>
      <c r="CI16" s="537">
        <v>4.9159267618836822E-3</v>
      </c>
      <c r="CJ16" s="536"/>
      <c r="CK16" s="293"/>
      <c r="CL16" s="299"/>
    </row>
    <row r="17" spans="1:90" ht="12.75" customHeight="1" x14ac:dyDescent="0.2">
      <c r="C17" s="666"/>
      <c r="D17" s="667" t="s">
        <v>122</v>
      </c>
      <c r="E17" s="668">
        <v>232</v>
      </c>
      <c r="F17" s="668">
        <v>236.7</v>
      </c>
      <c r="G17" s="668">
        <v>139.19999999999999</v>
      </c>
      <c r="H17" s="668">
        <v>91.1</v>
      </c>
      <c r="I17" s="668">
        <v>45.4</v>
      </c>
      <c r="J17" s="668">
        <v>0.4</v>
      </c>
      <c r="K17" s="668">
        <v>29.8</v>
      </c>
      <c r="L17" s="668">
        <v>17</v>
      </c>
      <c r="M17" s="669">
        <v>19.2</v>
      </c>
      <c r="N17" s="668">
        <v>59</v>
      </c>
      <c r="O17" s="668">
        <v>66.5</v>
      </c>
      <c r="P17" s="670">
        <v>106.7</v>
      </c>
      <c r="Q17" s="668">
        <v>142.6</v>
      </c>
      <c r="R17" s="668">
        <v>130</v>
      </c>
      <c r="S17" s="671">
        <v>214.89999999999998</v>
      </c>
      <c r="T17" s="671">
        <v>170.7</v>
      </c>
      <c r="U17" s="671">
        <v>57.1</v>
      </c>
      <c r="V17" s="671">
        <v>12.8</v>
      </c>
      <c r="W17" s="671">
        <v>54.6</v>
      </c>
      <c r="X17" s="671">
        <v>28.1</v>
      </c>
      <c r="Y17" s="671">
        <v>17.100000000000001</v>
      </c>
      <c r="Z17" s="671">
        <v>32.5</v>
      </c>
      <c r="AA17" s="671">
        <v>24.1</v>
      </c>
      <c r="AB17" s="671">
        <v>7.1</v>
      </c>
      <c r="AC17" s="671">
        <v>4</v>
      </c>
      <c r="AD17" s="671">
        <v>55</v>
      </c>
      <c r="AE17" s="671">
        <v>35.5</v>
      </c>
      <c r="AF17" s="671">
        <v>0</v>
      </c>
      <c r="AG17" s="671">
        <v>3.8</v>
      </c>
      <c r="AH17" s="671">
        <v>0</v>
      </c>
      <c r="AI17" s="671">
        <v>0</v>
      </c>
      <c r="AJ17" s="671">
        <v>0</v>
      </c>
      <c r="AK17" s="671">
        <v>0</v>
      </c>
      <c r="AL17" s="671">
        <v>0</v>
      </c>
      <c r="AM17" s="671">
        <v>0</v>
      </c>
      <c r="AN17" s="671">
        <v>0</v>
      </c>
      <c r="AO17" s="671">
        <v>0</v>
      </c>
      <c r="AP17" s="671">
        <v>21</v>
      </c>
      <c r="AQ17" s="671">
        <v>0.5</v>
      </c>
      <c r="AR17" s="671">
        <v>24.7</v>
      </c>
      <c r="AS17" s="671">
        <v>55</v>
      </c>
      <c r="AT17" s="671">
        <v>23</v>
      </c>
      <c r="AU17" s="672">
        <v>2</v>
      </c>
      <c r="AV17" s="673">
        <v>36.6</v>
      </c>
      <c r="AW17" s="671">
        <v>31.1</v>
      </c>
      <c r="AX17" s="671">
        <v>66.3</v>
      </c>
      <c r="AY17" s="671">
        <v>253.7</v>
      </c>
      <c r="AZ17" s="671">
        <v>136.80000000000001</v>
      </c>
      <c r="BA17" s="671">
        <v>124.5</v>
      </c>
      <c r="BB17" s="671">
        <v>80.400000000000006</v>
      </c>
      <c r="BC17" s="671">
        <v>1.4</v>
      </c>
      <c r="BD17" s="671">
        <v>2.5</v>
      </c>
      <c r="BE17" s="671">
        <v>5.9</v>
      </c>
      <c r="BF17" s="671">
        <v>3.7</v>
      </c>
      <c r="BG17" s="671">
        <v>2.2999999999999998</v>
      </c>
      <c r="BH17" s="671">
        <v>5.4</v>
      </c>
      <c r="BI17" s="671">
        <v>0.4</v>
      </c>
      <c r="BJ17" s="673">
        <v>0</v>
      </c>
      <c r="BK17" s="671">
        <v>1</v>
      </c>
      <c r="BL17" s="674">
        <v>4.5</v>
      </c>
      <c r="BM17" s="671">
        <v>1.3</v>
      </c>
      <c r="BN17" s="672">
        <v>5.0999999999999996</v>
      </c>
      <c r="BO17" s="672">
        <v>0</v>
      </c>
      <c r="BP17" s="672">
        <v>2.0999999999999996</v>
      </c>
      <c r="BQ17" s="672">
        <v>1.3</v>
      </c>
      <c r="BR17" s="672">
        <v>0</v>
      </c>
      <c r="BS17" s="675">
        <v>0.8</v>
      </c>
      <c r="BT17" s="672">
        <v>0</v>
      </c>
      <c r="BU17" s="675">
        <v>0</v>
      </c>
      <c r="BV17" s="672">
        <v>0.30000000000000004</v>
      </c>
      <c r="BW17" s="676">
        <v>0</v>
      </c>
      <c r="BX17" s="676">
        <v>0</v>
      </c>
      <c r="BY17" s="672">
        <v>0.6</v>
      </c>
      <c r="BZ17" s="676">
        <v>10</v>
      </c>
      <c r="CA17" s="676">
        <v>3</v>
      </c>
      <c r="CB17" s="676">
        <v>0</v>
      </c>
      <c r="CC17" s="760">
        <v>0</v>
      </c>
      <c r="CD17" s="675">
        <v>0</v>
      </c>
      <c r="CE17" s="675">
        <v>4</v>
      </c>
      <c r="CF17" s="675">
        <v>1</v>
      </c>
      <c r="CG17" s="676">
        <v>0.2</v>
      </c>
      <c r="CH17" s="384">
        <v>5.2</v>
      </c>
      <c r="CI17" s="538" t="e">
        <v>#DIV/0!</v>
      </c>
      <c r="CJ17" s="536"/>
      <c r="CK17" s="293"/>
      <c r="CL17" s="299"/>
    </row>
    <row r="18" spans="1:90" ht="12.75" customHeight="1" x14ac:dyDescent="0.2">
      <c r="C18" s="666"/>
      <c r="D18" s="667" t="s">
        <v>162</v>
      </c>
      <c r="E18" s="668"/>
      <c r="F18" s="668"/>
      <c r="G18" s="668"/>
      <c r="H18" s="668"/>
      <c r="I18" s="668"/>
      <c r="J18" s="668"/>
      <c r="K18" s="668"/>
      <c r="L18" s="668"/>
      <c r="M18" s="669"/>
      <c r="N18" s="668"/>
      <c r="O18" s="668"/>
      <c r="P18" s="670"/>
      <c r="Q18" s="668"/>
      <c r="R18" s="668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71"/>
      <c r="AG18" s="671"/>
      <c r="AH18" s="671"/>
      <c r="AI18" s="671"/>
      <c r="AJ18" s="671"/>
      <c r="AK18" s="671"/>
      <c r="AL18" s="671"/>
      <c r="AM18" s="671"/>
      <c r="AN18" s="671"/>
      <c r="AO18" s="671"/>
      <c r="AP18" s="671"/>
      <c r="AQ18" s="671"/>
      <c r="AR18" s="671"/>
      <c r="AS18" s="671"/>
      <c r="AT18" s="671"/>
      <c r="AU18" s="672"/>
      <c r="AV18" s="673"/>
      <c r="AW18" s="671"/>
      <c r="AX18" s="671"/>
      <c r="AY18" s="671"/>
      <c r="AZ18" s="671"/>
      <c r="BA18" s="671"/>
      <c r="BB18" s="671">
        <v>97.8</v>
      </c>
      <c r="BC18" s="671">
        <v>128.69999999999999</v>
      </c>
      <c r="BD18" s="671">
        <v>83.9</v>
      </c>
      <c r="BE18" s="671">
        <v>41.3</v>
      </c>
      <c r="BF18" s="671">
        <v>53</v>
      </c>
      <c r="BG18" s="671">
        <v>12.299999999999999</v>
      </c>
      <c r="BH18" s="671">
        <v>11.9</v>
      </c>
      <c r="BI18" s="671">
        <v>1.1000000000000001</v>
      </c>
      <c r="BJ18" s="673">
        <v>5.2</v>
      </c>
      <c r="BK18" s="671">
        <v>10.399999999999999</v>
      </c>
      <c r="BL18" s="674">
        <v>43.800000000000004</v>
      </c>
      <c r="BM18" s="671">
        <v>33.699999999999996</v>
      </c>
      <c r="BN18" s="672">
        <v>19.5</v>
      </c>
      <c r="BO18" s="672">
        <v>52.8</v>
      </c>
      <c r="BP18" s="672">
        <v>22.400000000000002</v>
      </c>
      <c r="BQ18" s="672">
        <v>5.4</v>
      </c>
      <c r="BR18" s="672">
        <v>3.3000000000000003</v>
      </c>
      <c r="BS18" s="675">
        <v>2.5</v>
      </c>
      <c r="BT18" s="672">
        <v>2.7</v>
      </c>
      <c r="BU18" s="675">
        <v>3.7</v>
      </c>
      <c r="BV18" s="672">
        <v>1.6</v>
      </c>
      <c r="BW18" s="676">
        <v>7.4</v>
      </c>
      <c r="BX18" s="676">
        <v>27.2</v>
      </c>
      <c r="BY18" s="672">
        <v>29.099999999999998</v>
      </c>
      <c r="BZ18" s="676">
        <v>20.599999999999998</v>
      </c>
      <c r="CA18" s="676">
        <v>21.5</v>
      </c>
      <c r="CB18" s="676">
        <v>2.8000000000000003</v>
      </c>
      <c r="CC18" s="760">
        <v>0.2</v>
      </c>
      <c r="CD18" s="675">
        <v>1</v>
      </c>
      <c r="CE18" s="675">
        <v>6</v>
      </c>
      <c r="CF18" s="675">
        <v>1</v>
      </c>
      <c r="CG18" s="676">
        <v>0.8</v>
      </c>
      <c r="CH18" s="384">
        <v>6.1999999999999993</v>
      </c>
      <c r="CI18" s="736">
        <v>221.42857142857139</v>
      </c>
      <c r="CJ18" s="536"/>
      <c r="CK18" s="293"/>
      <c r="CL18" s="299"/>
    </row>
    <row r="19" spans="1:90" ht="12.75" customHeight="1" x14ac:dyDescent="0.2">
      <c r="C19" s="666"/>
      <c r="D19" s="677" t="s">
        <v>58</v>
      </c>
      <c r="E19" s="668">
        <v>0</v>
      </c>
      <c r="F19" s="668">
        <v>0.15</v>
      </c>
      <c r="G19" s="668">
        <v>0</v>
      </c>
      <c r="H19" s="668">
        <v>14.060257999999999</v>
      </c>
      <c r="I19" s="668">
        <v>0.21</v>
      </c>
      <c r="J19" s="668">
        <v>1.65</v>
      </c>
      <c r="K19" s="668">
        <v>0</v>
      </c>
      <c r="L19" s="668">
        <v>0</v>
      </c>
      <c r="M19" s="669">
        <v>0</v>
      </c>
      <c r="N19" s="668">
        <v>0</v>
      </c>
      <c r="O19" s="668">
        <v>0</v>
      </c>
      <c r="P19" s="670">
        <v>0</v>
      </c>
      <c r="Q19" s="668">
        <v>0</v>
      </c>
      <c r="R19" s="668">
        <v>0</v>
      </c>
      <c r="S19" s="671">
        <v>0</v>
      </c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1">
        <v>0</v>
      </c>
      <c r="Z19" s="671">
        <v>0</v>
      </c>
      <c r="AA19" s="671">
        <v>0</v>
      </c>
      <c r="AB19" s="671">
        <v>31.4</v>
      </c>
      <c r="AC19" s="671">
        <v>431.16999999999996</v>
      </c>
      <c r="AD19" s="671">
        <v>4.6789999999999994</v>
      </c>
      <c r="AE19" s="671">
        <v>5.0410000000000004</v>
      </c>
      <c r="AF19" s="671">
        <v>5.0000099999999996</v>
      </c>
      <c r="AG19" s="671">
        <v>8.85</v>
      </c>
      <c r="AH19" s="671">
        <v>43.79</v>
      </c>
      <c r="AI19" s="671">
        <v>11.035</v>
      </c>
      <c r="AJ19" s="671">
        <v>91.63</v>
      </c>
      <c r="AK19" s="671">
        <v>129.28</v>
      </c>
      <c r="AL19" s="671">
        <v>72.2</v>
      </c>
      <c r="AM19" s="671">
        <v>12.543668</v>
      </c>
      <c r="AN19" s="671">
        <v>1</v>
      </c>
      <c r="AO19" s="671">
        <v>0</v>
      </c>
      <c r="AP19" s="671">
        <v>0</v>
      </c>
      <c r="AQ19" s="671">
        <v>0</v>
      </c>
      <c r="AR19" s="671">
        <v>0</v>
      </c>
      <c r="AS19" s="671">
        <v>0</v>
      </c>
      <c r="AT19" s="671">
        <v>0</v>
      </c>
      <c r="AU19" s="672">
        <v>0</v>
      </c>
      <c r="AV19" s="673">
        <v>0</v>
      </c>
      <c r="AW19" s="671">
        <v>0</v>
      </c>
      <c r="AX19" s="671">
        <v>0</v>
      </c>
      <c r="AY19" s="671">
        <v>0</v>
      </c>
      <c r="AZ19" s="671">
        <v>0</v>
      </c>
      <c r="BA19" s="671">
        <v>0</v>
      </c>
      <c r="BB19" s="671">
        <v>0</v>
      </c>
      <c r="BC19" s="671">
        <v>0.75</v>
      </c>
      <c r="BD19" s="671">
        <v>0.2</v>
      </c>
      <c r="BE19" s="671">
        <v>0.5</v>
      </c>
      <c r="BF19" s="671">
        <v>0</v>
      </c>
      <c r="BG19" s="671">
        <v>0.5</v>
      </c>
      <c r="BH19" s="671">
        <v>0.5</v>
      </c>
      <c r="BI19" s="671">
        <v>0</v>
      </c>
      <c r="BJ19" s="673">
        <v>0</v>
      </c>
      <c r="BK19" s="671">
        <v>3</v>
      </c>
      <c r="BL19" s="674">
        <v>0</v>
      </c>
      <c r="BM19" s="671">
        <v>0</v>
      </c>
      <c r="BN19" s="672">
        <v>0</v>
      </c>
      <c r="BO19" s="672">
        <v>0</v>
      </c>
      <c r="BP19" s="672">
        <v>0</v>
      </c>
      <c r="BQ19" s="672">
        <v>0</v>
      </c>
      <c r="BR19" s="672">
        <v>0</v>
      </c>
      <c r="BS19" s="675">
        <v>9.8999999999999994E-5</v>
      </c>
      <c r="BT19" s="672">
        <v>0</v>
      </c>
      <c r="BU19" s="675">
        <v>0</v>
      </c>
      <c r="BV19" s="672">
        <v>0</v>
      </c>
      <c r="BW19" s="676">
        <v>0</v>
      </c>
      <c r="BX19" s="676">
        <v>0</v>
      </c>
      <c r="BY19" s="672">
        <v>0</v>
      </c>
      <c r="BZ19" s="676">
        <v>0</v>
      </c>
      <c r="CA19" s="676">
        <v>0</v>
      </c>
      <c r="CB19" s="676">
        <v>0</v>
      </c>
      <c r="CC19" s="760">
        <v>0</v>
      </c>
      <c r="CD19" s="675">
        <v>0</v>
      </c>
      <c r="CE19" s="675">
        <v>0</v>
      </c>
      <c r="CF19" s="675">
        <v>0</v>
      </c>
      <c r="CG19" s="676">
        <v>0</v>
      </c>
      <c r="CH19" s="384">
        <v>0</v>
      </c>
      <c r="CI19" s="538" t="e">
        <v>#DIV/0!</v>
      </c>
      <c r="CJ19" s="536"/>
      <c r="CK19" s="293"/>
    </row>
    <row r="20" spans="1:90" ht="12.75" customHeight="1" x14ac:dyDescent="0.2">
      <c r="C20" s="666"/>
      <c r="D20" s="677" t="s">
        <v>50</v>
      </c>
      <c r="E20" s="668">
        <v>6.2228979999999998</v>
      </c>
      <c r="F20" s="668">
        <v>0.15</v>
      </c>
      <c r="G20" s="668">
        <v>0</v>
      </c>
      <c r="H20" s="668">
        <v>0</v>
      </c>
      <c r="I20" s="668">
        <v>1.3007379999999999</v>
      </c>
      <c r="J20" s="668">
        <v>0</v>
      </c>
      <c r="K20" s="668">
        <v>0</v>
      </c>
      <c r="L20" s="668">
        <v>0</v>
      </c>
      <c r="M20" s="669">
        <v>0</v>
      </c>
      <c r="N20" s="668">
        <v>0</v>
      </c>
      <c r="O20" s="668">
        <v>0</v>
      </c>
      <c r="P20" s="670">
        <v>0</v>
      </c>
      <c r="Q20" s="668">
        <v>0</v>
      </c>
      <c r="R20" s="668">
        <v>0</v>
      </c>
      <c r="S20" s="671">
        <v>0</v>
      </c>
      <c r="T20" s="671">
        <v>0</v>
      </c>
      <c r="U20" s="671">
        <v>7</v>
      </c>
      <c r="V20" s="671">
        <v>2</v>
      </c>
      <c r="W20" s="671">
        <v>0</v>
      </c>
      <c r="X20" s="671">
        <v>0</v>
      </c>
      <c r="Y20" s="671">
        <v>0</v>
      </c>
      <c r="Z20" s="671">
        <v>0</v>
      </c>
      <c r="AA20" s="671">
        <v>0</v>
      </c>
      <c r="AB20" s="671">
        <v>0</v>
      </c>
      <c r="AC20" s="671">
        <v>25.499919999999999</v>
      </c>
      <c r="AD20" s="671">
        <v>0</v>
      </c>
      <c r="AE20" s="671">
        <v>0</v>
      </c>
      <c r="AF20" s="671">
        <v>0</v>
      </c>
      <c r="AG20" s="671">
        <v>1.1713750000000001</v>
      </c>
      <c r="AH20" s="671">
        <v>0</v>
      </c>
      <c r="AI20" s="671">
        <v>0</v>
      </c>
      <c r="AJ20" s="671">
        <v>0</v>
      </c>
      <c r="AK20" s="671">
        <v>13.2</v>
      </c>
      <c r="AL20" s="671">
        <v>0</v>
      </c>
      <c r="AM20" s="671">
        <v>0</v>
      </c>
      <c r="AN20" s="671">
        <v>0</v>
      </c>
      <c r="AO20" s="671">
        <v>0</v>
      </c>
      <c r="AP20" s="671">
        <v>0</v>
      </c>
      <c r="AQ20" s="671">
        <v>0</v>
      </c>
      <c r="AR20" s="671">
        <v>0</v>
      </c>
      <c r="AS20" s="671">
        <v>0</v>
      </c>
      <c r="AT20" s="671">
        <v>18</v>
      </c>
      <c r="AU20" s="672">
        <v>0</v>
      </c>
      <c r="AV20" s="673">
        <v>0</v>
      </c>
      <c r="AW20" s="671">
        <v>0</v>
      </c>
      <c r="AX20" s="671">
        <v>0</v>
      </c>
      <c r="AY20" s="671">
        <v>0</v>
      </c>
      <c r="AZ20" s="671">
        <v>0</v>
      </c>
      <c r="BA20" s="671">
        <v>0</v>
      </c>
      <c r="BB20" s="671">
        <v>0</v>
      </c>
      <c r="BC20" s="671">
        <v>0</v>
      </c>
      <c r="BD20" s="671">
        <v>0</v>
      </c>
      <c r="BE20" s="671">
        <v>0</v>
      </c>
      <c r="BF20" s="671">
        <v>0</v>
      </c>
      <c r="BG20" s="671">
        <v>0</v>
      </c>
      <c r="BH20" s="671">
        <v>0</v>
      </c>
      <c r="BI20" s="671">
        <v>0</v>
      </c>
      <c r="BJ20" s="673">
        <v>0</v>
      </c>
      <c r="BK20" s="671">
        <v>0</v>
      </c>
      <c r="BL20" s="674">
        <v>10</v>
      </c>
      <c r="BM20" s="671">
        <v>0</v>
      </c>
      <c r="BN20" s="672">
        <v>0</v>
      </c>
      <c r="BO20" s="672">
        <v>0</v>
      </c>
      <c r="BP20" s="672">
        <v>0</v>
      </c>
      <c r="BQ20" s="672">
        <v>0</v>
      </c>
      <c r="BR20" s="672">
        <v>0</v>
      </c>
      <c r="BS20" s="675">
        <v>0</v>
      </c>
      <c r="BT20" s="672">
        <v>0</v>
      </c>
      <c r="BU20" s="675">
        <v>22</v>
      </c>
      <c r="BV20" s="672">
        <v>0</v>
      </c>
      <c r="BW20" s="676">
        <v>8.6</v>
      </c>
      <c r="BX20" s="676">
        <v>0</v>
      </c>
      <c r="BY20" s="672">
        <v>0</v>
      </c>
      <c r="BZ20" s="676">
        <v>0</v>
      </c>
      <c r="CA20" s="676">
        <v>0</v>
      </c>
      <c r="CB20" s="676">
        <v>0</v>
      </c>
      <c r="CC20" s="760">
        <v>0</v>
      </c>
      <c r="CD20" s="675">
        <v>0</v>
      </c>
      <c r="CE20" s="675">
        <v>0</v>
      </c>
      <c r="CF20" s="675">
        <v>0</v>
      </c>
      <c r="CG20" s="676">
        <v>0</v>
      </c>
      <c r="CH20" s="384">
        <v>0</v>
      </c>
      <c r="CI20" s="538" t="e">
        <v>#DIV/0!</v>
      </c>
      <c r="CJ20" s="536"/>
      <c r="CK20" s="293"/>
    </row>
    <row r="21" spans="1:90" ht="13.5" customHeight="1" thickBot="1" x14ac:dyDescent="0.25">
      <c r="C21" s="666"/>
      <c r="D21" s="677" t="s">
        <v>51</v>
      </c>
      <c r="E21" s="678">
        <v>81</v>
      </c>
      <c r="F21" s="678">
        <v>46.9</v>
      </c>
      <c r="G21" s="678">
        <v>37.5</v>
      </c>
      <c r="H21" s="678">
        <v>14.5</v>
      </c>
      <c r="I21" s="678">
        <v>7.4349999999999996</v>
      </c>
      <c r="J21" s="678">
        <v>0</v>
      </c>
      <c r="K21" s="678">
        <v>0</v>
      </c>
      <c r="L21" s="678">
        <v>12</v>
      </c>
      <c r="M21" s="679">
        <v>0</v>
      </c>
      <c r="N21" s="678">
        <v>0</v>
      </c>
      <c r="O21" s="678">
        <v>0</v>
      </c>
      <c r="P21" s="680">
        <v>26</v>
      </c>
      <c r="Q21" s="678">
        <v>78.2</v>
      </c>
      <c r="R21" s="678">
        <v>16.8</v>
      </c>
      <c r="S21" s="681">
        <v>84.2</v>
      </c>
      <c r="T21" s="681">
        <v>114.9</v>
      </c>
      <c r="U21" s="681">
        <v>21.5</v>
      </c>
      <c r="V21" s="681">
        <v>17</v>
      </c>
      <c r="W21" s="681">
        <v>7.5</v>
      </c>
      <c r="X21" s="681">
        <v>3</v>
      </c>
      <c r="Y21" s="681">
        <v>0</v>
      </c>
      <c r="Z21" s="681">
        <v>0</v>
      </c>
      <c r="AA21" s="681">
        <v>0</v>
      </c>
      <c r="AB21" s="681">
        <v>0</v>
      </c>
      <c r="AC21" s="681">
        <v>0</v>
      </c>
      <c r="AD21" s="681">
        <v>0</v>
      </c>
      <c r="AE21" s="681">
        <v>0</v>
      </c>
      <c r="AF21" s="681">
        <v>0</v>
      </c>
      <c r="AG21" s="681">
        <v>0</v>
      </c>
      <c r="AH21" s="681">
        <v>0</v>
      </c>
      <c r="AI21" s="681">
        <v>0</v>
      </c>
      <c r="AJ21" s="681">
        <v>3</v>
      </c>
      <c r="AK21" s="681">
        <v>0</v>
      </c>
      <c r="AL21" s="681">
        <v>0</v>
      </c>
      <c r="AM21" s="681">
        <v>0</v>
      </c>
      <c r="AN21" s="681">
        <v>0</v>
      </c>
      <c r="AO21" s="681">
        <v>0</v>
      </c>
      <c r="AP21" s="681">
        <v>0</v>
      </c>
      <c r="AQ21" s="681">
        <v>0</v>
      </c>
      <c r="AR21" s="681">
        <v>0</v>
      </c>
      <c r="AS21" s="681">
        <v>0</v>
      </c>
      <c r="AT21" s="681">
        <v>0</v>
      </c>
      <c r="AU21" s="682">
        <v>0</v>
      </c>
      <c r="AV21" s="683">
        <v>0</v>
      </c>
      <c r="AW21" s="681">
        <v>0</v>
      </c>
      <c r="AX21" s="681">
        <v>0</v>
      </c>
      <c r="AY21" s="681">
        <v>17</v>
      </c>
      <c r="AZ21" s="681">
        <v>3.5</v>
      </c>
      <c r="BA21" s="681">
        <v>0</v>
      </c>
      <c r="BB21" s="681">
        <v>0</v>
      </c>
      <c r="BC21" s="681">
        <v>0</v>
      </c>
      <c r="BD21" s="681">
        <v>0</v>
      </c>
      <c r="BE21" s="681">
        <v>0</v>
      </c>
      <c r="BF21" s="681">
        <v>0</v>
      </c>
      <c r="BG21" s="681">
        <v>0</v>
      </c>
      <c r="BH21" s="681">
        <v>0</v>
      </c>
      <c r="BI21" s="681">
        <v>5</v>
      </c>
      <c r="BJ21" s="683">
        <v>2</v>
      </c>
      <c r="BK21" s="681">
        <v>0</v>
      </c>
      <c r="BL21" s="684">
        <v>14.5</v>
      </c>
      <c r="BM21" s="681">
        <v>32</v>
      </c>
      <c r="BN21" s="682">
        <v>37</v>
      </c>
      <c r="BO21" s="682">
        <v>43</v>
      </c>
      <c r="BP21" s="682">
        <v>1</v>
      </c>
      <c r="BQ21" s="682">
        <v>0</v>
      </c>
      <c r="BR21" s="682">
        <v>0</v>
      </c>
      <c r="BS21" s="685">
        <v>0</v>
      </c>
      <c r="BT21" s="682">
        <v>0</v>
      </c>
      <c r="BU21" s="685">
        <v>0</v>
      </c>
      <c r="BV21" s="682">
        <v>0</v>
      </c>
      <c r="BW21" s="686">
        <v>0</v>
      </c>
      <c r="BX21" s="686">
        <v>0</v>
      </c>
      <c r="BY21" s="682">
        <v>0</v>
      </c>
      <c r="BZ21" s="686">
        <v>3</v>
      </c>
      <c r="CA21" s="686">
        <v>37.030309840000001</v>
      </c>
      <c r="CB21" s="686">
        <v>20</v>
      </c>
      <c r="CC21" s="761">
        <v>0</v>
      </c>
      <c r="CD21" s="685">
        <v>0</v>
      </c>
      <c r="CE21" s="685">
        <v>0</v>
      </c>
      <c r="CF21" s="685">
        <v>1</v>
      </c>
      <c r="CG21" s="686">
        <v>4</v>
      </c>
      <c r="CH21" s="384">
        <v>-15</v>
      </c>
      <c r="CI21" s="537">
        <v>-75</v>
      </c>
      <c r="CJ21" s="536"/>
      <c r="CK21" s="293"/>
    </row>
    <row r="22" spans="1:90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9"/>
      <c r="BW22" s="406"/>
      <c r="BX22" s="406"/>
      <c r="BY22" s="290"/>
      <c r="BZ22" s="406"/>
      <c r="CA22" s="406"/>
      <c r="CB22" s="406"/>
      <c r="CC22" s="744"/>
      <c r="CD22" s="328"/>
      <c r="CE22" s="329"/>
      <c r="CF22" s="328"/>
      <c r="CG22" s="406"/>
      <c r="CH22" s="634"/>
      <c r="CI22" s="539" t="s">
        <v>3</v>
      </c>
      <c r="CJ22" s="536"/>
      <c r="CK22" s="293"/>
    </row>
    <row r="23" spans="1:90" x14ac:dyDescent="0.2">
      <c r="A23" s="227"/>
      <c r="B23" s="7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3">
        <v>46248.208124989978</v>
      </c>
      <c r="BT23" s="365">
        <v>45999.454656780101</v>
      </c>
      <c r="BU23" s="482">
        <v>47132.791285223575</v>
      </c>
      <c r="BV23" s="482">
        <v>48305.382136724707</v>
      </c>
      <c r="BW23" s="482">
        <v>51843.43906314332</v>
      </c>
      <c r="BX23" s="482">
        <v>52751.707843056443</v>
      </c>
      <c r="BY23" s="365">
        <v>61256.800381815308</v>
      </c>
      <c r="BZ23" s="482">
        <v>58118.611381419993</v>
      </c>
      <c r="CA23" s="482">
        <v>56149.437725975207</v>
      </c>
      <c r="CB23" s="482">
        <v>57024.794297024215</v>
      </c>
      <c r="CC23" s="431">
        <v>57069.818607072346</v>
      </c>
      <c r="CD23" s="473">
        <v>56755.223879659279</v>
      </c>
      <c r="CE23" s="473">
        <v>56482.071934262931</v>
      </c>
      <c r="CF23" s="473">
        <v>56624.649819202787</v>
      </c>
      <c r="CG23" s="482">
        <v>56137.472995699238</v>
      </c>
      <c r="CH23" s="449">
        <v>-887.32130132497696</v>
      </c>
      <c r="CI23" s="537">
        <v>-1.5560271847771978</v>
      </c>
      <c r="CJ23" s="536"/>
      <c r="CK23" s="293"/>
      <c r="CL23" s="299"/>
    </row>
    <row r="24" spans="1:90" x14ac:dyDescent="0.2">
      <c r="A24" s="227"/>
      <c r="B24" s="7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3">
        <v>35280.659298040002</v>
      </c>
      <c r="BT24" s="365">
        <v>35344.692928870005</v>
      </c>
      <c r="BU24" s="482">
        <v>35635.031122339999</v>
      </c>
      <c r="BV24" s="482">
        <v>36020.29927055</v>
      </c>
      <c r="BW24" s="482">
        <v>36636.916671539999</v>
      </c>
      <c r="BX24" s="482">
        <v>37663.86396078</v>
      </c>
      <c r="BY24" s="365">
        <v>41371.515351379996</v>
      </c>
      <c r="BZ24" s="482">
        <v>40506.033192499999</v>
      </c>
      <c r="CA24" s="482">
        <v>39262.991807869999</v>
      </c>
      <c r="CB24" s="482">
        <v>39321.066935620001</v>
      </c>
      <c r="CC24" s="431">
        <v>39326.23679599</v>
      </c>
      <c r="CD24" s="473">
        <v>39427.236620999996</v>
      </c>
      <c r="CE24" s="473">
        <v>39397.765645379994</v>
      </c>
      <c r="CF24" s="473">
        <v>39333.22912489</v>
      </c>
      <c r="CG24" s="482">
        <v>39230.540665559995</v>
      </c>
      <c r="CH24" s="449">
        <v>-90.526270060006937</v>
      </c>
      <c r="CI24" s="537">
        <v>-0.23022333093917213</v>
      </c>
      <c r="CJ24" s="536"/>
      <c r="CK24" s="293"/>
      <c r="CL24" s="299"/>
    </row>
    <row r="25" spans="1:90" x14ac:dyDescent="0.2">
      <c r="A25" s="227"/>
      <c r="B25" s="7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3">
        <v>-66308.059794521148</v>
      </c>
      <c r="BT25" s="365">
        <v>-66686.713396128602</v>
      </c>
      <c r="BU25" s="482">
        <v>-69975.856252409969</v>
      </c>
      <c r="BV25" s="482">
        <v>-68744.612766179111</v>
      </c>
      <c r="BW25" s="482">
        <v>-68916.057885444578</v>
      </c>
      <c r="BX25" s="482">
        <v>-68511.081671989712</v>
      </c>
      <c r="BY25" s="365">
        <v>-62371.181571876186</v>
      </c>
      <c r="BZ25" s="482">
        <v>-62991.898781180244</v>
      </c>
      <c r="CA25" s="482">
        <v>-64621.504459789583</v>
      </c>
      <c r="CB25" s="482">
        <v>-63893.846932817964</v>
      </c>
      <c r="CC25" s="431">
        <v>-63362.58198703191</v>
      </c>
      <c r="CD25" s="473">
        <v>-63032.719428880126</v>
      </c>
      <c r="CE25" s="473">
        <v>-62807.032816846535</v>
      </c>
      <c r="CF25" s="473">
        <v>-63878.540125044332</v>
      </c>
      <c r="CG25" s="482">
        <v>-63922.78102886914</v>
      </c>
      <c r="CH25" s="449">
        <v>-28.934096051176311</v>
      </c>
      <c r="CI25" s="537">
        <v>4.5284636064568673E-2</v>
      </c>
      <c r="CJ25" s="536"/>
      <c r="CK25" s="293"/>
      <c r="CL25" s="299"/>
    </row>
    <row r="26" spans="1:90" x14ac:dyDescent="0.2">
      <c r="A26" s="227"/>
      <c r="B26" s="772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3">
        <v>-39064.965928607722</v>
      </c>
      <c r="BT26" s="365">
        <v>-41939.025653690995</v>
      </c>
      <c r="BU26" s="482">
        <v>-44207.526102950054</v>
      </c>
      <c r="BV26" s="482">
        <v>-42349.181198990605</v>
      </c>
      <c r="BW26" s="482">
        <v>-40838.065709731833</v>
      </c>
      <c r="BX26" s="482">
        <v>-40093.649966347883</v>
      </c>
      <c r="BY26" s="365">
        <v>-29328.915759721393</v>
      </c>
      <c r="BZ26" s="482">
        <v>-31461.852360015266</v>
      </c>
      <c r="CA26" s="482">
        <v>-31891.980872479322</v>
      </c>
      <c r="CB26" s="482">
        <v>-30104.666653675962</v>
      </c>
      <c r="CC26" s="431">
        <v>-30027.554068129513</v>
      </c>
      <c r="CD26" s="473">
        <v>-30001.254290981135</v>
      </c>
      <c r="CE26" s="473">
        <v>-29970.089431173459</v>
      </c>
      <c r="CF26" s="473">
        <v>-30770.861064296161</v>
      </c>
      <c r="CG26" s="482">
        <v>-30934.029067674473</v>
      </c>
      <c r="CH26" s="449">
        <v>-829.36241399851133</v>
      </c>
      <c r="CI26" s="537">
        <v>2.7549297374373616</v>
      </c>
      <c r="CJ26" s="536"/>
      <c r="CK26" s="293"/>
      <c r="CL26" s="299"/>
    </row>
    <row r="27" spans="1:90" x14ac:dyDescent="0.2">
      <c r="A27" s="227"/>
      <c r="B27" s="772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5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31">
        <v>-20884.613886331947</v>
      </c>
      <c r="BH27" s="431">
        <v>-19397.731755786917</v>
      </c>
      <c r="BI27" s="365">
        <v>-19867.041891014229</v>
      </c>
      <c r="BJ27" s="253">
        <v>-20552.202760187993</v>
      </c>
      <c r="BK27" s="253">
        <v>-17701.943133792804</v>
      </c>
      <c r="BL27" s="436">
        <v>-17094.613477168277</v>
      </c>
      <c r="BM27" s="253">
        <v>-21991.052165524507</v>
      </c>
      <c r="BN27" s="365">
        <v>-21900.323259415698</v>
      </c>
      <c r="BO27" s="365">
        <v>-21526.710041651819</v>
      </c>
      <c r="BP27" s="365">
        <v>-20339.928715470745</v>
      </c>
      <c r="BQ27" s="365">
        <v>-18231.845552791969</v>
      </c>
      <c r="BR27" s="365">
        <v>-16496.19163810289</v>
      </c>
      <c r="BS27" s="473">
        <v>-17889.864321413577</v>
      </c>
      <c r="BT27" s="365">
        <v>-15485.911303125698</v>
      </c>
      <c r="BU27" s="482">
        <v>-16570.952583215374</v>
      </c>
      <c r="BV27" s="482">
        <v>-18423.402480635905</v>
      </c>
      <c r="BW27" s="482">
        <v>-20409.876567855114</v>
      </c>
      <c r="BX27" s="482">
        <v>-21114.521470602846</v>
      </c>
      <c r="BY27" s="365">
        <v>-26002.072435701524</v>
      </c>
      <c r="BZ27" s="482">
        <v>-24107.923342944792</v>
      </c>
      <c r="CA27" s="482">
        <v>-24371.494075155213</v>
      </c>
      <c r="CB27" s="482">
        <v>-25561.781202678212</v>
      </c>
      <c r="CC27" s="431">
        <v>-25605.080075285343</v>
      </c>
      <c r="CD27" s="473">
        <v>-25269.068216471878</v>
      </c>
      <c r="CE27" s="473">
        <v>-25326.812117566937</v>
      </c>
      <c r="CF27" s="473">
        <v>-25785.214524148185</v>
      </c>
      <c r="CG27" s="482">
        <v>-25583.039200078249</v>
      </c>
      <c r="CH27" s="449">
        <v>-21.257997400036402</v>
      </c>
      <c r="CI27" s="537">
        <v>8.316320850836334E-2</v>
      </c>
      <c r="CJ27" s="536"/>
      <c r="CK27" s="293"/>
      <c r="CL27" s="299"/>
    </row>
    <row r="28" spans="1:90" ht="13.5" x14ac:dyDescent="0.2">
      <c r="A28" s="227"/>
      <c r="B28" s="772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407"/>
      <c r="CC28" s="386"/>
      <c r="CD28" s="189"/>
      <c r="CE28" s="189"/>
      <c r="CF28" s="189"/>
      <c r="CG28" s="407"/>
      <c r="CH28" s="635"/>
      <c r="CI28" s="540"/>
      <c r="CJ28" s="536"/>
      <c r="CK28" s="293"/>
    </row>
    <row r="29" spans="1:90" x14ac:dyDescent="0.2">
      <c r="A29" s="227"/>
      <c r="B29" s="772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479">
        <v>62461.696904604112</v>
      </c>
      <c r="CD29" s="373">
        <v>62287.096931114109</v>
      </c>
      <c r="CE29" s="373">
        <v>62390.582802544093</v>
      </c>
      <c r="CF29" s="373">
        <v>62247.232844364109</v>
      </c>
      <c r="CG29" s="398">
        <v>62331.701730694098</v>
      </c>
      <c r="CH29" s="449">
        <v>213.71260677998362</v>
      </c>
      <c r="CI29" s="537">
        <v>0.34404302166586298</v>
      </c>
      <c r="CJ29" s="536"/>
      <c r="CK29" s="293"/>
      <c r="CL29" s="299"/>
    </row>
    <row r="30" spans="1:90" x14ac:dyDescent="0.2">
      <c r="A30" s="227"/>
      <c r="B30" s="772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479">
        <v>105537.20445873539</v>
      </c>
      <c r="CD30" s="373">
        <v>105308.00534636537</v>
      </c>
      <c r="CE30" s="373">
        <v>105393.00632402538</v>
      </c>
      <c r="CF30" s="373">
        <v>105586.10335781539</v>
      </c>
      <c r="CG30" s="398">
        <v>105674.45857732538</v>
      </c>
      <c r="CH30" s="449">
        <v>-12.357207840032061</v>
      </c>
      <c r="CI30" s="537">
        <v>-1.1692288908726756E-2</v>
      </c>
      <c r="CJ30" s="536"/>
      <c r="CK30" s="293"/>
      <c r="CL30" s="299"/>
    </row>
    <row r="31" spans="1:90" x14ac:dyDescent="0.2">
      <c r="A31" s="227"/>
      <c r="B31" s="772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479">
        <v>157007.05337917295</v>
      </c>
      <c r="CD31" s="373">
        <v>156782.13143836294</v>
      </c>
      <c r="CE31" s="373">
        <v>156831.77325826293</v>
      </c>
      <c r="CF31" s="373">
        <v>157023.48216630291</v>
      </c>
      <c r="CG31" s="398">
        <v>157132.40734203294</v>
      </c>
      <c r="CH31" s="449">
        <v>-76.012991740019061</v>
      </c>
      <c r="CI31" s="537">
        <v>-4.8351730510765023E-2</v>
      </c>
      <c r="CJ31" s="536"/>
      <c r="CK31" s="293"/>
      <c r="CL31" s="299"/>
    </row>
    <row r="32" spans="1:90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0"/>
      <c r="BM32" s="296"/>
      <c r="BN32" s="194"/>
      <c r="BO32" s="194"/>
      <c r="BP32" s="194"/>
      <c r="BQ32" s="194"/>
      <c r="BR32" s="194"/>
      <c r="BS32" s="377"/>
      <c r="BT32" s="194"/>
      <c r="BU32" s="408"/>
      <c r="BV32" s="408"/>
      <c r="BW32" s="408"/>
      <c r="BX32" s="408"/>
      <c r="BY32" s="194"/>
      <c r="BZ32" s="408"/>
      <c r="CA32" s="408"/>
      <c r="CB32" s="408"/>
      <c r="CC32" s="745"/>
      <c r="CD32" s="377"/>
      <c r="CE32" s="377"/>
      <c r="CF32" s="377"/>
      <c r="CG32" s="408"/>
      <c r="CH32" s="635"/>
      <c r="CI32" s="540"/>
      <c r="CJ32" s="536"/>
      <c r="CK32" s="293"/>
    </row>
    <row r="33" spans="1:90" x14ac:dyDescent="0.2">
      <c r="A33" s="227"/>
      <c r="B33" s="44"/>
      <c r="C33" s="17"/>
      <c r="D33" s="22" t="s">
        <v>74</v>
      </c>
      <c r="E33" s="604">
        <v>84.687568656156287</v>
      </c>
      <c r="F33" s="604">
        <v>84.331973948542242</v>
      </c>
      <c r="G33" s="604">
        <v>83.249717358655815</v>
      </c>
      <c r="H33" s="604">
        <v>82.103227596010399</v>
      </c>
      <c r="I33" s="604">
        <v>81.663372572488598</v>
      </c>
      <c r="J33" s="60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4">
        <v>82.250799393981566</v>
      </c>
      <c r="R33" s="604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9">
        <v>85.334321880549723</v>
      </c>
      <c r="BM33" s="235">
        <v>87.143727181908147</v>
      </c>
      <c r="BN33" s="605">
        <v>86.764335043762372</v>
      </c>
      <c r="BO33" s="605">
        <v>87.028208216336594</v>
      </c>
      <c r="BP33" s="605">
        <v>86.580852319747365</v>
      </c>
      <c r="BQ33" s="605">
        <v>86.286169608291175</v>
      </c>
      <c r="BR33" s="605">
        <v>85.853321058948538</v>
      </c>
      <c r="BS33" s="606">
        <v>86.248134971333343</v>
      </c>
      <c r="BT33" s="79">
        <v>86.503620026125034</v>
      </c>
      <c r="BU33" s="607">
        <v>86.899514816094452</v>
      </c>
      <c r="BV33" s="607">
        <v>87.492916553420443</v>
      </c>
      <c r="BW33" s="607">
        <v>87.076823300589922</v>
      </c>
      <c r="BX33" s="607">
        <v>87.429051186936434</v>
      </c>
      <c r="BY33" s="608">
        <v>88.203445218054142</v>
      </c>
      <c r="BZ33" s="607">
        <v>87.698614095670138</v>
      </c>
      <c r="CA33" s="607">
        <v>87.132964639105055</v>
      </c>
      <c r="CB33" s="607">
        <v>86.806238467440693</v>
      </c>
      <c r="CC33" s="762">
        <v>86.831368445428751</v>
      </c>
      <c r="CD33" s="609">
        <v>86.914328564157458</v>
      </c>
      <c r="CE33" s="609">
        <v>86.92083456140179</v>
      </c>
      <c r="CF33" s="609">
        <v>86.865366614460498</v>
      </c>
      <c r="CG33" s="607">
        <v>86.791366770119666</v>
      </c>
      <c r="CH33" s="449">
        <v>-1.4871697321027E-2</v>
      </c>
      <c r="CI33" s="537">
        <v>-1.7132060533420201E-2</v>
      </c>
      <c r="CK33" s="293"/>
    </row>
    <row r="34" spans="1:90" x14ac:dyDescent="0.2">
      <c r="A34" s="227"/>
      <c r="B34" s="44"/>
      <c r="C34" s="17"/>
      <c r="D34" s="22" t="s">
        <v>75</v>
      </c>
      <c r="E34" s="604">
        <v>73.669928665821331</v>
      </c>
      <c r="F34" s="604">
        <v>72.638456988386352</v>
      </c>
      <c r="G34" s="604">
        <v>71.802722371860327</v>
      </c>
      <c r="H34" s="604">
        <v>70.306627157396647</v>
      </c>
      <c r="I34" s="604">
        <v>69.683255699729884</v>
      </c>
      <c r="J34" s="60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4">
        <v>70.027675132566685</v>
      </c>
      <c r="R34" s="604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9">
        <v>79.813267286677956</v>
      </c>
      <c r="BM34" s="235">
        <v>81.772004122477085</v>
      </c>
      <c r="BN34" s="605">
        <v>81.331805555582321</v>
      </c>
      <c r="BO34" s="605">
        <v>81.27908640076754</v>
      </c>
      <c r="BP34" s="605">
        <v>81.018809356912811</v>
      </c>
      <c r="BQ34" s="605">
        <v>81.005965270427566</v>
      </c>
      <c r="BR34" s="605">
        <v>80.629591712573358</v>
      </c>
      <c r="BS34" s="606">
        <v>80.933068495558629</v>
      </c>
      <c r="BT34" s="79">
        <v>80.881584667743226</v>
      </c>
      <c r="BU34" s="607">
        <v>81.27072973795471</v>
      </c>
      <c r="BV34" s="607">
        <v>81.903012564586675</v>
      </c>
      <c r="BW34" s="607">
        <v>81.920860682059043</v>
      </c>
      <c r="BX34" s="607">
        <v>82.238070746653648</v>
      </c>
      <c r="BY34" s="608">
        <v>83.442450853385225</v>
      </c>
      <c r="BZ34" s="607">
        <v>82.726479779714111</v>
      </c>
      <c r="CA34" s="607">
        <v>82.365601639783463</v>
      </c>
      <c r="CB34" s="607">
        <v>82.201447889714828</v>
      </c>
      <c r="CC34" s="762">
        <v>82.138371509599466</v>
      </c>
      <c r="CD34" s="609">
        <v>82.176504793487155</v>
      </c>
      <c r="CE34" s="609">
        <v>82.175782502883777</v>
      </c>
      <c r="CF34" s="609">
        <v>82.20065174996094</v>
      </c>
      <c r="CG34" s="607">
        <v>82.163532234478765</v>
      </c>
      <c r="CH34" s="449">
        <v>-3.7915655236062662E-2</v>
      </c>
      <c r="CI34" s="537">
        <v>-4.6125288798970487E-2</v>
      </c>
      <c r="CJ34" s="536"/>
      <c r="CK34" s="293"/>
    </row>
    <row r="35" spans="1:90" x14ac:dyDescent="0.2">
      <c r="A35" s="227"/>
      <c r="B35" s="44"/>
      <c r="C35" s="17"/>
      <c r="D35" s="22" t="s">
        <v>76</v>
      </c>
      <c r="E35" s="604">
        <v>60.273576235717684</v>
      </c>
      <c r="F35" s="604">
        <v>59.003816889426844</v>
      </c>
      <c r="G35" s="604">
        <v>58.113195449165303</v>
      </c>
      <c r="H35" s="604">
        <v>56.732519402305414</v>
      </c>
      <c r="I35" s="604">
        <v>56.042252284811688</v>
      </c>
      <c r="J35" s="60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4">
        <v>59.760006321845523</v>
      </c>
      <c r="R35" s="604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9">
        <v>81.404792892849557</v>
      </c>
      <c r="BM35" s="235">
        <v>82.811047055828411</v>
      </c>
      <c r="BN35" s="605">
        <v>82.578423286805801</v>
      </c>
      <c r="BO35" s="605">
        <v>82.629300058484944</v>
      </c>
      <c r="BP35" s="605">
        <v>82.495226635575634</v>
      </c>
      <c r="BQ35" s="605">
        <v>82.521770135965596</v>
      </c>
      <c r="BR35" s="605">
        <v>82.437970508558493</v>
      </c>
      <c r="BS35" s="606">
        <v>82.860840720363086</v>
      </c>
      <c r="BT35" s="79">
        <v>83.021177659442088</v>
      </c>
      <c r="BU35" s="607">
        <v>83.427521905848039</v>
      </c>
      <c r="BV35" s="607">
        <v>83.940657653654654</v>
      </c>
      <c r="BW35" s="607">
        <v>84.123377096602567</v>
      </c>
      <c r="BX35" s="607">
        <v>84.363824078603528</v>
      </c>
      <c r="BY35" s="608">
        <v>85.213845190488897</v>
      </c>
      <c r="BZ35" s="607">
        <v>84.916030206714154</v>
      </c>
      <c r="CA35" s="607">
        <v>84.697324158212353</v>
      </c>
      <c r="CB35" s="607">
        <v>84.601396161417028</v>
      </c>
      <c r="CC35" s="762">
        <v>84.56158691974575</v>
      </c>
      <c r="CD35" s="609">
        <v>84.591671298824451</v>
      </c>
      <c r="CE35" s="609">
        <v>84.583192175391588</v>
      </c>
      <c r="CF35" s="609">
        <v>84.597902376182276</v>
      </c>
      <c r="CG35" s="607">
        <v>84.563839213794225</v>
      </c>
      <c r="CH35" s="449">
        <v>-3.7556947622803705E-2</v>
      </c>
      <c r="CI35" s="537">
        <v>-4.4392822490946227E-2</v>
      </c>
      <c r="CJ35" s="536"/>
      <c r="CK35" s="293"/>
    </row>
    <row r="36" spans="1:9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409"/>
      <c r="CC36" s="388"/>
      <c r="CD36" s="190"/>
      <c r="CE36" s="190"/>
      <c r="CF36" s="190"/>
      <c r="CG36" s="409"/>
      <c r="CH36" s="636" t="s">
        <v>3</v>
      </c>
      <c r="CI36" s="541"/>
      <c r="CJ36" s="536"/>
      <c r="CK36" s="293"/>
    </row>
    <row r="37" spans="1:90" ht="12.75" customHeight="1" x14ac:dyDescent="0.2">
      <c r="A37" s="227"/>
      <c r="B37" s="7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1">
        <v>3169.9099883381923</v>
      </c>
      <c r="BM37" s="256">
        <v>3295.8235714285711</v>
      </c>
      <c r="BN37" s="442">
        <v>3967.5796355685125</v>
      </c>
      <c r="BO37" s="442">
        <v>4103.6273381924193</v>
      </c>
      <c r="BP37" s="442">
        <v>4147.3039067055388</v>
      </c>
      <c r="BQ37" s="442">
        <v>4196.7717055393578</v>
      </c>
      <c r="BR37" s="359">
        <v>4189.0607434402327</v>
      </c>
      <c r="BS37" s="479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73">
        <v>4662.2681720116616</v>
      </c>
      <c r="CD37" s="373">
        <v>4662.2681720116616</v>
      </c>
      <c r="CE37" s="373">
        <v>4662.2681720116616</v>
      </c>
      <c r="CF37" s="373">
        <v>4662.2681720116616</v>
      </c>
      <c r="CG37" s="398">
        <v>4695.3084314868802</v>
      </c>
      <c r="CH37" s="384">
        <v>33.040259475218591</v>
      </c>
      <c r="CI37" s="537">
        <v>0.70867350946401952</v>
      </c>
      <c r="CJ37" s="536"/>
      <c r="CK37" s="293"/>
      <c r="CL37" s="299"/>
    </row>
    <row r="38" spans="1:90" x14ac:dyDescent="0.2">
      <c r="A38" s="227"/>
      <c r="B38" s="7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2">
        <v>1068.3026559766768</v>
      </c>
      <c r="BM38" s="257">
        <v>1095.9069096209917</v>
      </c>
      <c r="BN38" s="443">
        <v>1163.3753644314872</v>
      </c>
      <c r="BO38" s="443">
        <v>1234.3716093294463</v>
      </c>
      <c r="BP38" s="443">
        <v>1297.5395772594757</v>
      </c>
      <c r="BQ38" s="443">
        <v>1342.4616034985427</v>
      </c>
      <c r="BR38" s="359">
        <v>1353.8394169096216</v>
      </c>
      <c r="BS38" s="479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73">
        <v>1519.1110291545194</v>
      </c>
      <c r="CD38" s="373">
        <v>1519.1110291545194</v>
      </c>
      <c r="CE38" s="373">
        <v>1519.1110291545194</v>
      </c>
      <c r="CF38" s="373">
        <v>1519.1110291545194</v>
      </c>
      <c r="CG38" s="398">
        <v>1525.8746122448986</v>
      </c>
      <c r="CH38" s="384">
        <v>6.763583090379143</v>
      </c>
      <c r="CI38" s="537">
        <v>0.44523296589740191</v>
      </c>
      <c r="CJ38" s="536"/>
      <c r="CK38" s="293"/>
      <c r="CL38" s="299"/>
    </row>
    <row r="39" spans="1:90" ht="12.75" customHeight="1" x14ac:dyDescent="0.2">
      <c r="A39" s="227"/>
      <c r="B39" s="774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4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79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73">
        <v>10421.101660000004</v>
      </c>
      <c r="CD39" s="373">
        <v>10421.101660000004</v>
      </c>
      <c r="CE39" s="373">
        <v>10421.101660000004</v>
      </c>
      <c r="CF39" s="373">
        <v>10421.101660000004</v>
      </c>
      <c r="CG39" s="398">
        <v>10467.499840000004</v>
      </c>
      <c r="CH39" s="384">
        <v>46.398180000000139</v>
      </c>
      <c r="CI39" s="537">
        <v>0.44523296589737971</v>
      </c>
      <c r="CJ39" s="536"/>
      <c r="CK39" s="293"/>
      <c r="CL39" s="299"/>
    </row>
    <row r="40" spans="1:90" ht="12.75" customHeight="1" x14ac:dyDescent="0.2">
      <c r="A40" s="227"/>
      <c r="B40" s="774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4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79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98">
        <v>1.0047518372857667E-14</v>
      </c>
      <c r="CH40" s="384" t="s">
        <v>3</v>
      </c>
      <c r="CI40" s="537" t="s">
        <v>3</v>
      </c>
      <c r="CJ40" s="536"/>
      <c r="CK40" s="293"/>
      <c r="CL40" s="299"/>
    </row>
    <row r="41" spans="1:90" x14ac:dyDescent="0.2">
      <c r="A41" s="227"/>
      <c r="B41" s="7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2">
        <v>2101.6073323615155</v>
      </c>
      <c r="BM41" s="257">
        <v>2199.9166618075797</v>
      </c>
      <c r="BN41" s="443">
        <v>2804.2042711370254</v>
      </c>
      <c r="BO41" s="443">
        <v>2869.2557288629732</v>
      </c>
      <c r="BP41" s="443">
        <v>2849.7643294460631</v>
      </c>
      <c r="BQ41" s="443">
        <v>2854.3101020408153</v>
      </c>
      <c r="BR41" s="359">
        <v>2835.2213265306113</v>
      </c>
      <c r="BS41" s="479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73">
        <v>3143.1571428571419</v>
      </c>
      <c r="CD41" s="373">
        <v>3143.1571428571419</v>
      </c>
      <c r="CE41" s="373">
        <v>3143.1571428571419</v>
      </c>
      <c r="CF41" s="373">
        <v>3143.1571428571419</v>
      </c>
      <c r="CG41" s="398">
        <v>3169.4338192419818</v>
      </c>
      <c r="CH41" s="384">
        <v>26.276676384839902</v>
      </c>
      <c r="CI41" s="537">
        <v>0.83599626714667696</v>
      </c>
      <c r="CJ41" s="536"/>
      <c r="CK41" s="293"/>
      <c r="CL41" s="299"/>
    </row>
    <row r="42" spans="1:90" ht="13.5" x14ac:dyDescent="0.2">
      <c r="A42" s="227"/>
      <c r="B42" s="774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4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79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73">
        <v>21562.057999999994</v>
      </c>
      <c r="CD42" s="373">
        <v>21562.057999999994</v>
      </c>
      <c r="CE42" s="373">
        <v>21562.057999999994</v>
      </c>
      <c r="CF42" s="373">
        <v>21562.057999999994</v>
      </c>
      <c r="CG42" s="398">
        <v>21742.315999999995</v>
      </c>
      <c r="CH42" s="384">
        <v>180.25800000000163</v>
      </c>
      <c r="CI42" s="537">
        <v>0.83599626714667696</v>
      </c>
      <c r="CJ42" s="536"/>
      <c r="CK42" s="293"/>
      <c r="CL42" s="299"/>
    </row>
    <row r="43" spans="1:90" ht="12.75" customHeight="1" x14ac:dyDescent="0.2">
      <c r="A43" s="227"/>
      <c r="B43" s="774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4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79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73">
        <v>1395.634</v>
      </c>
      <c r="CD43" s="373">
        <v>1395.634</v>
      </c>
      <c r="CE43" s="373">
        <v>1395.634</v>
      </c>
      <c r="CF43" s="373">
        <v>1395.634</v>
      </c>
      <c r="CG43" s="398">
        <v>1392.4389999999999</v>
      </c>
      <c r="CH43" s="384">
        <v>-3.1950000000001637</v>
      </c>
      <c r="CI43" s="537">
        <v>-0.22892821470387181</v>
      </c>
      <c r="CJ43" s="536"/>
      <c r="CK43" s="293"/>
      <c r="CL43" s="299"/>
    </row>
    <row r="44" spans="1:90" x14ac:dyDescent="0.2">
      <c r="A44" s="227"/>
      <c r="B44" s="7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79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73">
        <v>0</v>
      </c>
      <c r="CG44" s="398">
        <v>0</v>
      </c>
      <c r="CH44" s="384" t="s">
        <v>3</v>
      </c>
      <c r="CI44" s="537" t="s">
        <v>3</v>
      </c>
      <c r="CJ44" s="536"/>
      <c r="CK44" s="293"/>
    </row>
    <row r="45" spans="1:90" x14ac:dyDescent="0.2">
      <c r="A45" s="227"/>
      <c r="B45" s="7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4">
        <v>42.889775510204082</v>
      </c>
      <c r="BM45" s="45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8">
        <v>120.92988466034986</v>
      </c>
      <c r="BT45" s="369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9">
        <v>14.107194333819198</v>
      </c>
      <c r="BZ45" s="503">
        <v>0.45</v>
      </c>
      <c r="CA45" s="503">
        <v>0.3</v>
      </c>
      <c r="CB45" s="503">
        <v>0.44577259475218656</v>
      </c>
      <c r="CC45" s="746">
        <v>0.44577259475218656</v>
      </c>
      <c r="CD45" s="468">
        <v>0.53323615160349846</v>
      </c>
      <c r="CE45" s="468">
        <v>0.48323615160349853</v>
      </c>
      <c r="CF45" s="468">
        <v>0.48323615160349853</v>
      </c>
      <c r="CG45" s="503">
        <v>0.48323615160349853</v>
      </c>
      <c r="CH45" s="384">
        <v>3.7463556851311974E-2</v>
      </c>
      <c r="CI45" s="537">
        <v>8.4041857423152511</v>
      </c>
      <c r="CJ45" s="536"/>
      <c r="CK45" s="293"/>
    </row>
    <row r="46" spans="1:90" x14ac:dyDescent="0.2">
      <c r="A46" s="227"/>
      <c r="B46" s="7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4">
        <v>0.2</v>
      </c>
      <c r="BM46" s="45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8">
        <v>0.25</v>
      </c>
      <c r="BT46" s="369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9">
        <v>5.0606413994169088</v>
      </c>
      <c r="BZ46" s="503">
        <v>0.45</v>
      </c>
      <c r="CA46" s="503">
        <v>0.3</v>
      </c>
      <c r="CB46" s="503">
        <v>0.44577259475218656</v>
      </c>
      <c r="CC46" s="746">
        <v>0.44577259475218656</v>
      </c>
      <c r="CD46" s="468">
        <v>0.53323615160349846</v>
      </c>
      <c r="CE46" s="468">
        <v>0.48323615160349853</v>
      </c>
      <c r="CF46" s="468">
        <v>0.48323615160349853</v>
      </c>
      <c r="CG46" s="503">
        <v>0.48323615160349853</v>
      </c>
      <c r="CH46" s="384">
        <v>3.7463556851311974E-2</v>
      </c>
      <c r="CI46" s="537">
        <v>8.4041857423152511</v>
      </c>
      <c r="CJ46" s="536"/>
      <c r="CK46" s="293"/>
    </row>
    <row r="47" spans="1:90" ht="12.75" customHeight="1" outlineLevel="1" x14ac:dyDescent="0.2">
      <c r="A47" s="227"/>
      <c r="B47" s="7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5">
        <v>0</v>
      </c>
      <c r="BM47" s="323">
        <v>0</v>
      </c>
      <c r="BN47" s="444">
        <v>0</v>
      </c>
      <c r="BO47" s="444">
        <v>0</v>
      </c>
      <c r="BP47" s="444">
        <v>0</v>
      </c>
      <c r="BQ47" s="444">
        <v>0</v>
      </c>
      <c r="BR47" s="369">
        <v>0.5</v>
      </c>
      <c r="BS47" s="468">
        <v>0</v>
      </c>
      <c r="BT47" s="369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9">
        <v>30.6</v>
      </c>
      <c r="BZ47" s="503">
        <v>0</v>
      </c>
      <c r="CA47" s="503">
        <v>0</v>
      </c>
      <c r="CB47" s="503">
        <v>1</v>
      </c>
      <c r="CC47" s="746">
        <v>1</v>
      </c>
      <c r="CD47" s="468">
        <v>1.6</v>
      </c>
      <c r="CE47" s="468">
        <v>1.6</v>
      </c>
      <c r="CF47" s="468">
        <v>1.6</v>
      </c>
      <c r="CG47" s="503">
        <v>1.6</v>
      </c>
      <c r="CH47" s="384">
        <v>0.60000000000000009</v>
      </c>
      <c r="CI47" s="537">
        <v>60.000000000000007</v>
      </c>
      <c r="CJ47" s="536"/>
      <c r="CK47" s="293"/>
    </row>
    <row r="48" spans="1:90" ht="12.75" customHeight="1" outlineLevel="1" x14ac:dyDescent="0.2">
      <c r="A48" s="227"/>
      <c r="B48" s="7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5">
        <v>0.2</v>
      </c>
      <c r="BM48" s="323">
        <v>0.2</v>
      </c>
      <c r="BN48" s="444">
        <v>0.55000000000000004</v>
      </c>
      <c r="BO48" s="444">
        <v>0.6</v>
      </c>
      <c r="BP48" s="444">
        <v>1.1000000000000001</v>
      </c>
      <c r="BQ48" s="444">
        <v>0.7</v>
      </c>
      <c r="BR48" s="369">
        <v>0.4</v>
      </c>
      <c r="BS48" s="468">
        <v>0.25</v>
      </c>
      <c r="BT48" s="369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9">
        <v>0.6</v>
      </c>
      <c r="BZ48" s="369">
        <v>0.45</v>
      </c>
      <c r="CA48" s="369">
        <v>0.3</v>
      </c>
      <c r="CB48" s="503">
        <v>0.3</v>
      </c>
      <c r="CC48" s="746">
        <v>0.3</v>
      </c>
      <c r="CD48" s="468">
        <v>0.3</v>
      </c>
      <c r="CE48" s="468">
        <v>0.25</v>
      </c>
      <c r="CF48" s="468">
        <v>0.25</v>
      </c>
      <c r="CG48" s="503">
        <v>0.25</v>
      </c>
      <c r="CH48" s="384">
        <v>-4.9999999999999989E-2</v>
      </c>
      <c r="CI48" s="537">
        <v>-16.666666666666664</v>
      </c>
      <c r="CJ48" s="536"/>
      <c r="CK48" s="293"/>
    </row>
    <row r="49" spans="1:90" x14ac:dyDescent="0.2">
      <c r="A49" s="227"/>
      <c r="B49" s="7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8">
        <v>120.67988466034986</v>
      </c>
      <c r="BT49" s="369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9">
        <v>9.046552934402289</v>
      </c>
      <c r="BZ49" s="503">
        <v>0</v>
      </c>
      <c r="CA49" s="503">
        <v>0</v>
      </c>
      <c r="CB49" s="503">
        <v>0</v>
      </c>
      <c r="CC49" s="746">
        <v>0</v>
      </c>
      <c r="CD49" s="468">
        <v>0</v>
      </c>
      <c r="CE49" s="468">
        <v>0</v>
      </c>
      <c r="CF49" s="468">
        <v>0</v>
      </c>
      <c r="CG49" s="503">
        <v>0</v>
      </c>
      <c r="CH49" s="384">
        <v>0</v>
      </c>
      <c r="CI49" s="538" t="e">
        <v>#DIV/0!</v>
      </c>
      <c r="CJ49" s="536"/>
      <c r="CK49" s="293"/>
    </row>
    <row r="50" spans="1:90" ht="12.75" customHeight="1" outlineLevel="1" x14ac:dyDescent="0.2">
      <c r="A50" s="227"/>
      <c r="B50" s="7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8">
        <v>827.86400877000005</v>
      </c>
      <c r="BT50" s="369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9">
        <v>62.059353129999707</v>
      </c>
      <c r="BZ50" s="503">
        <v>0</v>
      </c>
      <c r="CA50" s="503">
        <v>0</v>
      </c>
      <c r="CB50" s="503">
        <v>0</v>
      </c>
      <c r="CC50" s="746">
        <v>0</v>
      </c>
      <c r="CD50" s="468">
        <v>0</v>
      </c>
      <c r="CE50" s="468">
        <v>0</v>
      </c>
      <c r="CF50" s="468">
        <v>0</v>
      </c>
      <c r="CG50" s="503">
        <v>0</v>
      </c>
      <c r="CH50" s="384">
        <v>0</v>
      </c>
      <c r="CI50" s="538" t="e">
        <v>#DIV/0!</v>
      </c>
      <c r="CJ50" s="536"/>
      <c r="CK50" s="293"/>
    </row>
    <row r="51" spans="1:90" ht="12.75" customHeight="1" outlineLevel="1" x14ac:dyDescent="0.2">
      <c r="A51" s="227"/>
      <c r="B51" s="7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8">
        <v>0</v>
      </c>
      <c r="BT51" s="369">
        <v>0</v>
      </c>
      <c r="BU51" s="503">
        <v>0</v>
      </c>
      <c r="BV51" s="503">
        <v>0</v>
      </c>
      <c r="BW51" s="503">
        <v>0</v>
      </c>
      <c r="BX51" s="503">
        <v>0</v>
      </c>
      <c r="BY51" s="369">
        <v>0</v>
      </c>
      <c r="BZ51" s="503">
        <v>0</v>
      </c>
      <c r="CA51" s="503">
        <v>0</v>
      </c>
      <c r="CB51" s="503">
        <v>0</v>
      </c>
      <c r="CC51" s="746">
        <v>0</v>
      </c>
      <c r="CD51" s="468">
        <v>0</v>
      </c>
      <c r="CE51" s="468">
        <v>0</v>
      </c>
      <c r="CF51" s="468">
        <v>0</v>
      </c>
      <c r="CG51" s="503">
        <v>0</v>
      </c>
      <c r="CH51" s="384">
        <v>0</v>
      </c>
      <c r="CI51" s="538" t="e">
        <v>#DIV/0!</v>
      </c>
      <c r="CJ51" s="536"/>
      <c r="CK51" s="293"/>
    </row>
    <row r="52" spans="1:9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410"/>
      <c r="CC52" s="393"/>
      <c r="CD52" s="191"/>
      <c r="CE52" s="191"/>
      <c r="CF52" s="191"/>
      <c r="CG52" s="410"/>
      <c r="CH52" s="636"/>
      <c r="CI52" s="541"/>
      <c r="CJ52" s="536"/>
      <c r="CK52" s="293"/>
    </row>
    <row r="53" spans="1:90" ht="14.25" x14ac:dyDescent="0.2">
      <c r="A53" s="227"/>
      <c r="B53" s="11"/>
      <c r="C53" s="26"/>
      <c r="D53" s="502" t="s">
        <v>213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18173.917027022293</v>
      </c>
      <c r="BW53" s="494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20017.540492784687</v>
      </c>
      <c r="CB53" s="398">
        <v>20078.235683896935</v>
      </c>
      <c r="CC53" s="479">
        <v>20024.132754675349</v>
      </c>
      <c r="CD53" s="373">
        <v>20012.745472426082</v>
      </c>
      <c r="CE53" s="373">
        <v>20028.924552749693</v>
      </c>
      <c r="CF53" s="373">
        <v>20069.753740927543</v>
      </c>
      <c r="CG53" s="398">
        <v>20091.491239099552</v>
      </c>
      <c r="CH53" s="384">
        <v>13.255555202616961</v>
      </c>
      <c r="CI53" s="537">
        <v>6.601952189080329E-2</v>
      </c>
      <c r="CJ53" s="536"/>
      <c r="CK53" s="293"/>
    </row>
    <row r="54" spans="1:90" ht="13.5" x14ac:dyDescent="0.2">
      <c r="A54" s="227"/>
      <c r="B54" s="11"/>
      <c r="C54" s="26"/>
      <c r="D54" s="497" t="s">
        <v>217</v>
      </c>
      <c r="E54" s="554">
        <v>51.727152070935503</v>
      </c>
      <c r="F54" s="555">
        <v>51.133659524873487</v>
      </c>
      <c r="G54" s="555">
        <v>50.612696094026511</v>
      </c>
      <c r="H54" s="555">
        <v>49.611305595307712</v>
      </c>
      <c r="I54" s="555">
        <v>48.916552660337778</v>
      </c>
      <c r="J54" s="555">
        <v>47.411505283843887</v>
      </c>
      <c r="K54" s="555">
        <v>48.232964993599921</v>
      </c>
      <c r="L54" s="555">
        <v>48.262101736828008</v>
      </c>
      <c r="M54" s="555">
        <v>47.316358988207192</v>
      </c>
      <c r="N54" s="555">
        <v>48.25530152386002</v>
      </c>
      <c r="O54" s="555">
        <v>49.012342617898149</v>
      </c>
      <c r="P54" s="555">
        <v>49.813842218581513</v>
      </c>
      <c r="Q54" s="555">
        <v>50.9697230809358</v>
      </c>
      <c r="R54" s="555">
        <v>51.588184008947024</v>
      </c>
      <c r="S54" s="555">
        <v>51.538504733913967</v>
      </c>
      <c r="T54" s="555">
        <v>51.125387257072255</v>
      </c>
      <c r="U54" s="555">
        <v>50.400947189409081</v>
      </c>
      <c r="V54" s="555">
        <v>51.796915222589888</v>
      </c>
      <c r="W54" s="555">
        <v>51.28281320076016</v>
      </c>
      <c r="X54" s="555">
        <v>51.41503649217254</v>
      </c>
      <c r="Y54" s="555">
        <v>51.909856787280262</v>
      </c>
      <c r="Z54" s="555">
        <v>52.0840927988977</v>
      </c>
      <c r="AA54" s="555">
        <v>52.348608723564041</v>
      </c>
      <c r="AB54" s="555">
        <v>53.868066636793955</v>
      </c>
      <c r="AC54" s="555">
        <v>58.145068410508699</v>
      </c>
      <c r="AD54" s="555">
        <v>58.508550622322289</v>
      </c>
      <c r="AE54" s="555">
        <v>58.927710034437155</v>
      </c>
      <c r="AF54" s="555">
        <v>59.65775509020802</v>
      </c>
      <c r="AG54" s="555">
        <v>59.209748647349315</v>
      </c>
      <c r="AH54" s="555">
        <v>59.426855952568488</v>
      </c>
      <c r="AI54" s="555">
        <v>60.654981499254681</v>
      </c>
      <c r="AJ54" s="555">
        <v>60.596410525469068</v>
      </c>
      <c r="AK54" s="555">
        <v>62.043506610533981</v>
      </c>
      <c r="AL54" s="555">
        <v>63.23481224285041</v>
      </c>
      <c r="AM54" s="555">
        <v>63.634045305593148</v>
      </c>
      <c r="AN54" s="555">
        <v>64.733501351694727</v>
      </c>
      <c r="AO54" s="556">
        <v>65.736999268964894</v>
      </c>
      <c r="AP54" s="556">
        <v>66.302578529941641</v>
      </c>
      <c r="AQ54" s="556">
        <v>66.875034158418785</v>
      </c>
      <c r="AR54" s="556">
        <v>67.556351544803462</v>
      </c>
      <c r="AS54" s="556">
        <v>67.567129428294251</v>
      </c>
      <c r="AT54" s="556">
        <v>68.571418815778628</v>
      </c>
      <c r="AU54" s="556">
        <v>69.539141819309449</v>
      </c>
      <c r="AV54" s="556">
        <v>70.084031306119698</v>
      </c>
      <c r="AW54" s="556">
        <v>70.739751166923227</v>
      </c>
      <c r="AX54" s="556">
        <v>71.075641663918603</v>
      </c>
      <c r="AY54" s="556">
        <v>71.152577002556512</v>
      </c>
      <c r="AZ54" s="556">
        <v>71.723904175464327</v>
      </c>
      <c r="BA54" s="556">
        <v>72.718015380159798</v>
      </c>
      <c r="BB54" s="556">
        <v>72.671387608326043</v>
      </c>
      <c r="BC54" s="556">
        <v>72.974455607668759</v>
      </c>
      <c r="BD54" s="556">
        <v>73.396687822808644</v>
      </c>
      <c r="BE54" s="556">
        <v>73.402048048442651</v>
      </c>
      <c r="BF54" s="556">
        <v>73.86054845673587</v>
      </c>
      <c r="BG54" s="556">
        <v>74.999767127787521</v>
      </c>
      <c r="BH54" s="556">
        <v>75.56884423214423</v>
      </c>
      <c r="BI54" s="556">
        <v>76.568266274161715</v>
      </c>
      <c r="BJ54" s="556">
        <v>76.434694511521755</v>
      </c>
      <c r="BK54" s="556">
        <v>76.810694175946765</v>
      </c>
      <c r="BL54" s="556">
        <v>77.478874690076537</v>
      </c>
      <c r="BM54" s="556">
        <v>78.898152631609079</v>
      </c>
      <c r="BN54" s="556">
        <v>79.074503336060289</v>
      </c>
      <c r="BO54" s="556">
        <v>79.181617321576297</v>
      </c>
      <c r="BP54" s="556">
        <v>79.092362337921713</v>
      </c>
      <c r="BQ54" s="556">
        <v>79.396558658773813</v>
      </c>
      <c r="BR54" s="556">
        <v>79.238303983454756</v>
      </c>
      <c r="BS54" s="556">
        <v>79.633614683688165</v>
      </c>
      <c r="BT54" s="556">
        <v>80.01258371889692</v>
      </c>
      <c r="BU54" s="557">
        <v>80.599010913293355</v>
      </c>
      <c r="BV54" s="557">
        <v>81.378263668595679</v>
      </c>
      <c r="BW54" s="557">
        <v>81.687768714648044</v>
      </c>
      <c r="BX54" s="558">
        <v>82.026441293331359</v>
      </c>
      <c r="BY54" s="559">
        <v>82.616982937023636</v>
      </c>
      <c r="BZ54" s="558">
        <v>82.45638352058549</v>
      </c>
      <c r="CA54" s="558">
        <v>82.396272108328461</v>
      </c>
      <c r="CB54" s="558">
        <v>82.264958680466421</v>
      </c>
      <c r="CC54" s="763">
        <v>82.185930846772223</v>
      </c>
      <c r="CD54" s="560">
        <v>82.226675924956325</v>
      </c>
      <c r="CE54" s="560">
        <v>82.235191196268218</v>
      </c>
      <c r="CF54" s="560">
        <v>82.269475380092388</v>
      </c>
      <c r="CG54" s="558">
        <v>82.139433325623628</v>
      </c>
      <c r="CH54" s="384">
        <v>-0.12552535484279304</v>
      </c>
      <c r="CI54" s="537"/>
      <c r="CJ54" s="536"/>
      <c r="CK54" s="737" t="s">
        <v>216</v>
      </c>
    </row>
    <row r="55" spans="1:90" ht="12.75" customHeight="1" x14ac:dyDescent="0.2">
      <c r="A55" s="227"/>
      <c r="B55" s="773" t="s">
        <v>3</v>
      </c>
      <c r="C55" s="18"/>
      <c r="D55" s="22" t="s">
        <v>199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16307.986526370692</v>
      </c>
      <c r="BW55" s="494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17886.458093141828</v>
      </c>
      <c r="CB55" s="398">
        <v>17936.473389516465</v>
      </c>
      <c r="CC55" s="479">
        <v>17881.597877513548</v>
      </c>
      <c r="CD55" s="373">
        <v>17865.813946612674</v>
      </c>
      <c r="CE55" s="373">
        <v>17881.631636138907</v>
      </c>
      <c r="CF55" s="373">
        <v>17922.11908185028</v>
      </c>
      <c r="CG55" s="398">
        <v>17945.955633583519</v>
      </c>
      <c r="CH55" s="384">
        <v>9.4822440670541255</v>
      </c>
      <c r="CI55" s="537">
        <v>5.2865710338556582E-2</v>
      </c>
      <c r="CJ55" s="536"/>
      <c r="CK55" s="293"/>
      <c r="CL55" s="299"/>
    </row>
    <row r="56" spans="1:90" ht="12.75" customHeight="1" x14ac:dyDescent="0.2">
      <c r="A56" s="227"/>
      <c r="B56" s="773"/>
      <c r="C56" s="19"/>
      <c r="D56" s="497" t="s">
        <v>193</v>
      </c>
      <c r="E56" s="554">
        <v>46.862771685166102</v>
      </c>
      <c r="F56" s="555">
        <v>46.32426177659169</v>
      </c>
      <c r="G56" s="555">
        <v>45.755709676836467</v>
      </c>
      <c r="H56" s="555">
        <v>44.560042978442993</v>
      </c>
      <c r="I56" s="555">
        <v>43.791842978449225</v>
      </c>
      <c r="J56" s="555">
        <v>42.688610820507478</v>
      </c>
      <c r="K56" s="555">
        <v>43.854588430115086</v>
      </c>
      <c r="L56" s="555">
        <v>43.763649790868278</v>
      </c>
      <c r="M56" s="555">
        <v>43.020278904289206</v>
      </c>
      <c r="N56" s="555">
        <v>44.274967823234839</v>
      </c>
      <c r="O56" s="555">
        <v>45.206314800105005</v>
      </c>
      <c r="P56" s="555">
        <v>45.88628527609788</v>
      </c>
      <c r="Q56" s="555">
        <v>47.528352868071586</v>
      </c>
      <c r="R56" s="555">
        <v>48.263784021680948</v>
      </c>
      <c r="S56" s="555">
        <v>48.436758880543707</v>
      </c>
      <c r="T56" s="555">
        <v>47.985195381865857</v>
      </c>
      <c r="U56" s="555">
        <v>47.303110509328782</v>
      </c>
      <c r="V56" s="555">
        <v>48.705220800017933</v>
      </c>
      <c r="W56" s="555">
        <v>48.502395339910684</v>
      </c>
      <c r="X56" s="555">
        <v>48.667212205744995</v>
      </c>
      <c r="Y56" s="555">
        <v>49.266792109175064</v>
      </c>
      <c r="Z56" s="555">
        <v>49.657480226141679</v>
      </c>
      <c r="AA56" s="555">
        <v>50.010920392071881</v>
      </c>
      <c r="AB56" s="555">
        <v>51.688468661517653</v>
      </c>
      <c r="AC56" s="555">
        <v>56.12401510574626</v>
      </c>
      <c r="AD56" s="555">
        <v>56.41267742238886</v>
      </c>
      <c r="AE56" s="555">
        <v>56.93400325561926</v>
      </c>
      <c r="AF56" s="555">
        <v>57.534027061023515</v>
      </c>
      <c r="AG56" s="555">
        <v>56.68166095281827</v>
      </c>
      <c r="AH56" s="555">
        <v>56.87188488374705</v>
      </c>
      <c r="AI56" s="555">
        <v>58.15132818759394</v>
      </c>
      <c r="AJ56" s="555">
        <v>58.16649977689945</v>
      </c>
      <c r="AK56" s="555">
        <v>59.911371375648514</v>
      </c>
      <c r="AL56" s="555">
        <v>61.232514211766102</v>
      </c>
      <c r="AM56" s="555">
        <v>61.628099620826703</v>
      </c>
      <c r="AN56" s="555">
        <v>62.718616419154216</v>
      </c>
      <c r="AO56" s="556">
        <v>64.016751848453453</v>
      </c>
      <c r="AP56" s="556">
        <v>64.46023524160735</v>
      </c>
      <c r="AQ56" s="556">
        <v>65.037528774567321</v>
      </c>
      <c r="AR56" s="556">
        <v>65.780800707184298</v>
      </c>
      <c r="AS56" s="556">
        <v>65.763272006741815</v>
      </c>
      <c r="AT56" s="556">
        <v>66.735957005269938</v>
      </c>
      <c r="AU56" s="556">
        <v>67.874892844027329</v>
      </c>
      <c r="AV56" s="556">
        <v>68.298299533830416</v>
      </c>
      <c r="AW56" s="556">
        <v>69.121992345233025</v>
      </c>
      <c r="AX56" s="556">
        <v>69.654850409057943</v>
      </c>
      <c r="AY56" s="556">
        <v>69.674572947042819</v>
      </c>
      <c r="AZ56" s="556">
        <v>70.458375597270489</v>
      </c>
      <c r="BA56" s="556">
        <v>72.001384554409753</v>
      </c>
      <c r="BB56" s="556">
        <v>71.63744927633482</v>
      </c>
      <c r="BC56" s="556">
        <v>71.832317959987108</v>
      </c>
      <c r="BD56" s="556">
        <v>72.205866840483566</v>
      </c>
      <c r="BE56" s="556">
        <v>72.211309053879674</v>
      </c>
      <c r="BF56" s="556">
        <v>72.44719560541256</v>
      </c>
      <c r="BG56" s="556">
        <v>73.332394270590058</v>
      </c>
      <c r="BH56" s="556">
        <v>73.825885712356907</v>
      </c>
      <c r="BI56" s="556">
        <v>74.960753739735495</v>
      </c>
      <c r="BJ56" s="556">
        <v>74.976069313789452</v>
      </c>
      <c r="BK56" s="556">
        <v>75.284922941338863</v>
      </c>
      <c r="BL56" s="556">
        <v>75.580187469605633</v>
      </c>
      <c r="BM56" s="556">
        <v>77.076293226000431</v>
      </c>
      <c r="BN56" s="556">
        <v>76.910179581654461</v>
      </c>
      <c r="BO56" s="556">
        <v>76.842381325389667</v>
      </c>
      <c r="BP56" s="556">
        <v>76.612766100674193</v>
      </c>
      <c r="BQ56" s="556">
        <v>76.805605481701122</v>
      </c>
      <c r="BR56" s="556">
        <v>76.580797254595652</v>
      </c>
      <c r="BS56" s="556">
        <v>77.05100533499845</v>
      </c>
      <c r="BT56" s="556">
        <v>77.315801780356523</v>
      </c>
      <c r="BU56" s="557">
        <v>78.035847120868581</v>
      </c>
      <c r="BV56" s="557">
        <v>78.925366752463773</v>
      </c>
      <c r="BW56" s="557">
        <v>79.195777664214404</v>
      </c>
      <c r="BX56" s="558">
        <v>79.5946544950841</v>
      </c>
      <c r="BY56" s="559">
        <v>80.348426168189292</v>
      </c>
      <c r="BZ56" s="558">
        <v>80.262753349421473</v>
      </c>
      <c r="CA56" s="558">
        <v>80.002013380555169</v>
      </c>
      <c r="CB56" s="558">
        <v>79.848838833423613</v>
      </c>
      <c r="CC56" s="763">
        <v>79.753562119801018</v>
      </c>
      <c r="CD56" s="560">
        <v>79.790915832435516</v>
      </c>
      <c r="CE56" s="560">
        <v>79.790922043557146</v>
      </c>
      <c r="CF56" s="560">
        <v>79.838694084493781</v>
      </c>
      <c r="CG56" s="558">
        <v>79.687626408852722</v>
      </c>
      <c r="CH56" s="384">
        <v>-0.16121242457089124</v>
      </c>
      <c r="CI56" s="537"/>
      <c r="CJ56" s="536"/>
      <c r="CK56" s="293"/>
      <c r="CL56" s="299"/>
    </row>
    <row r="57" spans="1:90" ht="3" customHeight="1" x14ac:dyDescent="0.2">
      <c r="A57" s="227"/>
      <c r="B57" s="773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602"/>
      <c r="BZ57" s="534"/>
      <c r="CA57" s="534"/>
      <c r="CB57" s="534"/>
      <c r="CC57" s="764"/>
      <c r="CD57" s="535"/>
      <c r="CE57" s="535"/>
      <c r="CF57" s="535"/>
      <c r="CG57" s="534"/>
      <c r="CH57" s="384"/>
      <c r="CI57" s="537" t="s">
        <v>3</v>
      </c>
      <c r="CJ57" s="536"/>
      <c r="CK57" s="293"/>
      <c r="CL57" s="299"/>
    </row>
    <row r="58" spans="1:90" x14ac:dyDescent="0.2">
      <c r="A58" s="227"/>
      <c r="B58" s="773"/>
      <c r="C58" s="17"/>
      <c r="D58" s="22" t="s">
        <v>194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3710.2066301740692</v>
      </c>
      <c r="BW58" s="494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4086.6442373387908</v>
      </c>
      <c r="CB58" s="398">
        <v>4074.8944959510372</v>
      </c>
      <c r="CC58" s="479">
        <v>4099.4759424452059</v>
      </c>
      <c r="CD58" s="373">
        <v>4091.0275752936036</v>
      </c>
      <c r="CE58" s="373">
        <v>4114.6942519233389</v>
      </c>
      <c r="CF58" s="373">
        <v>4106.3392973110958</v>
      </c>
      <c r="CG58" s="398">
        <v>4126.6107922804822</v>
      </c>
      <c r="CH58" s="384">
        <v>51.716296329444958</v>
      </c>
      <c r="CI58" s="537">
        <v>1.2691444252319162</v>
      </c>
      <c r="CJ58" s="536"/>
      <c r="CK58" s="293"/>
      <c r="CL58" s="299"/>
    </row>
    <row r="59" spans="1:90" x14ac:dyDescent="0.2">
      <c r="A59" s="227"/>
      <c r="B59" s="773"/>
      <c r="C59" s="17"/>
      <c r="D59" s="498" t="s">
        <v>193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3">
        <v>73.305689779494045</v>
      </c>
      <c r="BZ59" s="565">
        <v>72.791612212165703</v>
      </c>
      <c r="CA59" s="565">
        <v>71.652993516155604</v>
      </c>
      <c r="CB59" s="565">
        <v>70.681244341325268</v>
      </c>
      <c r="CC59" s="765">
        <v>70.751609834626976</v>
      </c>
      <c r="CD59" s="566">
        <v>70.957260543507914</v>
      </c>
      <c r="CE59" s="566">
        <v>71.090712371208426</v>
      </c>
      <c r="CF59" s="566">
        <v>70.975880183618983</v>
      </c>
      <c r="CG59" s="565">
        <v>70.916327903201534</v>
      </c>
      <c r="CH59" s="384">
        <v>0.23508356187626589</v>
      </c>
      <c r="CI59" s="537"/>
      <c r="CJ59" s="536"/>
      <c r="CK59" s="293"/>
      <c r="CL59" s="299"/>
    </row>
    <row r="60" spans="1:90" ht="3" customHeight="1" x14ac:dyDescent="0.2">
      <c r="A60" s="227"/>
      <c r="B60" s="773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8"/>
      <c r="BY60" s="359"/>
      <c r="BZ60" s="398"/>
      <c r="CA60" s="398"/>
      <c r="CB60" s="398"/>
      <c r="CC60" s="479"/>
      <c r="CD60" s="373"/>
      <c r="CE60" s="373"/>
      <c r="CF60" s="373"/>
      <c r="CG60" s="398"/>
      <c r="CH60" s="384"/>
      <c r="CI60" s="537"/>
      <c r="CJ60" s="536"/>
      <c r="CK60" s="293"/>
      <c r="CL60" s="299"/>
    </row>
    <row r="61" spans="1:90" x14ac:dyDescent="0.2">
      <c r="A61" s="227"/>
      <c r="B61" s="773"/>
      <c r="C61" s="17"/>
      <c r="D61" s="22" t="s">
        <v>195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5763.1953442902741</v>
      </c>
      <c r="BW61" s="494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6292.0541785380874</v>
      </c>
      <c r="CB61" s="398">
        <v>6351.1409127188454</v>
      </c>
      <c r="CC61" s="479">
        <v>6279.228506433129</v>
      </c>
      <c r="CD61" s="373">
        <v>6271.2694482873576</v>
      </c>
      <c r="CE61" s="373">
        <v>6268.5748573587862</v>
      </c>
      <c r="CF61" s="373">
        <v>6317.6196083748218</v>
      </c>
      <c r="CG61" s="398">
        <v>6318.186129246541</v>
      </c>
      <c r="CH61" s="384">
        <v>-32.954783472304371</v>
      </c>
      <c r="CI61" s="537">
        <v>-0.51887974027325923</v>
      </c>
      <c r="CJ61" s="536"/>
      <c r="CK61" s="293"/>
      <c r="CL61" s="299"/>
    </row>
    <row r="62" spans="1:90" x14ac:dyDescent="0.2">
      <c r="A62" s="227"/>
      <c r="B62" s="773"/>
      <c r="C62" s="17"/>
      <c r="D62" s="498" t="s">
        <v>193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3">
        <v>76.383103504698411</v>
      </c>
      <c r="BZ62" s="565">
        <v>75.286138288230518</v>
      </c>
      <c r="CA62" s="565">
        <v>75.544079258099288</v>
      </c>
      <c r="CB62" s="565">
        <v>75.636195782995358</v>
      </c>
      <c r="CC62" s="765">
        <v>75.33328507360946</v>
      </c>
      <c r="CD62" s="566">
        <v>75.316926525222101</v>
      </c>
      <c r="CE62" s="566">
        <v>75.29136671614414</v>
      </c>
      <c r="CF62" s="566">
        <v>75.500763430699166</v>
      </c>
      <c r="CG62" s="565">
        <v>75.508191805735478</v>
      </c>
      <c r="CH62" s="384">
        <v>-0.12800397725987978</v>
      </c>
      <c r="CI62" s="537"/>
      <c r="CJ62" s="536"/>
      <c r="CK62" s="293"/>
      <c r="CL62" s="299"/>
    </row>
    <row r="63" spans="1:90" ht="3.75" customHeight="1" x14ac:dyDescent="0.2">
      <c r="A63" s="227"/>
      <c r="B63" s="773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602"/>
      <c r="BZ63" s="534"/>
      <c r="CA63" s="534"/>
      <c r="CB63" s="534"/>
      <c r="CC63" s="764"/>
      <c r="CD63" s="535"/>
      <c r="CE63" s="535"/>
      <c r="CF63" s="535"/>
      <c r="CG63" s="534"/>
      <c r="CH63" s="384"/>
      <c r="CI63" s="537" t="s">
        <v>3</v>
      </c>
      <c r="CJ63" s="536"/>
      <c r="CK63" s="293"/>
      <c r="CL63" s="299"/>
    </row>
    <row r="64" spans="1:90" x14ac:dyDescent="0.2">
      <c r="A64" s="227"/>
      <c r="B64" s="773"/>
      <c r="C64" s="17"/>
      <c r="D64" s="22" t="s">
        <v>196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6399.5605707609284</v>
      </c>
      <c r="BW64" s="494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7003.9037745816286</v>
      </c>
      <c r="CB64" s="398">
        <v>7019.4708451107845</v>
      </c>
      <c r="CC64" s="479">
        <v>7013.5574640583027</v>
      </c>
      <c r="CD64" s="373">
        <v>7013.1857696632596</v>
      </c>
      <c r="CE64" s="373">
        <v>7008.7068358862907</v>
      </c>
      <c r="CF64" s="373">
        <v>7008.0734910145702</v>
      </c>
      <c r="CG64" s="398">
        <v>7008.9166015787114</v>
      </c>
      <c r="CH64" s="384">
        <v>-10.554243532073087</v>
      </c>
      <c r="CI64" s="537">
        <v>-0.15035668307425976</v>
      </c>
      <c r="CJ64" s="536"/>
      <c r="CK64" s="293"/>
      <c r="CL64" s="299"/>
    </row>
    <row r="65" spans="1:90" x14ac:dyDescent="0.2">
      <c r="A65" s="227"/>
      <c r="B65" s="773"/>
      <c r="C65" s="17"/>
      <c r="D65" s="498" t="s">
        <v>193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3">
        <v>90.404459147841465</v>
      </c>
      <c r="BZ65" s="565">
        <v>90.68787959099069</v>
      </c>
      <c r="CA65" s="565">
        <v>90.878435682802106</v>
      </c>
      <c r="CB65" s="565">
        <v>90.944152280277493</v>
      </c>
      <c r="CC65" s="765">
        <v>90.94656745600075</v>
      </c>
      <c r="CD65" s="566">
        <v>90.947992294601306</v>
      </c>
      <c r="CE65" s="566">
        <v>90.951070396974288</v>
      </c>
      <c r="CF65" s="566">
        <v>90.952860856675358</v>
      </c>
      <c r="CG65" s="565">
        <v>90.958907209509192</v>
      </c>
      <c r="CH65" s="384">
        <v>1.4754929231699521E-2</v>
      </c>
      <c r="CI65" s="537"/>
      <c r="CJ65" s="536"/>
      <c r="CK65" s="293"/>
      <c r="CL65" s="299"/>
    </row>
    <row r="66" spans="1:90" ht="3" customHeight="1" x14ac:dyDescent="0.2">
      <c r="A66" s="227"/>
      <c r="B66" s="773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8"/>
      <c r="BY66" s="359"/>
      <c r="BZ66" s="398"/>
      <c r="CA66" s="398"/>
      <c r="CB66" s="398"/>
      <c r="CC66" s="479"/>
      <c r="CD66" s="373"/>
      <c r="CE66" s="373"/>
      <c r="CF66" s="373"/>
      <c r="CG66" s="398"/>
      <c r="CH66" s="384"/>
      <c r="CI66" s="537"/>
      <c r="CJ66" s="536"/>
      <c r="CK66" s="293"/>
      <c r="CL66" s="299"/>
    </row>
    <row r="67" spans="1:90" x14ac:dyDescent="0.2">
      <c r="A67" s="227"/>
      <c r="B67" s="773"/>
      <c r="C67" s="17"/>
      <c r="D67" s="22" t="s">
        <v>197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435.02398114542081</v>
      </c>
      <c r="BW67" s="494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503.85590268332157</v>
      </c>
      <c r="CB67" s="398">
        <v>490.96713573579984</v>
      </c>
      <c r="CC67" s="479">
        <v>489.33596457690766</v>
      </c>
      <c r="CD67" s="373">
        <v>490.33115336845293</v>
      </c>
      <c r="CE67" s="373">
        <v>489.65569097049354</v>
      </c>
      <c r="CF67" s="373">
        <v>490.08668514979394</v>
      </c>
      <c r="CG67" s="398">
        <v>492.24211047778221</v>
      </c>
      <c r="CH67" s="384">
        <v>1.274974741982362</v>
      </c>
      <c r="CI67" s="537">
        <v>0.25968637189361932</v>
      </c>
      <c r="CJ67" s="536"/>
      <c r="CK67" s="293"/>
      <c r="CL67" s="299"/>
    </row>
    <row r="68" spans="1:90" ht="12.75" customHeight="1" x14ac:dyDescent="0.2">
      <c r="A68" s="227"/>
      <c r="B68" s="773"/>
      <c r="C68" s="17"/>
      <c r="D68" s="498" t="s">
        <v>193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3">
        <v>70.562571185231036</v>
      </c>
      <c r="BZ68" s="565">
        <v>72.341495244934762</v>
      </c>
      <c r="CA68" s="565">
        <v>69.558695599532427</v>
      </c>
      <c r="CB68" s="565">
        <v>69.226417349693051</v>
      </c>
      <c r="CC68" s="765">
        <v>69.231352866625912</v>
      </c>
      <c r="CD68" s="566">
        <v>69.290200632241209</v>
      </c>
      <c r="CE68" s="566">
        <v>68.971068984070541</v>
      </c>
      <c r="CF68" s="566">
        <v>69.011703378530626</v>
      </c>
      <c r="CG68" s="565">
        <v>68.622266622042034</v>
      </c>
      <c r="CH68" s="384">
        <v>-0.60415072765101741</v>
      </c>
      <c r="CI68" s="537"/>
      <c r="CJ68" s="536"/>
      <c r="CK68" s="293"/>
      <c r="CL68" s="299"/>
    </row>
    <row r="69" spans="1:90" s="484" customFormat="1" ht="4.5" customHeight="1" x14ac:dyDescent="0.2">
      <c r="A69" s="227"/>
      <c r="B69" s="773"/>
      <c r="C69" s="485"/>
      <c r="D69" s="22"/>
      <c r="E69" s="496"/>
      <c r="F69" s="486"/>
      <c r="G69" s="486"/>
      <c r="H69" s="486"/>
      <c r="I69" s="486"/>
      <c r="J69" s="486"/>
      <c r="K69" s="486"/>
      <c r="L69" s="486"/>
      <c r="M69" s="487"/>
      <c r="N69" s="486"/>
      <c r="O69" s="486"/>
      <c r="P69" s="487"/>
      <c r="Q69" s="486"/>
      <c r="R69" s="486"/>
      <c r="S69" s="488"/>
      <c r="T69" s="489"/>
      <c r="U69" s="488"/>
      <c r="V69" s="488"/>
      <c r="W69" s="488"/>
      <c r="X69" s="489"/>
      <c r="Y69" s="489"/>
      <c r="Z69" s="488"/>
      <c r="AA69" s="488"/>
      <c r="AB69" s="488"/>
      <c r="AC69" s="489"/>
      <c r="AD69" s="488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  <c r="AS69" s="489"/>
      <c r="AT69" s="489"/>
      <c r="AU69" s="489"/>
      <c r="AV69" s="490"/>
      <c r="AW69" s="489"/>
      <c r="AX69" s="489"/>
      <c r="AY69" s="489"/>
      <c r="AZ69" s="489"/>
      <c r="BA69" s="489"/>
      <c r="BB69" s="489"/>
      <c r="BC69" s="489"/>
      <c r="BD69" s="489"/>
      <c r="BE69" s="489"/>
      <c r="BF69" s="489"/>
      <c r="BG69" s="489"/>
      <c r="BH69" s="489"/>
      <c r="BI69" s="489"/>
      <c r="BJ69" s="490"/>
      <c r="BK69" s="489"/>
      <c r="BL69" s="491"/>
      <c r="BM69" s="489"/>
      <c r="BN69" s="489"/>
      <c r="BO69" s="489"/>
      <c r="BP69" s="489"/>
      <c r="BQ69" s="489"/>
      <c r="BR69" s="489"/>
      <c r="BS69" s="491"/>
      <c r="BT69" s="489"/>
      <c r="BU69" s="504"/>
      <c r="BV69" s="504"/>
      <c r="BW69" s="504"/>
      <c r="BX69" s="504"/>
      <c r="BY69" s="489"/>
      <c r="BZ69" s="504"/>
      <c r="CA69" s="504"/>
      <c r="CB69" s="504"/>
      <c r="CC69" s="490"/>
      <c r="CD69" s="491"/>
      <c r="CE69" s="491"/>
      <c r="CF69" s="491"/>
      <c r="CG69" s="504"/>
      <c r="CH69" s="637"/>
      <c r="CI69" s="542"/>
      <c r="CJ69" s="536"/>
      <c r="CK69" s="483"/>
      <c r="CL69" s="492"/>
    </row>
    <row r="70" spans="1:90" ht="12.75" customHeight="1" x14ac:dyDescent="0.2">
      <c r="A70" s="227"/>
      <c r="B70" s="773"/>
      <c r="C70" s="17"/>
      <c r="D70" s="22" t="s">
        <v>173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4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0">
        <v>2782.5807580174924</v>
      </c>
      <c r="BS70" s="469">
        <v>2907.7371720116616</v>
      </c>
      <c r="BT70" s="460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0">
        <v>4398.0601617387529</v>
      </c>
      <c r="BZ70" s="505">
        <v>4055.7178496199299</v>
      </c>
      <c r="CA70" s="505">
        <v>3995.2715145524844</v>
      </c>
      <c r="CB70" s="505">
        <v>4119.3961504920198</v>
      </c>
      <c r="CC70" s="747">
        <v>4128.9648251230783</v>
      </c>
      <c r="CD70" s="469">
        <v>4086.8797193050195</v>
      </c>
      <c r="CE70" s="469">
        <v>4056.0833954145428</v>
      </c>
      <c r="CF70" s="469">
        <v>4086.170719699915</v>
      </c>
      <c r="CG70" s="505">
        <v>4031.8822438728539</v>
      </c>
      <c r="CH70" s="384">
        <v>-87.513906619165937</v>
      </c>
      <c r="CI70" s="537">
        <v>-2.1244353158099027</v>
      </c>
      <c r="CJ70" s="536"/>
      <c r="CK70" s="293"/>
      <c r="CL70" s="299"/>
    </row>
    <row r="71" spans="1:90" x14ac:dyDescent="0.2">
      <c r="A71" s="227"/>
      <c r="B71" s="773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4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0">
        <v>637.85379008746349</v>
      </c>
      <c r="BS71" s="469">
        <v>684.05583090379002</v>
      </c>
      <c r="BT71" s="460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0">
        <v>1557.4388566104958</v>
      </c>
      <c r="BZ71" s="505">
        <v>1100.6562177418368</v>
      </c>
      <c r="CA71" s="505">
        <v>903.79305483498547</v>
      </c>
      <c r="CB71" s="505">
        <v>1027.1131417494896</v>
      </c>
      <c r="CC71" s="747">
        <v>1030.3346202199705</v>
      </c>
      <c r="CD71" s="469">
        <v>980.58270222040824</v>
      </c>
      <c r="CE71" s="469">
        <v>943.50038949883378</v>
      </c>
      <c r="CF71" s="469">
        <v>964.15048656275519</v>
      </c>
      <c r="CG71" s="505">
        <v>913.25196621523298</v>
      </c>
      <c r="CH71" s="384">
        <v>-113.86117553425663</v>
      </c>
      <c r="CI71" s="537">
        <v>-11.08555337344005</v>
      </c>
      <c r="CJ71" s="536"/>
      <c r="CK71" s="293"/>
      <c r="CL71" s="299"/>
    </row>
    <row r="72" spans="1:90" x14ac:dyDescent="0.2">
      <c r="A72" s="227"/>
      <c r="B72" s="773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4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0">
        <v>444.60889212827982</v>
      </c>
      <c r="BS72" s="469">
        <v>524.28440233236142</v>
      </c>
      <c r="BT72" s="460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0">
        <v>863.27437513252471</v>
      </c>
      <c r="BZ72" s="505">
        <v>862.65258691253632</v>
      </c>
      <c r="CA72" s="505">
        <v>863.1997200655976</v>
      </c>
      <c r="CB72" s="505">
        <v>856.75168823760919</v>
      </c>
      <c r="CC72" s="747">
        <v>856.7939827448979</v>
      </c>
      <c r="CD72" s="469">
        <v>866.26615841107855</v>
      </c>
      <c r="CE72" s="469">
        <v>866.28317433819268</v>
      </c>
      <c r="CF72" s="469">
        <v>866.30031087755083</v>
      </c>
      <c r="CG72" s="505">
        <v>866.31041810787156</v>
      </c>
      <c r="CH72" s="384">
        <v>9.5587298702623684</v>
      </c>
      <c r="CI72" s="537">
        <v>1.1156943139412068</v>
      </c>
      <c r="CJ72" s="536"/>
      <c r="CK72" s="293"/>
      <c r="CL72" s="299"/>
    </row>
    <row r="73" spans="1:90" x14ac:dyDescent="0.2">
      <c r="A73" s="227"/>
      <c r="B73" s="773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4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0">
        <v>580.07142857142856</v>
      </c>
      <c r="BS73" s="469">
        <v>589.38236151603508</v>
      </c>
      <c r="BT73" s="460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0">
        <v>679.89842661573198</v>
      </c>
      <c r="BZ73" s="505">
        <v>775.37085391555672</v>
      </c>
      <c r="CA73" s="505">
        <v>900.78044254190092</v>
      </c>
      <c r="CB73" s="505">
        <v>901.10053604492111</v>
      </c>
      <c r="CC73" s="747">
        <v>907.53452516821005</v>
      </c>
      <c r="CD73" s="469">
        <v>882.27044218353331</v>
      </c>
      <c r="CE73" s="469">
        <v>888.50657837751601</v>
      </c>
      <c r="CF73" s="469">
        <v>897.94637108960899</v>
      </c>
      <c r="CG73" s="505">
        <v>894.43794708974929</v>
      </c>
      <c r="CH73" s="384">
        <v>-6.6625889551718274</v>
      </c>
      <c r="CI73" s="537">
        <v>-0.73938353032337867</v>
      </c>
      <c r="CJ73" s="536"/>
      <c r="CK73" s="293"/>
      <c r="CL73" s="299"/>
    </row>
    <row r="74" spans="1:90" x14ac:dyDescent="0.2">
      <c r="A74" s="227"/>
      <c r="B74" s="773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4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0">
        <v>1120.0466472303206</v>
      </c>
      <c r="BS74" s="469">
        <v>1110.0145772594753</v>
      </c>
      <c r="BT74" s="460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0">
        <v>1297.4485033799999</v>
      </c>
      <c r="BZ74" s="505">
        <v>1317.03819105</v>
      </c>
      <c r="CA74" s="505">
        <v>1327.4982971100001</v>
      </c>
      <c r="CB74" s="505">
        <v>1334.43078446</v>
      </c>
      <c r="CC74" s="747">
        <v>1334.3016969900002</v>
      </c>
      <c r="CD74" s="469">
        <v>1357.7604164899997</v>
      </c>
      <c r="CE74" s="469">
        <v>1357.7932532000002</v>
      </c>
      <c r="CF74" s="469">
        <v>1357.77355117</v>
      </c>
      <c r="CG74" s="505">
        <v>1357.88191246</v>
      </c>
      <c r="CH74" s="384">
        <v>23.451127999999926</v>
      </c>
      <c r="CI74" s="537">
        <v>1.7573881143254422</v>
      </c>
      <c r="CJ74" s="536"/>
      <c r="CK74" s="293"/>
      <c r="CL74" s="299"/>
    </row>
    <row r="75" spans="1:90" x14ac:dyDescent="0.2">
      <c r="A75" s="227"/>
      <c r="B75" s="773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4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0">
        <v>394.02944606413996</v>
      </c>
      <c r="BS75" s="469">
        <v>437.65976676384832</v>
      </c>
      <c r="BT75" s="460">
        <v>235.23586005830896</v>
      </c>
      <c r="BU75" s="505">
        <v>370.23950437317779</v>
      </c>
      <c r="BV75" s="505">
        <v>458.12478134110791</v>
      </c>
      <c r="BW75" s="505">
        <v>846.24285714285725</v>
      </c>
      <c r="BX75" s="505">
        <v>782.11749271137023</v>
      </c>
      <c r="BY75" s="460">
        <v>1389.6732267791572</v>
      </c>
      <c r="BZ75" s="505">
        <v>1023.1209785015669</v>
      </c>
      <c r="CA75" s="505">
        <v>940.10586976184391</v>
      </c>
      <c r="CB75" s="505">
        <v>1064.6239595875295</v>
      </c>
      <c r="CC75" s="747">
        <v>1068.0787832657525</v>
      </c>
      <c r="CD75" s="469">
        <v>994.81871906140213</v>
      </c>
      <c r="CE75" s="469">
        <v>966.60142837141268</v>
      </c>
      <c r="CF75" s="469">
        <v>995.81019223874011</v>
      </c>
      <c r="CG75" s="505">
        <v>940.09895682110152</v>
      </c>
      <c r="CH75" s="384">
        <v>-124.52500276642797</v>
      </c>
      <c r="CI75" s="537">
        <v>-11.696618476882026</v>
      </c>
      <c r="CJ75" s="536"/>
      <c r="CK75" s="293"/>
      <c r="CL75" s="299"/>
    </row>
    <row r="76" spans="1:90" x14ac:dyDescent="0.2">
      <c r="A76" s="227"/>
      <c r="B76" s="773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4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0">
        <v>298.40918367346933</v>
      </c>
      <c r="BS76" s="469">
        <v>339.1027696793002</v>
      </c>
      <c r="BT76" s="460">
        <v>168.59577259475213</v>
      </c>
      <c r="BU76" s="505">
        <v>284.73032069970839</v>
      </c>
      <c r="BV76" s="505">
        <v>388.84985422740527</v>
      </c>
      <c r="BW76" s="505">
        <v>742.07026239067068</v>
      </c>
      <c r="BX76" s="505">
        <v>620.18090379008743</v>
      </c>
      <c r="BY76" s="460">
        <v>1176.2380296846497</v>
      </c>
      <c r="BZ76" s="505">
        <v>716.18606853215579</v>
      </c>
      <c r="CA76" s="505">
        <v>518.83779858149387</v>
      </c>
      <c r="CB76" s="505">
        <v>646.14731232716804</v>
      </c>
      <c r="CC76" s="747">
        <v>644.4384366519447</v>
      </c>
      <c r="CD76" s="469">
        <v>598.97786301363556</v>
      </c>
      <c r="CE76" s="469">
        <v>563.73705086973348</v>
      </c>
      <c r="CF76" s="469">
        <v>583.26578888171412</v>
      </c>
      <c r="CG76" s="505">
        <v>533.41298108854755</v>
      </c>
      <c r="CH76" s="384">
        <v>-112.73433123862048</v>
      </c>
      <c r="CI76" s="537">
        <v>-17.447156258004981</v>
      </c>
      <c r="CJ76" s="536"/>
      <c r="CK76" s="293"/>
      <c r="CL76" s="299"/>
    </row>
    <row r="77" spans="1:90" x14ac:dyDescent="0.2">
      <c r="A77" s="227"/>
      <c r="B77" s="773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4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0">
        <v>95.620262390670604</v>
      </c>
      <c r="BS77" s="469">
        <v>98.556997084548115</v>
      </c>
      <c r="BT77" s="460">
        <v>66.640087463556824</v>
      </c>
      <c r="BU77" s="505">
        <v>85.509183673469423</v>
      </c>
      <c r="BV77" s="505">
        <v>69.274927113702631</v>
      </c>
      <c r="BW77" s="505">
        <v>104.17259475218663</v>
      </c>
      <c r="BX77" s="505">
        <v>161.93658892128275</v>
      </c>
      <c r="BY77" s="460">
        <v>213.43519709450749</v>
      </c>
      <c r="BZ77" s="505">
        <v>306.93490996941108</v>
      </c>
      <c r="CA77" s="505">
        <v>421.26807118034998</v>
      </c>
      <c r="CB77" s="505">
        <v>418.47664726036146</v>
      </c>
      <c r="CC77" s="747">
        <v>423.64034661380771</v>
      </c>
      <c r="CD77" s="469">
        <v>395.84085604776652</v>
      </c>
      <c r="CE77" s="469">
        <v>402.8643775016792</v>
      </c>
      <c r="CF77" s="469">
        <v>412.544403357026</v>
      </c>
      <c r="CG77" s="505">
        <v>406.68597573255397</v>
      </c>
      <c r="CH77" s="384">
        <v>-11.79067152780749</v>
      </c>
      <c r="CI77" s="537">
        <v>-2.8175219824086772</v>
      </c>
      <c r="CJ77" s="536"/>
      <c r="CK77" s="293"/>
      <c r="CL77" s="299"/>
    </row>
    <row r="78" spans="1:90" ht="12.75" hidden="1" customHeight="1" outlineLevel="1" x14ac:dyDescent="0.2">
      <c r="A78" s="227"/>
      <c r="B78" s="773"/>
      <c r="C78" s="17"/>
      <c r="D78" s="22" t="s">
        <v>77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1">
        <v>0</v>
      </c>
      <c r="N78" s="366">
        <v>0</v>
      </c>
      <c r="O78" s="366">
        <v>0</v>
      </c>
      <c r="P78" s="411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1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1">
        <v>0</v>
      </c>
      <c r="BK78" s="366">
        <v>0</v>
      </c>
      <c r="BL78" s="44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5">
        <v>0</v>
      </c>
      <c r="BS78" s="474">
        <v>0</v>
      </c>
      <c r="BT78" s="475">
        <v>0</v>
      </c>
      <c r="BU78" s="506">
        <v>0</v>
      </c>
      <c r="BV78" s="506">
        <v>0</v>
      </c>
      <c r="BW78" s="506">
        <v>0</v>
      </c>
      <c r="BX78" s="506">
        <v>0</v>
      </c>
      <c r="BY78" s="475">
        <v>0</v>
      </c>
      <c r="BZ78" s="506">
        <v>0</v>
      </c>
      <c r="CA78" s="506">
        <v>0</v>
      </c>
      <c r="CB78" s="506">
        <v>0</v>
      </c>
      <c r="CC78" s="748">
        <v>0</v>
      </c>
      <c r="CD78" s="474">
        <v>0</v>
      </c>
      <c r="CE78" s="474">
        <v>0</v>
      </c>
      <c r="CF78" s="474">
        <v>0</v>
      </c>
      <c r="CG78" s="506">
        <v>0</v>
      </c>
      <c r="CH78" s="384"/>
      <c r="CI78" s="537">
        <v>0</v>
      </c>
      <c r="CJ78" s="536"/>
      <c r="CK78" s="293"/>
      <c r="CL78" s="299"/>
    </row>
    <row r="79" spans="1:90" collapsed="1" x14ac:dyDescent="0.2">
      <c r="A79" s="227"/>
      <c r="B79" s="77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6">
        <v>12341.398396501458</v>
      </c>
      <c r="BM79" s="258">
        <v>12450.35415122588</v>
      </c>
      <c r="BN79" s="460">
        <v>12353.175072886295</v>
      </c>
      <c r="BO79" s="460">
        <v>12458.1862616341</v>
      </c>
      <c r="BP79" s="460">
        <v>12606.686880466474</v>
      </c>
      <c r="BQ79" s="460">
        <v>12927.179008746356</v>
      </c>
      <c r="BR79" s="460">
        <v>13175.374943042227</v>
      </c>
      <c r="BS79" s="469">
        <v>13313.253766667114</v>
      </c>
      <c r="BT79" s="460">
        <v>13499.992614157918</v>
      </c>
      <c r="BU79" s="505">
        <v>13573.114459377099</v>
      </c>
      <c r="BV79" s="505">
        <v>13712.944790404583</v>
      </c>
      <c r="BW79" s="505">
        <v>13878.649407011204</v>
      </c>
      <c r="BX79" s="505">
        <v>14119.261717762942</v>
      </c>
      <c r="BY79" s="460">
        <v>14356.693545617414</v>
      </c>
      <c r="BZ79" s="505">
        <v>14301.240681671679</v>
      </c>
      <c r="CA79" s="460">
        <v>14382.203768626488</v>
      </c>
      <c r="CB79" s="505">
        <v>14302.944160515704</v>
      </c>
      <c r="CC79" s="747">
        <v>14299.252168813075</v>
      </c>
      <c r="CD79" s="469">
        <v>14279.412765986546</v>
      </c>
      <c r="CE79" s="469">
        <v>14286.300780705207</v>
      </c>
      <c r="CF79" s="469">
        <v>14289.501211990924</v>
      </c>
      <c r="CG79" s="505">
        <v>14304.272273899083</v>
      </c>
      <c r="CH79" s="384">
        <v>1.3281133833788772</v>
      </c>
      <c r="CI79" s="537">
        <v>9.2855944096026377E-3</v>
      </c>
      <c r="CJ79" s="536"/>
      <c r="CK79" s="293"/>
      <c r="CL79" s="299"/>
    </row>
    <row r="80" spans="1:90" ht="12.75" hidden="1" customHeight="1" x14ac:dyDescent="0.2">
      <c r="A80" s="227"/>
      <c r="B80" s="773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7">
        <v>0.85247254928194272</v>
      </c>
      <c r="BM80" s="298">
        <v>0.85808489755284612</v>
      </c>
      <c r="BN80" s="461">
        <v>0.86208666125688438</v>
      </c>
      <c r="BO80" s="461">
        <v>0.86545277834956236</v>
      </c>
      <c r="BP80" s="461">
        <v>0.87041316739289398</v>
      </c>
      <c r="BQ80" s="461">
        <v>0.87622085396118954</v>
      </c>
      <c r="BR80" s="461">
        <v>0.87984102175175738</v>
      </c>
      <c r="BS80" s="470">
        <v>0.8835589145746735</v>
      </c>
      <c r="BT80" s="461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1">
        <v>14356.693545617414</v>
      </c>
      <c r="BZ80" s="625"/>
      <c r="CA80" s="741">
        <v>14382.203768626488</v>
      </c>
      <c r="CB80" s="625"/>
      <c r="CC80" s="749"/>
      <c r="CD80" s="533"/>
      <c r="CE80" s="533">
        <v>14355.068793996428</v>
      </c>
      <c r="CF80" s="533"/>
      <c r="CG80" s="625"/>
      <c r="CH80" s="384">
        <v>0</v>
      </c>
      <c r="CI80" s="537" t="s">
        <v>3</v>
      </c>
      <c r="CJ80" s="536"/>
      <c r="CK80" s="293"/>
      <c r="CL80" s="299"/>
    </row>
    <row r="81" spans="1:90" x14ac:dyDescent="0.2">
      <c r="A81" s="227"/>
      <c r="B81" s="773"/>
      <c r="C81" s="19"/>
      <c r="D81" s="498" t="s">
        <v>193</v>
      </c>
      <c r="E81" s="610">
        <v>33.963793606856306</v>
      </c>
      <c r="F81" s="611">
        <v>33.211233959965462</v>
      </c>
      <c r="G81" s="610">
        <v>32.375007190164304</v>
      </c>
      <c r="H81" s="610">
        <v>31.330722136379691</v>
      </c>
      <c r="I81" s="610">
        <v>30.673406241308541</v>
      </c>
      <c r="J81" s="610">
        <v>29.876909548728797</v>
      </c>
      <c r="K81" s="610">
        <v>30.057029271378561</v>
      </c>
      <c r="L81" s="610">
        <v>30.429679198775929</v>
      </c>
      <c r="M81" s="612">
        <v>31.283666406226018</v>
      </c>
      <c r="N81" s="610">
        <v>32.886132974357267</v>
      </c>
      <c r="O81" s="610">
        <v>34.688550040248508</v>
      </c>
      <c r="P81" s="613">
        <v>36.301384877294431</v>
      </c>
      <c r="Q81" s="610">
        <v>38.306670212239396</v>
      </c>
      <c r="R81" s="610">
        <v>39.986762721665961</v>
      </c>
      <c r="S81" s="614">
        <v>41.064646940109796</v>
      </c>
      <c r="T81" s="614">
        <v>42.342656598905478</v>
      </c>
      <c r="U81" s="614">
        <v>43.57268800891547</v>
      </c>
      <c r="V81" s="614">
        <v>44.808511826655682</v>
      </c>
      <c r="W81" s="614">
        <v>46.357567383133905</v>
      </c>
      <c r="X81" s="614">
        <v>48.373946587274034</v>
      </c>
      <c r="Y81" s="614">
        <v>50.026732938557927</v>
      </c>
      <c r="Z81" s="614">
        <v>51.621248883200785</v>
      </c>
      <c r="AA81" s="614">
        <v>53.476224526961936</v>
      </c>
      <c r="AB81" s="614">
        <v>55.266650025552835</v>
      </c>
      <c r="AC81" s="614">
        <v>56.341034556841663</v>
      </c>
      <c r="AD81" s="614">
        <v>57.362531987995609</v>
      </c>
      <c r="AE81" s="614">
        <v>58.494162162547411</v>
      </c>
      <c r="AF81" s="614">
        <v>59.875103216499667</v>
      </c>
      <c r="AG81" s="614">
        <v>60.872637550711147</v>
      </c>
      <c r="AH81" s="614">
        <v>61.501701295654421</v>
      </c>
      <c r="AI81" s="614">
        <v>62.679694640124914</v>
      </c>
      <c r="AJ81" s="614">
        <v>63.852923275677142</v>
      </c>
      <c r="AK81" s="614">
        <v>65.139626167028013</v>
      </c>
      <c r="AL81" s="614">
        <v>66.330644780425601</v>
      </c>
      <c r="AM81" s="614">
        <v>67.369703972740027</v>
      </c>
      <c r="AN81" s="615">
        <v>68.3517343417886</v>
      </c>
      <c r="AO81" s="614">
        <v>69.500924166360633</v>
      </c>
      <c r="AP81" s="614">
        <v>70.105915995659046</v>
      </c>
      <c r="AQ81" s="614">
        <v>70.832497025596624</v>
      </c>
      <c r="AR81" s="614">
        <v>71.773638126792946</v>
      </c>
      <c r="AS81" s="614">
        <v>72.13874140856484</v>
      </c>
      <c r="AT81" s="614">
        <v>73.124349515913906</v>
      </c>
      <c r="AU81" s="616">
        <v>74.173911415272386</v>
      </c>
      <c r="AV81" s="617">
        <v>75.309824192545562</v>
      </c>
      <c r="AW81" s="614">
        <v>76.339768450995606</v>
      </c>
      <c r="AX81" s="614">
        <v>77.289337205538629</v>
      </c>
      <c r="AY81" s="614">
        <v>78.340463733698286</v>
      </c>
      <c r="AZ81" s="614">
        <v>79.216909838360323</v>
      </c>
      <c r="BA81" s="614">
        <v>80.00438884904537</v>
      </c>
      <c r="BB81" s="614">
        <v>80.50190268406476</v>
      </c>
      <c r="BC81" s="614">
        <v>81.14614318610991</v>
      </c>
      <c r="BD81" s="614">
        <v>81.889697580014968</v>
      </c>
      <c r="BE81" s="614">
        <v>82.772644715691484</v>
      </c>
      <c r="BF81" s="614">
        <v>83.585341420356556</v>
      </c>
      <c r="BG81" s="614">
        <v>84.235500213595571</v>
      </c>
      <c r="BH81" s="614">
        <v>84.810264749137758</v>
      </c>
      <c r="BI81" s="614">
        <v>85.356087122512136</v>
      </c>
      <c r="BJ81" s="617">
        <v>85.876750172954289</v>
      </c>
      <c r="BK81" s="614">
        <v>86.446454981810064</v>
      </c>
      <c r="BL81" s="618">
        <v>87.031983302390046</v>
      </c>
      <c r="BM81" s="614">
        <v>87.621339544706984</v>
      </c>
      <c r="BN81" s="619">
        <v>88.044251754843515</v>
      </c>
      <c r="BO81" s="619">
        <v>88.348285885171549</v>
      </c>
      <c r="BP81" s="619">
        <v>88.831132368533645</v>
      </c>
      <c r="BQ81" s="619">
        <v>89.376943354364286</v>
      </c>
      <c r="BR81" s="619">
        <v>89.760910302362575</v>
      </c>
      <c r="BS81" s="620">
        <v>90.103247038014146</v>
      </c>
      <c r="BT81" s="619">
        <v>90.537612788185299</v>
      </c>
      <c r="BU81" s="621">
        <v>91.038428969516403</v>
      </c>
      <c r="BV81" s="621">
        <v>91.387125672968224</v>
      </c>
      <c r="BW81" s="621">
        <v>92.240356462054677</v>
      </c>
      <c r="BX81" s="621">
        <v>92.5398703498347</v>
      </c>
      <c r="BY81" s="619">
        <v>92.274911208651247</v>
      </c>
      <c r="BZ81" s="621">
        <v>92.382959838142341</v>
      </c>
      <c r="CA81" s="619">
        <v>92.505791896466519</v>
      </c>
      <c r="CB81" s="621">
        <v>92.533502533249887</v>
      </c>
      <c r="CC81" s="750">
        <v>92.541067111301672</v>
      </c>
      <c r="CD81" s="620">
        <v>92.53634837351818</v>
      </c>
      <c r="CE81" s="620">
        <v>92.552016250469777</v>
      </c>
      <c r="CF81" s="620">
        <v>92.568147959101083</v>
      </c>
      <c r="CG81" s="621">
        <v>92.565610985688011</v>
      </c>
      <c r="CH81" s="384">
        <v>3.2108452438123436E-2</v>
      </c>
      <c r="CI81" s="537">
        <v>3.4699272759697308E-2</v>
      </c>
      <c r="CJ81" s="536"/>
      <c r="CK81" s="293"/>
      <c r="CL81" s="299"/>
    </row>
    <row r="82" spans="1:90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412"/>
      <c r="CC82" s="396"/>
      <c r="CD82" s="358"/>
      <c r="CE82" s="358"/>
      <c r="CF82" s="358"/>
      <c r="CG82" s="412"/>
      <c r="CH82" s="635"/>
      <c r="CI82" s="543"/>
      <c r="CJ82" s="536"/>
      <c r="CK82" s="293"/>
      <c r="CL82" s="299"/>
    </row>
    <row r="83" spans="1:90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6">
        <v>6.96</v>
      </c>
      <c r="BT83" s="368">
        <v>6.96</v>
      </c>
      <c r="BU83" s="467">
        <v>6.96</v>
      </c>
      <c r="BV83" s="467">
        <v>6.96</v>
      </c>
      <c r="BW83" s="467">
        <v>6.96</v>
      </c>
      <c r="BX83" s="467">
        <v>6.96</v>
      </c>
      <c r="BY83" s="368">
        <v>6.96</v>
      </c>
      <c r="BZ83" s="467">
        <v>6.96</v>
      </c>
      <c r="CA83" s="368">
        <v>6.96</v>
      </c>
      <c r="CB83" s="467">
        <v>6.96</v>
      </c>
      <c r="CC83" s="626">
        <v>6.96</v>
      </c>
      <c r="CD83" s="466">
        <v>6.96</v>
      </c>
      <c r="CE83" s="466">
        <v>6.96</v>
      </c>
      <c r="CF83" s="466">
        <v>6.96</v>
      </c>
      <c r="CG83" s="467">
        <v>6.96</v>
      </c>
      <c r="CH83" s="384">
        <v>0</v>
      </c>
      <c r="CI83" s="537">
        <v>0</v>
      </c>
      <c r="CJ83" s="536"/>
      <c r="CK83" s="293"/>
      <c r="CL83" s="299"/>
    </row>
    <row r="84" spans="1:90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6">
        <v>6.86</v>
      </c>
      <c r="BT84" s="368">
        <v>6.86</v>
      </c>
      <c r="BU84" s="467">
        <v>6.86</v>
      </c>
      <c r="BV84" s="467">
        <v>6.86</v>
      </c>
      <c r="BW84" s="467">
        <v>6.86</v>
      </c>
      <c r="BX84" s="467">
        <v>6.86</v>
      </c>
      <c r="BY84" s="368">
        <v>6.86</v>
      </c>
      <c r="BZ84" s="467">
        <v>6.86</v>
      </c>
      <c r="CA84" s="368">
        <v>6.86</v>
      </c>
      <c r="CB84" s="467">
        <v>6.86</v>
      </c>
      <c r="CC84" s="626">
        <v>6.86</v>
      </c>
      <c r="CD84" s="466">
        <v>6.86</v>
      </c>
      <c r="CE84" s="466">
        <v>6.86</v>
      </c>
      <c r="CF84" s="466">
        <v>6.86</v>
      </c>
      <c r="CG84" s="467">
        <v>6.86</v>
      </c>
      <c r="CH84" s="384">
        <v>0</v>
      </c>
      <c r="CI84" s="537">
        <v>0</v>
      </c>
      <c r="CJ84" s="536"/>
      <c r="CK84" s="293"/>
      <c r="CL84" s="299"/>
    </row>
    <row r="85" spans="1:90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9">
        <v>6.9410040822395382</v>
      </c>
      <c r="BM85" s="235">
        <v>6.9453352904253638</v>
      </c>
      <c r="BN85" s="605">
        <v>6.9433648315922492</v>
      </c>
      <c r="BO85" s="605">
        <v>6.9396102198539342</v>
      </c>
      <c r="BP85" s="605">
        <v>6.9468283434921334</v>
      </c>
      <c r="BQ85" s="605">
        <v>6.940268427433212</v>
      </c>
      <c r="BR85" s="572">
        <v>6.936977603457299</v>
      </c>
      <c r="BS85" s="704">
        <v>6.9329105952557235</v>
      </c>
      <c r="BT85" s="572">
        <v>6.923299584910457</v>
      </c>
      <c r="BU85" s="705">
        <v>6.9388174267416574</v>
      </c>
      <c r="BV85" s="705">
        <v>6.9425838060680753</v>
      </c>
      <c r="BW85" s="705">
        <v>6.9291126641763778</v>
      </c>
      <c r="BX85" s="705">
        <v>6.9369757116377269</v>
      </c>
      <c r="BY85" s="572">
        <v>6.9310051430643824</v>
      </c>
      <c r="BZ85" s="705">
        <v>6.9450793236225152</v>
      </c>
      <c r="CA85" s="572">
        <v>6.9385845837903268</v>
      </c>
      <c r="CB85" s="705">
        <v>6.9469582523019682</v>
      </c>
      <c r="CC85" s="706">
        <v>6.9478698251125381</v>
      </c>
      <c r="CD85" s="704">
        <v>6.9559797955481244</v>
      </c>
      <c r="CE85" s="704">
        <v>6.9455288533565138</v>
      </c>
      <c r="CF85" s="704">
        <v>6.9399318938775885</v>
      </c>
      <c r="CG85" s="705">
        <v>6.946006667021825</v>
      </c>
      <c r="CH85" s="384">
        <v>-9.5158528014316346E-4</v>
      </c>
      <c r="CI85" s="537">
        <v>-1.369786956511021E-2</v>
      </c>
      <c r="CJ85" s="536"/>
      <c r="CK85" s="293"/>
      <c r="CL85" s="299"/>
    </row>
    <row r="86" spans="1:90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2">
        <v>77.106836118947299</v>
      </c>
      <c r="BS86" s="706">
        <v>76.486865682270334</v>
      </c>
      <c r="BT86" s="706">
        <v>75.582931822692672</v>
      </c>
      <c r="BU86" s="706">
        <v>75.406303867058398</v>
      </c>
      <c r="BV86" s="706">
        <v>73.797313678607338</v>
      </c>
      <c r="BW86" s="706">
        <v>73.823770486270078</v>
      </c>
      <c r="BX86" s="572">
        <v>72.719876005997165</v>
      </c>
      <c r="BY86" s="572">
        <v>69.861477871946221</v>
      </c>
      <c r="BZ86" s="572">
        <v>68.730794048221696</v>
      </c>
      <c r="CA86" s="572">
        <v>67.024390993427744</v>
      </c>
      <c r="CB86" s="413"/>
      <c r="CC86" s="751"/>
      <c r="CD86" s="361"/>
      <c r="CE86" s="361"/>
      <c r="CF86" s="361"/>
      <c r="CG86" s="413"/>
      <c r="CH86" s="384"/>
      <c r="CI86" s="537"/>
      <c r="CJ86" s="536"/>
      <c r="CK86" s="293"/>
      <c r="CL86" s="299"/>
    </row>
    <row r="87" spans="1:90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6">
        <v>1.9587699999999999</v>
      </c>
      <c r="BT87" s="368">
        <v>1.96984</v>
      </c>
      <c r="BU87" s="467">
        <v>1.9815799999999999</v>
      </c>
      <c r="BV87" s="467">
        <v>1.9921800000000001</v>
      </c>
      <c r="BW87" s="467">
        <v>2.00021</v>
      </c>
      <c r="BX87" s="467">
        <v>2.0061100000000001</v>
      </c>
      <c r="BY87" s="368">
        <v>2.0132400000000001</v>
      </c>
      <c r="BZ87" s="467">
        <v>2.02102</v>
      </c>
      <c r="CA87" s="467">
        <v>2.0303100000000001</v>
      </c>
      <c r="CB87" s="467">
        <v>2.0325199999999999</v>
      </c>
      <c r="CC87" s="626">
        <v>2.0334500000000002</v>
      </c>
      <c r="CD87" s="466">
        <v>2.0337700000000001</v>
      </c>
      <c r="CE87" s="466">
        <v>2.0340600000000002</v>
      </c>
      <c r="CF87" s="466">
        <v>2.0343499999999999</v>
      </c>
      <c r="CG87" s="467">
        <v>2.03464</v>
      </c>
      <c r="CH87" s="384">
        <v>2.1200000000001218E-3</v>
      </c>
      <c r="CI87" s="537">
        <v>0.10430401668863887</v>
      </c>
      <c r="CJ87" s="536"/>
      <c r="CK87" s="293"/>
      <c r="CL87" s="299"/>
    </row>
    <row r="88" spans="1:90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6">
        <v>1.9587699999999999</v>
      </c>
      <c r="BT88" s="626">
        <v>1.96984</v>
      </c>
      <c r="BU88" s="62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3"/>
      <c r="CC88" s="751"/>
      <c r="CD88" s="361"/>
      <c r="CE88" s="361"/>
      <c r="CF88" s="361"/>
      <c r="CG88" s="413"/>
      <c r="CH88" s="384"/>
      <c r="CI88" s="537"/>
      <c r="CJ88" s="536"/>
      <c r="CK88" s="293"/>
      <c r="CL88" s="299"/>
    </row>
    <row r="89" spans="1:90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58"/>
      <c r="CA89" s="758"/>
      <c r="CB89" s="733"/>
      <c r="CC89" s="752"/>
      <c r="CD89" s="731"/>
      <c r="CE89" s="731"/>
      <c r="CF89" s="731"/>
      <c r="CG89" s="733"/>
      <c r="CH89" s="637"/>
      <c r="CI89" s="542"/>
      <c r="CJ89" s="536"/>
      <c r="CK89" s="293"/>
      <c r="CL89" s="299"/>
    </row>
    <row r="90" spans="1:90" ht="12.75" customHeight="1" thickBot="1" x14ac:dyDescent="0.25">
      <c r="A90" s="227"/>
      <c r="B90" s="772"/>
      <c r="C90" s="511" t="s">
        <v>204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7">
        <v>1426.4871783246299</v>
      </c>
      <c r="T90" s="707">
        <v>1313.5691317478099</v>
      </c>
      <c r="U90" s="707">
        <v>1217.6286487852731</v>
      </c>
      <c r="V90" s="707">
        <v>1200.6609293973634</v>
      </c>
      <c r="W90" s="707">
        <v>1174.13426852981</v>
      </c>
      <c r="X90" s="707">
        <v>1160.0123212733804</v>
      </c>
      <c r="Y90" s="707">
        <v>1139.2728568514099</v>
      </c>
      <c r="Z90" s="707">
        <v>1171.4985403413771</v>
      </c>
      <c r="AA90" s="707">
        <v>1240.9675422822088</v>
      </c>
      <c r="AB90" s="707">
        <v>1285.3398867708572</v>
      </c>
      <c r="AC90" s="707">
        <v>1376.8596072671232</v>
      </c>
      <c r="AD90" s="707">
        <v>1433.97361712058</v>
      </c>
      <c r="AE90" s="707">
        <v>1557.9603883862101</v>
      </c>
      <c r="AF90" s="707">
        <v>1664.7113082131852</v>
      </c>
      <c r="AG90" s="707">
        <v>1743.4819432487</v>
      </c>
      <c r="AH90" s="707">
        <v>1773.46176688174</v>
      </c>
      <c r="AI90" s="707">
        <v>1725.1057158631743</v>
      </c>
      <c r="AJ90" s="707">
        <v>1708.0777684164207</v>
      </c>
      <c r="AK90" s="707">
        <v>1680.153236596776</v>
      </c>
      <c r="AL90" s="707">
        <v>1613.5253172162631</v>
      </c>
      <c r="AM90" s="707">
        <v>1636.2345867558206</v>
      </c>
      <c r="AN90" s="707">
        <v>1746.0190578484542</v>
      </c>
      <c r="AO90" s="707">
        <v>1753.5098226287823</v>
      </c>
      <c r="AP90" s="707">
        <v>1777.9204116783114</v>
      </c>
      <c r="AQ90" s="707">
        <v>1831.238894862362</v>
      </c>
      <c r="AR90" s="707">
        <v>1945.4783475067163</v>
      </c>
      <c r="AS90" s="707">
        <v>1958.0558461299781</v>
      </c>
      <c r="AT90" s="707">
        <v>2055.1927572301629</v>
      </c>
      <c r="AU90" s="708">
        <v>2040.3033494047559</v>
      </c>
      <c r="AV90" s="641">
        <v>2040.3060935943388</v>
      </c>
      <c r="AW90" s="707">
        <v>1905.9188932787445</v>
      </c>
      <c r="AX90" s="707">
        <v>1895.6577737063367</v>
      </c>
      <c r="AY90" s="707">
        <v>1853.6909301522635</v>
      </c>
      <c r="AZ90" s="707">
        <v>1740.9250719045256</v>
      </c>
      <c r="BA90" s="707">
        <v>1667.3870032862183</v>
      </c>
      <c r="BB90" s="707">
        <v>1694.3722699202838</v>
      </c>
      <c r="BC90" s="707">
        <v>1809.1685199271519</v>
      </c>
      <c r="BD90" s="707">
        <v>1995.0576966770086</v>
      </c>
      <c r="BE90" s="707">
        <v>2062.8285905382131</v>
      </c>
      <c r="BF90" s="707">
        <v>2030.7471590379007</v>
      </c>
      <c r="BG90" s="707">
        <v>2204.654570230352</v>
      </c>
      <c r="BH90" s="707">
        <v>2143.8695767494987</v>
      </c>
      <c r="BI90" s="707">
        <v>2055.04378799182</v>
      </c>
      <c r="BJ90" s="641">
        <v>2096.6119053940301</v>
      </c>
      <c r="BK90" s="707">
        <v>2263.5610102510245</v>
      </c>
      <c r="BL90" s="709">
        <v>2510.0158087947898</v>
      </c>
      <c r="BM90" s="707">
        <v>2638.2092113692756</v>
      </c>
      <c r="BN90" s="708">
        <v>3255.7414227474778</v>
      </c>
      <c r="BO90" s="708">
        <v>3306.3978934470597</v>
      </c>
      <c r="BP90" s="708">
        <v>3288.8991062319092</v>
      </c>
      <c r="BQ90" s="708">
        <v>3310.337264067382</v>
      </c>
      <c r="BR90" s="708">
        <v>3279.8307972008965</v>
      </c>
      <c r="BS90" s="710">
        <v>3385.728294253629</v>
      </c>
      <c r="BT90" s="708">
        <v>3412.3509669397331</v>
      </c>
      <c r="BU90" s="711">
        <v>3349.7966418280535</v>
      </c>
      <c r="BV90" s="711">
        <v>3482.037261773613</v>
      </c>
      <c r="BW90" s="711">
        <v>3428.9148582693047</v>
      </c>
      <c r="BX90" s="711">
        <v>3488.3473691823833</v>
      </c>
      <c r="BY90" s="708">
        <v>3610.8205850042559</v>
      </c>
      <c r="BZ90" s="711">
        <v>3754.8269309359052</v>
      </c>
      <c r="CA90" s="711">
        <v>4092.5682331852768</v>
      </c>
      <c r="CB90" s="711">
        <v>4151.0976066056901</v>
      </c>
      <c r="CC90" s="712">
        <v>4151.0976066056901</v>
      </c>
      <c r="CD90" s="712">
        <v>4151.0976066056901</v>
      </c>
      <c r="CE90" s="712">
        <v>4151.0976066056901</v>
      </c>
      <c r="CF90" s="712">
        <v>4151.0976066056901</v>
      </c>
      <c r="CG90" s="711">
        <v>4313.755170292935</v>
      </c>
      <c r="CH90" s="384">
        <v>162.65756368724487</v>
      </c>
      <c r="CI90" s="537">
        <v>3.9184230076499738</v>
      </c>
      <c r="CJ90" s="536"/>
      <c r="CK90" s="293"/>
      <c r="CL90" s="299"/>
    </row>
    <row r="91" spans="1:90" x14ac:dyDescent="0.2">
      <c r="A91" s="227"/>
      <c r="B91" s="7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1"/>
      <c r="BK91" s="208"/>
      <c r="BL91" s="219"/>
      <c r="BM91" s="208"/>
      <c r="BN91" s="445"/>
      <c r="BO91" s="445"/>
      <c r="BP91" s="445"/>
      <c r="BQ91" s="445"/>
      <c r="BR91" s="445"/>
      <c r="BS91" s="414"/>
      <c r="BT91" s="445"/>
      <c r="BU91" s="445"/>
      <c r="BV91" s="417"/>
      <c r="BW91" s="417"/>
      <c r="BX91" s="417"/>
      <c r="BY91" s="445"/>
      <c r="BZ91" s="417"/>
      <c r="CA91" s="417"/>
      <c r="CB91" s="417"/>
      <c r="CC91" s="753"/>
      <c r="CD91" s="414"/>
      <c r="CE91" s="414"/>
      <c r="CF91" s="414"/>
      <c r="CG91" s="417"/>
      <c r="CH91" s="638"/>
      <c r="CI91" s="417"/>
      <c r="CJ91" s="536"/>
      <c r="CK91" s="293"/>
    </row>
    <row r="92" spans="1:90" ht="12.75" customHeight="1" x14ac:dyDescent="0.2">
      <c r="A92" s="227"/>
      <c r="B92" s="772"/>
      <c r="C92" s="17"/>
      <c r="D92" s="72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4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8"/>
      <c r="CC92" s="754"/>
      <c r="CD92" s="415"/>
      <c r="CE92" s="415"/>
      <c r="CF92" s="415"/>
      <c r="CG92" s="418"/>
      <c r="CH92" s="639"/>
      <c r="CI92" s="418"/>
      <c r="CJ92" s="536"/>
      <c r="CK92" s="293"/>
    </row>
    <row r="93" spans="1:90" x14ac:dyDescent="0.2">
      <c r="A93" s="227"/>
      <c r="B93" s="772"/>
      <c r="C93" s="17"/>
      <c r="D93" s="72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5">
        <v>0.96727093676212128</v>
      </c>
      <c r="CA93" s="605">
        <v>0.33529006825945284</v>
      </c>
      <c r="CB93" s="418"/>
      <c r="CC93" s="754"/>
      <c r="CD93" s="415"/>
      <c r="CE93" s="415"/>
      <c r="CF93" s="415"/>
      <c r="CG93" s="418"/>
      <c r="CH93" s="639"/>
      <c r="CI93" s="418"/>
      <c r="CJ93" s="536"/>
      <c r="CK93" s="293"/>
    </row>
    <row r="94" spans="1:90" x14ac:dyDescent="0.2">
      <c r="A94" s="227"/>
      <c r="B94" s="772"/>
      <c r="C94" s="17"/>
      <c r="D94" s="72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5">
        <v>0.96727093676212128</v>
      </c>
      <c r="CA94" s="605">
        <v>1.3058041684056887</v>
      </c>
      <c r="CB94" s="418"/>
      <c r="CC94" s="754"/>
      <c r="CD94" s="415"/>
      <c r="CE94" s="415"/>
      <c r="CF94" s="415"/>
      <c r="CG94" s="418"/>
      <c r="CH94" s="639"/>
      <c r="CI94" s="418"/>
      <c r="CJ94" s="536"/>
      <c r="CK94" s="293"/>
    </row>
    <row r="95" spans="1:90" x14ac:dyDescent="0.2">
      <c r="A95" s="227"/>
      <c r="B95" s="772"/>
      <c r="C95" s="17"/>
      <c r="D95" s="72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5">
        <v>5.9367302421803103</v>
      </c>
      <c r="CA95" s="605">
        <v>5.4930446244385811</v>
      </c>
      <c r="CB95" s="418"/>
      <c r="CC95" s="754"/>
      <c r="CD95" s="415"/>
      <c r="CE95" s="415"/>
      <c r="CF95" s="415"/>
      <c r="CG95" s="418"/>
      <c r="CH95" s="639"/>
      <c r="CI95" s="418"/>
      <c r="CJ95" s="536"/>
      <c r="CK95" s="293"/>
    </row>
    <row r="96" spans="1:90" x14ac:dyDescent="0.2">
      <c r="A96" s="227"/>
      <c r="B96" s="772"/>
      <c r="C96" s="17" t="s">
        <v>3</v>
      </c>
      <c r="D96" s="725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4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8"/>
      <c r="CC96" s="754"/>
      <c r="CD96" s="415"/>
      <c r="CE96" s="415"/>
      <c r="CF96" s="415"/>
      <c r="CG96" s="418"/>
      <c r="CH96" s="639"/>
      <c r="CI96" s="418"/>
      <c r="CJ96" s="536"/>
      <c r="CK96" s="293"/>
    </row>
    <row r="97" spans="1:89" x14ac:dyDescent="0.2">
      <c r="A97" s="227"/>
      <c r="B97" s="772"/>
      <c r="C97" s="17"/>
      <c r="D97" s="72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9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7">
        <v>0.80366524259199901</v>
      </c>
      <c r="BT97" s="568">
        <v>0.38735143244835801</v>
      </c>
      <c r="BU97" s="569">
        <v>0.189927601363232</v>
      </c>
      <c r="BV97" s="569">
        <v>2.25941814585396E-2</v>
      </c>
      <c r="BW97" s="569">
        <v>0.15303527621576499</v>
      </c>
      <c r="BX97" s="569">
        <v>0.14402665664994599</v>
      </c>
      <c r="BY97" s="569">
        <v>0.61401865289526314</v>
      </c>
      <c r="BZ97" s="569">
        <v>0.65157370913804746</v>
      </c>
      <c r="CA97" s="569">
        <v>0.39388751132091099</v>
      </c>
      <c r="CB97" s="418"/>
      <c r="CC97" s="754"/>
      <c r="CD97" s="415"/>
      <c r="CE97" s="415"/>
      <c r="CF97" s="415"/>
      <c r="CG97" s="418"/>
      <c r="CH97" s="639"/>
      <c r="CI97" s="418"/>
      <c r="CJ97" s="536"/>
      <c r="CK97" s="293"/>
    </row>
    <row r="98" spans="1:89" x14ac:dyDescent="0.2">
      <c r="A98" s="227"/>
      <c r="B98" s="772"/>
      <c r="C98" s="17"/>
      <c r="D98" s="72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9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7">
        <v>2.3641351636617802</v>
      </c>
      <c r="BT98" s="568">
        <v>2.7606441075316099</v>
      </c>
      <c r="BU98" s="569">
        <v>2.9558149340304301</v>
      </c>
      <c r="BV98" s="569">
        <v>2.9790769576787399</v>
      </c>
      <c r="BW98" s="569">
        <v>3.1366712725453798</v>
      </c>
      <c r="BX98" s="569">
        <v>3.2852155719592697</v>
      </c>
      <c r="BY98" s="569">
        <v>3.9194060612541604</v>
      </c>
      <c r="BZ98" s="569">
        <v>0.65157370913804247</v>
      </c>
      <c r="CA98" s="569">
        <v>1.0480276879262895</v>
      </c>
      <c r="CB98" s="418"/>
      <c r="CC98" s="754"/>
      <c r="CD98" s="415"/>
      <c r="CE98" s="415"/>
      <c r="CF98" s="415"/>
      <c r="CG98" s="418"/>
      <c r="CH98" s="639"/>
      <c r="CI98" s="418"/>
      <c r="CJ98" s="536"/>
      <c r="CK98" s="293"/>
    </row>
    <row r="99" spans="1:89" x14ac:dyDescent="0.2">
      <c r="A99" s="227"/>
      <c r="B99" s="772"/>
      <c r="C99" s="17"/>
      <c r="D99" s="72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9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7">
        <v>4.9386025177827504</v>
      </c>
      <c r="BT99" s="568">
        <v>4.8961883973974096</v>
      </c>
      <c r="BU99" s="569">
        <v>4.4543902974059302</v>
      </c>
      <c r="BV99" s="569">
        <v>4.0750267295136107</v>
      </c>
      <c r="BW99" s="569">
        <v>3.8633727989355404</v>
      </c>
      <c r="BX99" s="569">
        <v>3.8860582255823202</v>
      </c>
      <c r="BY99" s="569">
        <v>3.9194060612541604</v>
      </c>
      <c r="BZ99" s="569">
        <v>3.976741858920918</v>
      </c>
      <c r="CA99" s="569">
        <v>4.1259608166654527</v>
      </c>
      <c r="CB99" s="418"/>
      <c r="CC99" s="754"/>
      <c r="CD99" s="415"/>
      <c r="CE99" s="415"/>
      <c r="CF99" s="415"/>
      <c r="CG99" s="418"/>
      <c r="CH99" s="639"/>
      <c r="CI99" s="418"/>
      <c r="CJ99" s="536"/>
      <c r="CK99" s="293"/>
    </row>
    <row r="100" spans="1:89" x14ac:dyDescent="0.2">
      <c r="A100" s="227"/>
      <c r="B100" s="44"/>
      <c r="C100" s="17"/>
      <c r="D100" s="103" t="s">
        <v>82</v>
      </c>
      <c r="E100" s="142">
        <v>3.26</v>
      </c>
      <c r="F100" s="57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1">
        <v>0.39800993783385402</v>
      </c>
      <c r="BU100" s="572">
        <v>3.5916827347163102E-2</v>
      </c>
      <c r="BV100" s="572">
        <v>6.6255217600299093E-2</v>
      </c>
      <c r="BW100" s="572">
        <v>9.1717813266628409E-2</v>
      </c>
      <c r="BX100" s="572">
        <v>4.2067048846802305E-2</v>
      </c>
      <c r="BY100" s="739">
        <v>4.2853453240845253E-2</v>
      </c>
      <c r="BZ100" s="739">
        <v>4.4383283980336502E-2</v>
      </c>
      <c r="CA100" s="739">
        <v>4.203094679416406E-2</v>
      </c>
      <c r="CB100" s="418"/>
      <c r="CC100" s="754"/>
      <c r="CD100" s="415"/>
      <c r="CE100" s="415"/>
      <c r="CF100" s="415"/>
      <c r="CG100" s="418"/>
      <c r="CH100" s="639"/>
      <c r="CI100" s="418"/>
      <c r="CJ100" s="536"/>
      <c r="CK100" s="293"/>
    </row>
    <row r="101" spans="1:89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1">
        <v>-0.35839710496980981</v>
      </c>
      <c r="BU101" s="572">
        <v>0.93882721718236972</v>
      </c>
      <c r="BV101" s="572">
        <v>-1.1415261806729582</v>
      </c>
      <c r="BW101" s="572">
        <v>-1.0492597571019502</v>
      </c>
      <c r="BX101" s="572">
        <v>8.3478600759634425E-2</v>
      </c>
      <c r="BY101" s="739">
        <v>2.1672148590234919E-2</v>
      </c>
      <c r="BZ101" s="739">
        <v>-1.2326019265260599</v>
      </c>
      <c r="CA101" s="739">
        <v>-0.65582104137934527</v>
      </c>
      <c r="CB101" s="418"/>
      <c r="CC101" s="754"/>
      <c r="CD101" s="415"/>
      <c r="CE101" s="415"/>
      <c r="CF101" s="415"/>
      <c r="CG101" s="418"/>
      <c r="CH101" s="639"/>
      <c r="CI101" s="418"/>
      <c r="CJ101" s="536"/>
      <c r="CK101" s="293"/>
    </row>
    <row r="102" spans="1:89" x14ac:dyDescent="0.2">
      <c r="A102" s="227"/>
      <c r="B102" s="44"/>
      <c r="C102" s="17"/>
      <c r="D102" s="103" t="s">
        <v>83</v>
      </c>
      <c r="E102" s="142">
        <v>5.74</v>
      </c>
      <c r="F102" s="57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1">
        <v>1.09410439495775</v>
      </c>
      <c r="BU102" s="572">
        <v>2.4102386926514798</v>
      </c>
      <c r="BV102" s="572">
        <v>0.29955944351547803</v>
      </c>
      <c r="BW102" s="572">
        <v>0.39317085868373997</v>
      </c>
      <c r="BX102" s="572">
        <v>1.5424214375054</v>
      </c>
      <c r="BY102" s="739">
        <v>1.4797140166454872</v>
      </c>
      <c r="BZ102" s="739">
        <v>0.20715606288316801</v>
      </c>
      <c r="CA102" s="739">
        <v>0.79234483265302125</v>
      </c>
      <c r="CB102" s="418"/>
      <c r="CC102" s="754"/>
      <c r="CD102" s="415"/>
      <c r="CE102" s="415"/>
      <c r="CF102" s="415"/>
      <c r="CG102" s="418"/>
      <c r="CH102" s="639"/>
      <c r="CI102" s="418"/>
      <c r="CJ102" s="536"/>
      <c r="CK102" s="293"/>
    </row>
    <row r="103" spans="1:89" ht="13.5" customHeight="1" thickBot="1" x14ac:dyDescent="0.25">
      <c r="A103" s="227"/>
      <c r="B103" s="44"/>
      <c r="C103" s="17"/>
      <c r="D103" s="103" t="s">
        <v>207</v>
      </c>
      <c r="E103" s="573">
        <v>1.7994625176803281</v>
      </c>
      <c r="F103" s="574">
        <v>1.6285151343705673</v>
      </c>
      <c r="G103" s="573">
        <v>1.5135643564356371</v>
      </c>
      <c r="H103" s="573">
        <v>1.2671004243281159</v>
      </c>
      <c r="I103" s="573">
        <v>0.58685997171146198</v>
      </c>
      <c r="J103" s="573">
        <v>0.24171046676095001</v>
      </c>
      <c r="K103" s="573">
        <v>5.2050919377544247E-3</v>
      </c>
      <c r="L103" s="573">
        <v>-0.37927864214993834</v>
      </c>
      <c r="M103" s="575">
        <v>-0.63560113154172981</v>
      </c>
      <c r="N103" s="575">
        <v>-0.92149929278643183</v>
      </c>
      <c r="O103" s="573">
        <v>-0.93135785007074645</v>
      </c>
      <c r="P103" s="576">
        <v>-0.84263083451202592</v>
      </c>
      <c r="Q103" s="576">
        <v>-0.95107496463933128</v>
      </c>
      <c r="R103" s="573">
        <v>-0.9017821782178137</v>
      </c>
      <c r="S103" s="577">
        <v>-0.84263083451202592</v>
      </c>
      <c r="T103" s="577">
        <v>-1.1383875530410315</v>
      </c>
      <c r="U103" s="577">
        <v>-1.0693776520509291</v>
      </c>
      <c r="V103" s="577">
        <v>-1.10881178117812</v>
      </c>
      <c r="W103" s="577">
        <v>-1.1778217821782344</v>
      </c>
      <c r="X103" s="577">
        <v>-1.247480587951566</v>
      </c>
      <c r="Y103" s="577">
        <v>-1.1975388967468192</v>
      </c>
      <c r="Z103" s="577">
        <v>-1.1776803394625299</v>
      </c>
      <c r="AA103" s="577">
        <v>-1.2369731258840222</v>
      </c>
      <c r="AB103" s="577">
        <v>-1.2784135977336963</v>
      </c>
      <c r="AC103" s="577">
        <v>-1.1738636363636401</v>
      </c>
      <c r="AD103" s="577">
        <v>-1.3317329545454615</v>
      </c>
      <c r="AE103" s="577">
        <v>-1.3062108262108074</v>
      </c>
      <c r="AF103" s="577">
        <v>-1.2708571428571291</v>
      </c>
      <c r="AG103" s="577">
        <v>-1.34190271716882</v>
      </c>
      <c r="AH103" s="577">
        <v>-1.3320457796852647</v>
      </c>
      <c r="AI103" s="577">
        <v>-1.3045272206303582</v>
      </c>
      <c r="AJ103" s="577">
        <v>-1.2671592539454712</v>
      </c>
      <c r="AK103" s="577">
        <v>-1.31644179383069</v>
      </c>
      <c r="AL103" s="577">
        <v>-1.2474461979913865</v>
      </c>
      <c r="AM103" s="577">
        <v>-1.3022369878071038</v>
      </c>
      <c r="AN103" s="577">
        <v>-1.3342832101242541</v>
      </c>
      <c r="AO103" s="577">
        <v>-1.2875357045267322</v>
      </c>
      <c r="AP103" s="577">
        <v>-1.2724437581754233</v>
      </c>
      <c r="AQ103" s="577">
        <v>-1.237756186451644</v>
      </c>
      <c r="AR103" s="577">
        <v>-1.3086494252873448</v>
      </c>
      <c r="AS103" s="577">
        <v>-0.71578670266385647</v>
      </c>
      <c r="AT103" s="577">
        <v>-1.3677873563218368</v>
      </c>
      <c r="AU103" s="577">
        <v>-1.3540910413881169</v>
      </c>
      <c r="AV103" s="578">
        <v>-1.3480747126436765</v>
      </c>
      <c r="AW103" s="577">
        <v>-1.359082324671701</v>
      </c>
      <c r="AX103" s="577">
        <v>-1.3616147937453027</v>
      </c>
      <c r="AY103" s="577">
        <v>-1.2987844545410909</v>
      </c>
      <c r="AZ103" s="577">
        <v>-1.3673406246508923</v>
      </c>
      <c r="BA103" s="577">
        <v>-1.3684474876808239</v>
      </c>
      <c r="BB103" s="577">
        <v>-1.3762945695622197</v>
      </c>
      <c r="BC103" s="577">
        <v>-1.3778987517756858</v>
      </c>
      <c r="BD103" s="577">
        <v>-1.3512850693900402</v>
      </c>
      <c r="BE103" s="577">
        <v>-1.3865314187484157</v>
      </c>
      <c r="BF103" s="577">
        <v>-1.3802838286914865</v>
      </c>
      <c r="BG103" s="577">
        <v>-1.411246784686071</v>
      </c>
      <c r="BH103" s="577">
        <v>-1.3692289235710753</v>
      </c>
      <c r="BI103" s="577">
        <v>-1.1683239058127293</v>
      </c>
      <c r="BJ103" s="578">
        <v>-1.3800126935031298</v>
      </c>
      <c r="BK103" s="577">
        <v>-1.3756359348725988</v>
      </c>
      <c r="BL103" s="579">
        <v>-1.2187540326007995</v>
      </c>
      <c r="BM103" s="577">
        <v>-1.3677873563218368</v>
      </c>
      <c r="BN103" s="577">
        <v>-1.3780027517364513</v>
      </c>
      <c r="BO103" s="577">
        <v>-1.2711236097675882</v>
      </c>
      <c r="BP103" s="577">
        <v>-1.339334159042338</v>
      </c>
      <c r="BQ103" s="577">
        <v>-1.394285102908599</v>
      </c>
      <c r="BR103" s="577">
        <v>-1.3914276225014288</v>
      </c>
      <c r="BS103" s="578">
        <v>-1.3923528699683607</v>
      </c>
      <c r="BT103" s="580">
        <v>-1.0444902049511096</v>
      </c>
      <c r="BU103" s="581">
        <v>-1.4013808282181572</v>
      </c>
      <c r="BV103" s="581">
        <v>-1.3714783343767079</v>
      </c>
      <c r="BW103" s="581">
        <v>-1.3463815806021517</v>
      </c>
      <c r="BX103" s="581">
        <v>-1.395318971969961</v>
      </c>
      <c r="BY103" s="740">
        <v>-1.3945438664896281</v>
      </c>
      <c r="BZ103" s="740">
        <v>-1.39303601607685</v>
      </c>
      <c r="CA103" s="740">
        <v>-1.3953545553149538</v>
      </c>
      <c r="CB103" s="419"/>
      <c r="CC103" s="755"/>
      <c r="CD103" s="416"/>
      <c r="CE103" s="416"/>
      <c r="CF103" s="416"/>
      <c r="CG103" s="419"/>
      <c r="CH103" s="639"/>
      <c r="CI103" s="418"/>
      <c r="CJ103" s="536"/>
      <c r="CK103" s="293"/>
    </row>
    <row r="104" spans="1:89" ht="12.75" customHeight="1" x14ac:dyDescent="0.2">
      <c r="A104" s="227"/>
      <c r="B104" s="44"/>
      <c r="C104" s="17"/>
      <c r="D104" s="71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1"/>
      <c r="BK104" s="208"/>
      <c r="BL104" s="219"/>
      <c r="BM104" s="208"/>
      <c r="BN104" s="445"/>
      <c r="BO104" s="445"/>
      <c r="BP104" s="445"/>
      <c r="BQ104" s="445"/>
      <c r="BR104" s="445"/>
      <c r="BS104" s="414"/>
      <c r="BT104" s="445"/>
      <c r="BU104" s="417"/>
      <c r="BV104" s="417"/>
      <c r="BW104" s="417"/>
      <c r="BX104" s="417"/>
      <c r="BY104" s="445"/>
      <c r="BZ104" s="417"/>
      <c r="CA104" s="417"/>
      <c r="CB104" s="417"/>
      <c r="CC104" s="753"/>
      <c r="CD104" s="414"/>
      <c r="CE104" s="414"/>
      <c r="CF104" s="414"/>
      <c r="CG104" s="417"/>
      <c r="CH104" s="640"/>
      <c r="CI104" s="544"/>
      <c r="CJ104" s="536"/>
      <c r="CK104" s="293"/>
    </row>
    <row r="105" spans="1:89" ht="12.75" customHeight="1" x14ac:dyDescent="0.2">
      <c r="A105" s="227"/>
      <c r="B105" s="44"/>
      <c r="C105" s="17"/>
      <c r="D105" s="727" t="s">
        <v>123</v>
      </c>
      <c r="E105" s="582">
        <v>13</v>
      </c>
      <c r="F105" s="582">
        <v>12</v>
      </c>
      <c r="G105" s="582">
        <v>12</v>
      </c>
      <c r="H105" s="582">
        <v>12</v>
      </c>
      <c r="I105" s="582">
        <v>12</v>
      </c>
      <c r="J105" s="582">
        <v>10</v>
      </c>
      <c r="K105" s="582">
        <v>8</v>
      </c>
      <c r="L105" s="582">
        <v>3</v>
      </c>
      <c r="M105" s="583">
        <v>3</v>
      </c>
      <c r="N105" s="582">
        <v>3</v>
      </c>
      <c r="O105" s="582">
        <v>3</v>
      </c>
      <c r="P105" s="584">
        <v>3</v>
      </c>
      <c r="Q105" s="582">
        <v>3</v>
      </c>
      <c r="R105" s="582">
        <v>3</v>
      </c>
      <c r="S105" s="585">
        <v>3</v>
      </c>
      <c r="T105" s="585">
        <v>3</v>
      </c>
      <c r="U105" s="585">
        <v>3</v>
      </c>
      <c r="V105" s="585">
        <v>3</v>
      </c>
      <c r="W105" s="585">
        <v>3</v>
      </c>
      <c r="X105" s="585">
        <v>3</v>
      </c>
      <c r="Y105" s="585">
        <v>3</v>
      </c>
      <c r="Z105" s="585">
        <v>3</v>
      </c>
      <c r="AA105" s="585">
        <v>3</v>
      </c>
      <c r="AB105" s="585">
        <v>3</v>
      </c>
      <c r="AC105" s="585">
        <v>3</v>
      </c>
      <c r="AD105" s="585">
        <v>3</v>
      </c>
      <c r="AE105" s="585">
        <v>3</v>
      </c>
      <c r="AF105" s="585">
        <v>3</v>
      </c>
      <c r="AG105" s="585">
        <v>3</v>
      </c>
      <c r="AH105" s="585">
        <v>4.5</v>
      </c>
      <c r="AI105" s="585">
        <v>4.5</v>
      </c>
      <c r="AJ105" s="585">
        <v>4.5</v>
      </c>
      <c r="AK105" s="585">
        <v>5</v>
      </c>
      <c r="AL105" s="585">
        <v>5</v>
      </c>
      <c r="AM105" s="585">
        <v>5</v>
      </c>
      <c r="AN105" s="585">
        <v>4</v>
      </c>
      <c r="AO105" s="585">
        <v>4</v>
      </c>
      <c r="AP105" s="585">
        <v>4</v>
      </c>
      <c r="AQ105" s="585">
        <v>4</v>
      </c>
      <c r="AR105" s="585">
        <v>4</v>
      </c>
      <c r="AS105" s="585">
        <v>4</v>
      </c>
      <c r="AT105" s="585">
        <v>4</v>
      </c>
      <c r="AU105" s="585">
        <v>4</v>
      </c>
      <c r="AV105" s="586">
        <v>4</v>
      </c>
      <c r="AW105" s="585">
        <v>4</v>
      </c>
      <c r="AX105" s="585">
        <v>4</v>
      </c>
      <c r="AY105" s="585">
        <v>4</v>
      </c>
      <c r="AZ105" s="585">
        <v>4</v>
      </c>
      <c r="BA105" s="585">
        <v>4</v>
      </c>
      <c r="BB105" s="585">
        <v>4</v>
      </c>
      <c r="BC105" s="585">
        <v>4</v>
      </c>
      <c r="BD105" s="585">
        <v>4</v>
      </c>
      <c r="BE105" s="585">
        <v>4</v>
      </c>
      <c r="BF105" s="585">
        <v>4</v>
      </c>
      <c r="BG105" s="585">
        <v>4</v>
      </c>
      <c r="BH105" s="585">
        <v>4</v>
      </c>
      <c r="BI105" s="585">
        <v>4</v>
      </c>
      <c r="BJ105" s="587">
        <v>4</v>
      </c>
      <c r="BK105" s="585">
        <v>4</v>
      </c>
      <c r="BL105" s="586">
        <v>4.5</v>
      </c>
      <c r="BM105" s="585">
        <v>4.5</v>
      </c>
      <c r="BN105" s="588">
        <v>4.5</v>
      </c>
      <c r="BO105" s="588">
        <v>4.5</v>
      </c>
      <c r="BP105" s="588">
        <v>5</v>
      </c>
      <c r="BQ105" s="588">
        <v>5.5</v>
      </c>
      <c r="BR105" s="588">
        <v>5.5</v>
      </c>
      <c r="BS105" s="589">
        <v>6</v>
      </c>
      <c r="BT105" s="588">
        <v>6</v>
      </c>
      <c r="BU105" s="590">
        <v>6</v>
      </c>
      <c r="BV105" s="590">
        <v>6</v>
      </c>
      <c r="BW105" s="590">
        <v>3.3000000000000003</v>
      </c>
      <c r="BX105" s="590">
        <v>3.3000000000000003</v>
      </c>
      <c r="BY105" s="588">
        <v>3.3000000000000003</v>
      </c>
      <c r="BZ105" s="590">
        <v>3.3000000000000003</v>
      </c>
      <c r="CA105" s="590">
        <v>3.3000000000000003</v>
      </c>
      <c r="CB105" s="590">
        <v>3.3000000000000003</v>
      </c>
      <c r="CC105" s="756">
        <v>3.3000000000000003</v>
      </c>
      <c r="CD105" s="589">
        <v>3.3000000000000003</v>
      </c>
      <c r="CE105" s="589">
        <v>3.3000000000000003</v>
      </c>
      <c r="CF105" s="589">
        <v>3.3000000000000003</v>
      </c>
      <c r="CG105" s="590">
        <v>3.3000000000000003</v>
      </c>
      <c r="CH105" s="384" t="s">
        <v>3</v>
      </c>
      <c r="CI105" s="537"/>
      <c r="CJ105" s="536"/>
      <c r="CK105" s="293"/>
    </row>
    <row r="106" spans="1:89" ht="12.75" customHeight="1" thickBot="1" x14ac:dyDescent="0.25">
      <c r="A106" s="227"/>
      <c r="B106" s="44"/>
      <c r="C106" s="27"/>
      <c r="D106" s="728" t="s">
        <v>30</v>
      </c>
      <c r="E106" s="591">
        <v>8.75</v>
      </c>
      <c r="F106" s="591">
        <v>8.75</v>
      </c>
      <c r="G106" s="591">
        <v>8.75</v>
      </c>
      <c r="H106" s="591">
        <v>8.75</v>
      </c>
      <c r="I106" s="591">
        <v>8.75</v>
      </c>
      <c r="J106" s="591">
        <v>8.75</v>
      </c>
      <c r="K106" s="591">
        <v>8.75</v>
      </c>
      <c r="L106" s="591">
        <v>8.75</v>
      </c>
      <c r="M106" s="592">
        <v>8.75</v>
      </c>
      <c r="N106" s="591">
        <v>8.75</v>
      </c>
      <c r="O106" s="591">
        <v>8.75</v>
      </c>
      <c r="P106" s="593">
        <v>8.75</v>
      </c>
      <c r="Q106" s="591">
        <v>8.75</v>
      </c>
      <c r="R106" s="591">
        <v>8.75</v>
      </c>
      <c r="S106" s="594">
        <v>8.75</v>
      </c>
      <c r="T106" s="594">
        <v>8.75</v>
      </c>
      <c r="U106" s="594">
        <v>8.75</v>
      </c>
      <c r="V106" s="594">
        <v>8.75</v>
      </c>
      <c r="W106" s="594">
        <v>8.75</v>
      </c>
      <c r="X106" s="594">
        <v>8.75</v>
      </c>
      <c r="Y106" s="594">
        <v>8.75</v>
      </c>
      <c r="Z106" s="594">
        <v>8.75</v>
      </c>
      <c r="AA106" s="594">
        <v>8.75</v>
      </c>
      <c r="AB106" s="594">
        <v>8.75</v>
      </c>
      <c r="AC106" s="594">
        <v>8.75</v>
      </c>
      <c r="AD106" s="594">
        <v>8.75</v>
      </c>
      <c r="AE106" s="594">
        <v>8.75</v>
      </c>
      <c r="AF106" s="594">
        <v>8.75</v>
      </c>
      <c r="AG106" s="594">
        <v>8.75</v>
      </c>
      <c r="AH106" s="594">
        <v>8.75</v>
      </c>
      <c r="AI106" s="594">
        <v>8.75</v>
      </c>
      <c r="AJ106" s="594">
        <v>8.75</v>
      </c>
      <c r="AK106" s="594">
        <v>8.75</v>
      </c>
      <c r="AL106" s="594">
        <v>8.75</v>
      </c>
      <c r="AM106" s="594">
        <v>8.75</v>
      </c>
      <c r="AN106" s="594">
        <v>8.75</v>
      </c>
      <c r="AO106" s="594">
        <v>8.75</v>
      </c>
      <c r="AP106" s="594">
        <v>8.75</v>
      </c>
      <c r="AQ106" s="594">
        <v>8.75</v>
      </c>
      <c r="AR106" s="594">
        <v>8.75</v>
      </c>
      <c r="AS106" s="594">
        <v>8.75</v>
      </c>
      <c r="AT106" s="594">
        <v>4</v>
      </c>
      <c r="AU106" s="594">
        <v>4</v>
      </c>
      <c r="AV106" s="595">
        <v>4</v>
      </c>
      <c r="AW106" s="594">
        <v>4</v>
      </c>
      <c r="AX106" s="594">
        <v>4</v>
      </c>
      <c r="AY106" s="594">
        <v>4</v>
      </c>
      <c r="AZ106" s="594">
        <v>4</v>
      </c>
      <c r="BA106" s="594">
        <v>4</v>
      </c>
      <c r="BB106" s="594">
        <v>4</v>
      </c>
      <c r="BC106" s="594">
        <v>4</v>
      </c>
      <c r="BD106" s="594">
        <v>4</v>
      </c>
      <c r="BE106" s="594">
        <v>4</v>
      </c>
      <c r="BF106" s="594">
        <v>4</v>
      </c>
      <c r="BG106" s="594">
        <v>4</v>
      </c>
      <c r="BH106" s="594">
        <v>4</v>
      </c>
      <c r="BI106" s="594">
        <v>4</v>
      </c>
      <c r="BJ106" s="596">
        <v>4</v>
      </c>
      <c r="BK106" s="594">
        <v>4</v>
      </c>
      <c r="BL106" s="595">
        <v>4</v>
      </c>
      <c r="BM106" s="594">
        <v>4</v>
      </c>
      <c r="BN106" s="597">
        <v>4</v>
      </c>
      <c r="BO106" s="597">
        <v>4</v>
      </c>
      <c r="BP106" s="597">
        <v>4</v>
      </c>
      <c r="BQ106" s="597">
        <v>4</v>
      </c>
      <c r="BR106" s="598">
        <v>4</v>
      </c>
      <c r="BS106" s="599">
        <v>4</v>
      </c>
      <c r="BT106" s="597">
        <v>4</v>
      </c>
      <c r="BU106" s="598">
        <v>4</v>
      </c>
      <c r="BV106" s="598">
        <v>4</v>
      </c>
      <c r="BW106" s="598">
        <v>4</v>
      </c>
      <c r="BX106" s="598">
        <v>4</v>
      </c>
      <c r="BY106" s="597">
        <v>4</v>
      </c>
      <c r="BZ106" s="598">
        <v>4</v>
      </c>
      <c r="CA106" s="598">
        <v>4</v>
      </c>
      <c r="CB106" s="598">
        <v>4</v>
      </c>
      <c r="CC106" s="757">
        <v>4</v>
      </c>
      <c r="CD106" s="599">
        <v>4</v>
      </c>
      <c r="CE106" s="599">
        <v>4</v>
      </c>
      <c r="CF106" s="599">
        <v>4</v>
      </c>
      <c r="CG106" s="598">
        <v>4</v>
      </c>
      <c r="CH106" s="641" t="s">
        <v>3</v>
      </c>
      <c r="CI106" s="545"/>
      <c r="CJ106" s="536"/>
      <c r="CK106" s="293"/>
    </row>
    <row r="107" spans="1:8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311"/>
      <c r="CI107" s="311"/>
      <c r="CJ107" s="399"/>
      <c r="CK107" s="293"/>
    </row>
    <row r="108" spans="1:89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320"/>
      <c r="CD108" s="320"/>
      <c r="CE108" s="320"/>
      <c r="CF108" s="241"/>
      <c r="CG108" s="320"/>
      <c r="CH108" s="779"/>
      <c r="CI108" s="779"/>
      <c r="CJ108" s="399"/>
      <c r="CK108" s="293"/>
    </row>
    <row r="109" spans="1:8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320"/>
      <c r="CD109" s="320"/>
      <c r="CE109" s="320"/>
      <c r="CF109" s="241"/>
      <c r="CG109" s="320"/>
      <c r="CH109" s="312"/>
      <c r="CI109" s="313"/>
      <c r="CJ109" s="399"/>
      <c r="CK109" s="293"/>
    </row>
    <row r="110" spans="1:89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320"/>
      <c r="CD110" s="320"/>
      <c r="CE110" s="320"/>
      <c r="CF110" s="241"/>
      <c r="CG110" s="320"/>
      <c r="CH110" s="312"/>
      <c r="CI110" s="313"/>
      <c r="CJ110" s="399"/>
      <c r="CK110" s="293"/>
    </row>
    <row r="111" spans="1:89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320"/>
      <c r="CD111" s="320"/>
      <c r="CE111" s="320"/>
      <c r="CF111" s="241"/>
      <c r="CG111" s="320"/>
      <c r="CH111" s="312"/>
      <c r="CI111" s="313"/>
      <c r="CJ111" s="399"/>
      <c r="CK111" s="293"/>
    </row>
    <row r="112" spans="1:8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321"/>
      <c r="CD112" s="321"/>
      <c r="CE112" s="321"/>
      <c r="CF112" s="242"/>
      <c r="CG112" s="321"/>
      <c r="CH112" s="312"/>
      <c r="CI112" s="311"/>
      <c r="CJ112" s="399"/>
      <c r="CK112" s="293"/>
    </row>
    <row r="113" spans="3:89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H113" s="311"/>
      <c r="CI113" s="311"/>
      <c r="CJ113" s="399"/>
      <c r="CK113" s="293"/>
    </row>
    <row r="114" spans="3:89" ht="13.5" customHeight="1" x14ac:dyDescent="0.25">
      <c r="C114" s="6">
        <v>2</v>
      </c>
      <c r="D114" s="1" t="s">
        <v>42</v>
      </c>
      <c r="CC114" s="311"/>
      <c r="CD114" s="311"/>
      <c r="CE114" s="311"/>
      <c r="CF114" s="244"/>
      <c r="CG114" s="311"/>
      <c r="CH114" s="311"/>
      <c r="CI114" s="311"/>
      <c r="CJ114" s="399"/>
      <c r="CK114" s="293"/>
    </row>
    <row r="115" spans="3:89" ht="14.25" x14ac:dyDescent="0.25">
      <c r="C115" s="6">
        <v>3</v>
      </c>
      <c r="D115" s="422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311"/>
      <c r="CD115" s="311"/>
      <c r="CE115" s="311"/>
      <c r="CF115" s="244"/>
      <c r="CG115" s="311"/>
      <c r="CH115" s="311"/>
      <c r="CI115" s="311"/>
      <c r="CJ115" s="399"/>
      <c r="CK115" s="293"/>
    </row>
    <row r="116" spans="3:89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311"/>
      <c r="CD116" s="311"/>
      <c r="CE116" s="311"/>
      <c r="CF116" s="244"/>
      <c r="CG116" s="311"/>
      <c r="CH116" s="311"/>
      <c r="CI116" s="311"/>
      <c r="CJ116" s="399"/>
      <c r="CK116" s="293"/>
    </row>
    <row r="117" spans="3:89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311"/>
      <c r="CD117" s="311"/>
      <c r="CE117" s="311"/>
      <c r="CF117" s="244"/>
      <c r="CG117" s="311"/>
      <c r="CH117" s="311"/>
      <c r="CI117" s="311"/>
      <c r="CJ117" s="399"/>
      <c r="CK117" s="293"/>
    </row>
    <row r="118" spans="3:89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314"/>
      <c r="CD118" s="314"/>
      <c r="CE118" s="314"/>
      <c r="CF118" s="245"/>
      <c r="CG118" s="314"/>
      <c r="CH118" s="314"/>
      <c r="CI118" s="314"/>
      <c r="CJ118" s="399"/>
      <c r="CK118" s="293"/>
    </row>
    <row r="119" spans="3:89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314"/>
      <c r="CD119" s="314"/>
      <c r="CE119" s="314"/>
      <c r="CF119" s="245"/>
      <c r="CG119" s="314"/>
      <c r="CH119" s="314"/>
      <c r="CI119" s="314"/>
      <c r="CJ119" s="399"/>
      <c r="CK119" s="293"/>
    </row>
    <row r="120" spans="3:89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314"/>
      <c r="CD120" s="314"/>
      <c r="CE120" s="314"/>
      <c r="CF120" s="245"/>
      <c r="CG120" s="314"/>
      <c r="CH120" s="314"/>
      <c r="CI120" s="314"/>
      <c r="CJ120" s="399"/>
      <c r="CK120" s="293"/>
    </row>
    <row r="121" spans="3:89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314"/>
      <c r="CD121" s="314"/>
      <c r="CE121" s="314"/>
      <c r="CF121" s="245"/>
      <c r="CG121" s="314"/>
      <c r="CH121" s="314"/>
      <c r="CI121" s="314"/>
      <c r="CJ121" s="399"/>
      <c r="CK121" s="293"/>
    </row>
    <row r="122" spans="3:89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314"/>
      <c r="CD122" s="314"/>
      <c r="CE122" s="314"/>
      <c r="CF122" s="245"/>
      <c r="CG122" s="314"/>
      <c r="CH122" s="314"/>
      <c r="CI122" s="314"/>
      <c r="CJ122" s="399"/>
      <c r="CK122" s="293"/>
    </row>
    <row r="123" spans="3:89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314"/>
      <c r="CD123" s="314"/>
      <c r="CE123" s="314"/>
      <c r="CF123" s="245"/>
      <c r="CG123" s="314"/>
      <c r="CH123" s="314"/>
      <c r="CI123" s="314"/>
      <c r="CJ123" s="399"/>
      <c r="CK123" s="293"/>
    </row>
    <row r="124" spans="3:89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314"/>
      <c r="CD124" s="314"/>
      <c r="CE124" s="314"/>
      <c r="CF124" s="245"/>
      <c r="CG124" s="314"/>
      <c r="CH124" s="314"/>
      <c r="CI124" s="314"/>
      <c r="CJ124" s="399"/>
      <c r="CK124" s="293"/>
    </row>
    <row r="125" spans="3:89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314"/>
      <c r="CD125" s="314"/>
      <c r="CE125" s="314"/>
      <c r="CF125" s="245"/>
      <c r="CG125" s="314"/>
      <c r="CH125" s="314"/>
      <c r="CI125" s="314"/>
      <c r="CJ125" s="399"/>
      <c r="CK125" s="293"/>
    </row>
    <row r="126" spans="3:89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314"/>
      <c r="CD126" s="314"/>
      <c r="CE126" s="314"/>
      <c r="CF126" s="245"/>
      <c r="CG126" s="314"/>
      <c r="CH126" s="314"/>
      <c r="CI126" s="314"/>
      <c r="CJ126" s="399"/>
      <c r="CK126" s="293"/>
    </row>
    <row r="127" spans="3:89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315"/>
      <c r="CD127" s="315"/>
      <c r="CE127" s="315"/>
      <c r="CF127" s="246"/>
      <c r="CG127" s="315"/>
      <c r="CH127" s="315"/>
      <c r="CI127" s="315"/>
    </row>
    <row r="128" spans="3:89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315"/>
      <c r="CD128" s="315"/>
      <c r="CE128" s="315"/>
      <c r="CF128" s="246"/>
      <c r="CG128" s="315"/>
      <c r="CH128" s="315"/>
      <c r="CI128" s="315"/>
    </row>
    <row r="129" spans="3:8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315"/>
      <c r="CD129" s="315"/>
      <c r="CE129" s="315"/>
      <c r="CF129" s="246"/>
      <c r="CG129" s="315"/>
      <c r="CH129" s="315"/>
      <c r="CI129" s="315"/>
    </row>
    <row r="130" spans="3:8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315"/>
      <c r="CD130" s="315"/>
      <c r="CE130" s="315"/>
      <c r="CF130" s="246"/>
      <c r="CG130" s="315"/>
      <c r="CH130" s="315"/>
      <c r="CI130" s="315"/>
    </row>
    <row r="131" spans="3:8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315"/>
      <c r="CD131" s="315"/>
      <c r="CE131" s="315"/>
      <c r="CF131" s="246"/>
      <c r="CG131" s="315"/>
      <c r="CH131" s="315"/>
      <c r="CI131" s="315"/>
    </row>
    <row r="132" spans="3:8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315"/>
      <c r="CD132" s="315"/>
      <c r="CE132" s="315"/>
      <c r="CF132" s="246"/>
      <c r="CG132" s="315"/>
      <c r="CH132" s="315"/>
      <c r="CI132" s="315"/>
    </row>
    <row r="133" spans="3:8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315"/>
      <c r="CD133" s="315"/>
      <c r="CE133" s="315"/>
      <c r="CF133" s="246"/>
      <c r="CG133" s="315"/>
      <c r="CH133" s="315"/>
      <c r="CI133" s="315"/>
    </row>
    <row r="134" spans="3:8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315"/>
      <c r="CD134" s="315"/>
      <c r="CE134" s="315"/>
      <c r="CF134" s="246"/>
      <c r="CG134" s="315"/>
      <c r="CH134" s="315"/>
      <c r="CI134" s="315"/>
    </row>
    <row r="135" spans="3:8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315"/>
      <c r="CD135" s="315"/>
      <c r="CE135" s="315"/>
      <c r="CF135" s="246"/>
      <c r="CG135" s="315"/>
      <c r="CH135" s="315"/>
      <c r="CI135" s="315"/>
    </row>
    <row r="136" spans="3:8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315"/>
      <c r="CD136" s="315"/>
      <c r="CE136" s="315"/>
      <c r="CF136" s="246"/>
      <c r="CG136" s="315"/>
      <c r="CH136" s="315"/>
      <c r="CI136" s="315"/>
    </row>
    <row r="137" spans="3:8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315"/>
      <c r="CD137" s="315"/>
      <c r="CE137" s="315"/>
      <c r="CF137" s="246"/>
      <c r="CG137" s="315"/>
      <c r="CH137" s="315"/>
      <c r="CI137" s="315"/>
    </row>
    <row r="138" spans="3:8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315"/>
      <c r="CD138" s="315"/>
      <c r="CE138" s="315"/>
      <c r="CF138" s="246"/>
      <c r="CG138" s="315"/>
      <c r="CH138" s="315"/>
      <c r="CI138" s="315"/>
    </row>
    <row r="139" spans="3:8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315"/>
      <c r="CD139" s="315"/>
      <c r="CE139" s="315"/>
      <c r="CF139" s="246"/>
      <c r="CG139" s="315"/>
      <c r="CH139" s="315"/>
      <c r="CI139" s="315"/>
    </row>
    <row r="140" spans="3:87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315"/>
      <c r="CD140" s="315"/>
      <c r="CE140" s="315"/>
      <c r="CF140" s="246"/>
      <c r="CG140" s="315"/>
      <c r="CH140" s="315"/>
      <c r="CI140" s="315"/>
    </row>
    <row r="141" spans="3:8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315"/>
      <c r="CD141" s="315"/>
      <c r="CE141" s="315"/>
      <c r="CF141" s="246"/>
      <c r="CG141" s="315"/>
      <c r="CH141" s="315"/>
      <c r="CI141" s="315"/>
    </row>
    <row r="142" spans="3:8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315"/>
      <c r="CD142" s="315"/>
      <c r="CE142" s="315"/>
      <c r="CF142" s="246"/>
      <c r="CG142" s="315"/>
      <c r="CH142" s="315"/>
      <c r="CI142" s="315"/>
    </row>
    <row r="143" spans="3:8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315"/>
      <c r="CD143" s="315"/>
      <c r="CE143" s="315"/>
      <c r="CF143" s="246"/>
      <c r="CG143" s="315"/>
      <c r="CH143" s="315"/>
      <c r="CI143" s="315"/>
    </row>
    <row r="144" spans="3:8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315"/>
      <c r="CD144" s="315"/>
      <c r="CE144" s="315"/>
      <c r="CF144" s="246"/>
      <c r="CG144" s="315"/>
      <c r="CH144" s="315"/>
      <c r="CI144" s="315"/>
    </row>
    <row r="145" spans="3:8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315"/>
      <c r="CD145" s="315"/>
      <c r="CE145" s="315"/>
      <c r="CF145" s="246"/>
      <c r="CG145" s="315"/>
      <c r="CH145" s="315"/>
      <c r="CI145" s="315"/>
    </row>
    <row r="146" spans="3:8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315"/>
      <c r="CD146" s="315"/>
      <c r="CE146" s="315"/>
      <c r="CF146" s="246"/>
      <c r="CG146" s="315"/>
      <c r="CH146" s="315"/>
      <c r="CI146" s="315"/>
    </row>
    <row r="147" spans="3:8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315"/>
      <c r="CD147" s="315"/>
      <c r="CE147" s="315"/>
      <c r="CF147" s="246"/>
      <c r="CG147" s="315"/>
      <c r="CH147" s="315"/>
      <c r="CI147" s="315"/>
    </row>
    <row r="148" spans="3:8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315"/>
      <c r="CD148" s="315"/>
      <c r="CE148" s="315"/>
      <c r="CF148" s="246"/>
      <c r="CG148" s="315"/>
      <c r="CH148" s="315"/>
      <c r="CI148" s="315"/>
    </row>
    <row r="149" spans="3:8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315"/>
      <c r="CD149" s="315"/>
      <c r="CE149" s="315"/>
      <c r="CF149" s="246"/>
      <c r="CG149" s="315"/>
      <c r="CH149" s="315"/>
      <c r="CI149" s="315"/>
    </row>
    <row r="150" spans="3:8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315"/>
      <c r="CD150" s="315"/>
      <c r="CE150" s="315"/>
      <c r="CF150" s="246"/>
      <c r="CG150" s="315"/>
      <c r="CH150" s="315"/>
      <c r="CI150" s="315"/>
    </row>
    <row r="151" spans="3:8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315"/>
      <c r="CD151" s="315"/>
      <c r="CE151" s="315"/>
      <c r="CF151" s="246"/>
      <c r="CG151" s="315"/>
      <c r="CH151" s="315"/>
      <c r="CI151" s="315"/>
    </row>
    <row r="152" spans="3:8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315"/>
      <c r="CD152" s="315"/>
      <c r="CE152" s="315"/>
      <c r="CF152" s="246"/>
      <c r="CG152" s="315"/>
      <c r="CH152" s="315"/>
      <c r="CI152" s="315"/>
    </row>
    <row r="153" spans="3:8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315"/>
      <c r="CD153" s="315"/>
      <c r="CE153" s="315"/>
      <c r="CF153" s="246"/>
      <c r="CG153" s="315"/>
      <c r="CH153" s="315"/>
      <c r="CI153" s="315"/>
    </row>
    <row r="154" spans="3:8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315"/>
      <c r="CD154" s="315"/>
      <c r="CE154" s="315"/>
      <c r="CF154" s="246"/>
      <c r="CG154" s="315"/>
      <c r="CH154" s="315"/>
      <c r="CI154" s="315"/>
    </row>
    <row r="155" spans="3:8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315"/>
      <c r="CD155" s="315"/>
      <c r="CE155" s="315"/>
      <c r="CF155" s="246"/>
      <c r="CG155" s="315"/>
      <c r="CH155" s="315"/>
      <c r="CI155" s="315"/>
    </row>
    <row r="156" spans="3:8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315"/>
      <c r="CD156" s="315"/>
      <c r="CE156" s="315"/>
      <c r="CF156" s="246"/>
      <c r="CG156" s="315"/>
      <c r="CH156" s="315"/>
      <c r="CI156" s="315"/>
    </row>
    <row r="157" spans="3:8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315"/>
      <c r="CD157" s="315"/>
      <c r="CE157" s="315"/>
      <c r="CF157" s="246"/>
      <c r="CG157" s="315"/>
      <c r="CH157" s="315"/>
      <c r="CI157" s="315"/>
    </row>
    <row r="158" spans="3:8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315"/>
      <c r="CD158" s="315"/>
      <c r="CE158" s="315"/>
      <c r="CF158" s="246"/>
      <c r="CG158" s="315"/>
      <c r="CH158" s="315"/>
      <c r="CI158" s="315"/>
    </row>
    <row r="159" spans="3:8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315"/>
      <c r="CD159" s="315"/>
      <c r="CE159" s="315"/>
      <c r="CF159" s="246"/>
      <c r="CG159" s="315"/>
      <c r="CH159" s="315"/>
      <c r="CI159" s="315"/>
    </row>
    <row r="160" spans="3:8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315"/>
      <c r="CD160" s="315"/>
      <c r="CE160" s="315"/>
      <c r="CF160" s="246"/>
      <c r="CG160" s="315"/>
      <c r="CH160" s="315"/>
      <c r="CI160" s="315"/>
    </row>
    <row r="161" spans="3:8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315"/>
      <c r="CD161" s="315"/>
      <c r="CE161" s="315"/>
      <c r="CF161" s="246"/>
      <c r="CG161" s="315"/>
      <c r="CH161" s="315"/>
      <c r="CI161" s="315"/>
    </row>
    <row r="162" spans="3:8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315"/>
      <c r="CD162" s="315"/>
      <c r="CE162" s="315"/>
      <c r="CF162" s="246"/>
      <c r="CG162" s="315"/>
      <c r="CH162" s="315"/>
      <c r="CI162" s="315"/>
    </row>
    <row r="163" spans="3:8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315"/>
      <c r="CD163" s="315"/>
      <c r="CE163" s="315"/>
      <c r="CF163" s="246"/>
      <c r="CG163" s="315"/>
      <c r="CH163" s="315"/>
      <c r="CI163" s="315"/>
    </row>
    <row r="164" spans="3:8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315"/>
      <c r="CD164" s="315"/>
      <c r="CE164" s="315"/>
      <c r="CF164" s="246"/>
      <c r="CG164" s="315"/>
      <c r="CH164" s="315"/>
      <c r="CI164" s="315"/>
    </row>
    <row r="165" spans="3:8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315"/>
      <c r="CD165" s="315"/>
      <c r="CE165" s="315"/>
      <c r="CF165" s="246"/>
      <c r="CG165" s="315"/>
      <c r="CH165" s="315"/>
      <c r="CI165" s="315"/>
    </row>
    <row r="166" spans="3:8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315"/>
      <c r="CD166" s="315"/>
      <c r="CE166" s="315"/>
      <c r="CF166" s="246"/>
      <c r="CG166" s="315"/>
      <c r="CH166" s="315"/>
      <c r="CI166" s="315"/>
    </row>
    <row r="167" spans="3:8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315"/>
      <c r="CD167" s="315"/>
      <c r="CE167" s="315"/>
      <c r="CF167" s="246"/>
      <c r="CG167" s="315"/>
      <c r="CH167" s="315"/>
      <c r="CI167" s="315"/>
    </row>
    <row r="168" spans="3:8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315"/>
      <c r="CD168" s="315"/>
      <c r="CE168" s="315"/>
      <c r="CF168" s="246"/>
      <c r="CG168" s="315"/>
      <c r="CH168" s="315"/>
      <c r="CI168" s="315"/>
    </row>
    <row r="169" spans="3:8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315"/>
      <c r="CD169" s="315"/>
      <c r="CE169" s="315"/>
      <c r="CF169" s="246"/>
      <c r="CG169" s="315"/>
      <c r="CH169" s="315"/>
      <c r="CI169" s="315"/>
    </row>
    <row r="170" spans="3:8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315"/>
      <c r="CD170" s="315"/>
      <c r="CE170" s="315"/>
      <c r="CF170" s="246"/>
      <c r="CG170" s="315"/>
      <c r="CH170" s="315"/>
      <c r="CI170" s="315"/>
    </row>
    <row r="171" spans="3:8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315"/>
      <c r="CD171" s="315"/>
      <c r="CE171" s="315"/>
      <c r="CF171" s="246"/>
      <c r="CG171" s="315"/>
      <c r="CH171" s="315"/>
      <c r="CI171" s="315"/>
    </row>
    <row r="172" spans="3:8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315"/>
      <c r="CD172" s="315"/>
      <c r="CE172" s="315"/>
      <c r="CF172" s="246"/>
      <c r="CG172" s="315"/>
      <c r="CH172" s="315"/>
      <c r="CI172" s="315"/>
    </row>
    <row r="173" spans="3:8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315"/>
      <c r="CD173" s="315"/>
      <c r="CE173" s="315"/>
      <c r="CF173" s="246"/>
      <c r="CG173" s="315"/>
      <c r="CH173" s="315"/>
      <c r="CI173" s="315"/>
    </row>
    <row r="174" spans="3:8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315"/>
      <c r="CD174" s="315"/>
      <c r="CE174" s="315"/>
      <c r="CF174" s="246"/>
      <c r="CG174" s="315"/>
      <c r="CH174" s="315"/>
      <c r="CI174" s="315"/>
    </row>
    <row r="175" spans="3:8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315"/>
      <c r="CD175" s="315"/>
      <c r="CE175" s="315"/>
      <c r="CF175" s="246"/>
      <c r="CG175" s="315"/>
      <c r="CH175" s="315"/>
      <c r="CI175" s="315"/>
    </row>
    <row r="176" spans="3:8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315"/>
      <c r="CD176" s="315"/>
      <c r="CE176" s="315"/>
      <c r="CF176" s="246"/>
      <c r="CG176" s="315"/>
      <c r="CH176" s="315"/>
      <c r="CI176" s="315"/>
    </row>
    <row r="177" spans="3:8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315"/>
      <c r="CD177" s="315"/>
      <c r="CE177" s="315"/>
      <c r="CF177" s="246"/>
      <c r="CG177" s="315"/>
      <c r="CH177" s="315"/>
      <c r="CI177" s="315"/>
    </row>
    <row r="178" spans="3:8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315"/>
      <c r="CD178" s="315"/>
      <c r="CE178" s="315"/>
      <c r="CF178" s="246"/>
      <c r="CG178" s="315"/>
      <c r="CH178" s="315"/>
      <c r="CI178" s="315"/>
    </row>
    <row r="179" spans="3:8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315"/>
      <c r="CD179" s="315"/>
      <c r="CE179" s="315"/>
      <c r="CF179" s="246"/>
      <c r="CG179" s="315"/>
      <c r="CH179" s="315"/>
      <c r="CI179" s="315"/>
    </row>
    <row r="180" spans="3:8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315"/>
      <c r="CD180" s="315"/>
      <c r="CE180" s="315"/>
      <c r="CF180" s="246"/>
      <c r="CG180" s="315"/>
      <c r="CH180" s="315"/>
      <c r="CI180" s="315"/>
    </row>
    <row r="181" spans="3:8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315"/>
      <c r="CD181" s="315"/>
      <c r="CE181" s="315"/>
      <c r="CF181" s="246"/>
      <c r="CG181" s="315"/>
      <c r="CH181" s="315"/>
      <c r="CI181" s="315"/>
    </row>
    <row r="182" spans="3:8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315"/>
      <c r="CD182" s="315"/>
      <c r="CE182" s="315"/>
      <c r="CF182" s="246"/>
      <c r="CG182" s="315"/>
      <c r="CH182" s="315"/>
      <c r="CI182" s="315"/>
    </row>
    <row r="183" spans="3:8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315"/>
      <c r="CD183" s="315"/>
      <c r="CE183" s="315"/>
      <c r="CF183" s="246"/>
      <c r="CG183" s="315"/>
      <c r="CH183" s="315"/>
      <c r="CI183" s="315"/>
    </row>
    <row r="184" spans="3:8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315"/>
      <c r="CD184" s="315"/>
      <c r="CE184" s="315"/>
      <c r="CF184" s="246"/>
      <c r="CG184" s="315"/>
      <c r="CH184" s="315"/>
      <c r="CI184" s="315"/>
    </row>
    <row r="185" spans="3:8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315"/>
      <c r="CD185" s="315"/>
      <c r="CE185" s="315"/>
      <c r="CF185" s="246"/>
      <c r="CG185" s="315"/>
      <c r="CH185" s="315"/>
      <c r="CI185" s="315"/>
    </row>
    <row r="186" spans="3:8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315"/>
      <c r="CD186" s="315"/>
      <c r="CE186" s="315"/>
      <c r="CF186" s="246"/>
      <c r="CG186" s="315"/>
      <c r="CH186" s="315"/>
      <c r="CI186" s="315"/>
    </row>
    <row r="187" spans="3:8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315"/>
      <c r="CD187" s="315"/>
      <c r="CE187" s="315"/>
      <c r="CF187" s="246"/>
      <c r="CG187" s="315"/>
      <c r="CH187" s="315"/>
      <c r="CI187" s="315"/>
    </row>
    <row r="188" spans="3:8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315"/>
      <c r="CD188" s="315"/>
      <c r="CE188" s="315"/>
      <c r="CF188" s="246"/>
      <c r="CG188" s="315"/>
      <c r="CH188" s="315"/>
      <c r="CI188" s="315"/>
    </row>
    <row r="189" spans="3:8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315"/>
      <c r="CD189" s="315"/>
      <c r="CE189" s="315"/>
      <c r="CF189" s="246"/>
      <c r="CG189" s="315"/>
      <c r="CH189" s="315"/>
      <c r="CI189" s="315"/>
    </row>
    <row r="190" spans="3:8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315"/>
      <c r="CD190" s="315"/>
      <c r="CE190" s="315"/>
      <c r="CF190" s="246"/>
      <c r="CG190" s="315"/>
      <c r="CH190" s="315"/>
      <c r="CI190" s="315"/>
    </row>
    <row r="191" spans="3:8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315"/>
      <c r="CD191" s="315"/>
      <c r="CE191" s="315"/>
      <c r="CF191" s="246"/>
      <c r="CG191" s="315"/>
      <c r="CH191" s="315"/>
      <c r="CI191" s="315"/>
    </row>
    <row r="192" spans="3:8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315"/>
      <c r="CD192" s="315"/>
      <c r="CE192" s="315"/>
      <c r="CF192" s="246"/>
      <c r="CG192" s="315"/>
      <c r="CH192" s="315"/>
      <c r="CI192" s="315"/>
    </row>
    <row r="193" spans="3:8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315"/>
      <c r="CD193" s="315"/>
      <c r="CE193" s="315"/>
      <c r="CF193" s="246"/>
      <c r="CG193" s="315"/>
      <c r="CH193" s="315"/>
      <c r="CI193" s="315"/>
    </row>
    <row r="194" spans="3:8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315"/>
      <c r="CD194" s="315"/>
      <c r="CE194" s="315"/>
      <c r="CF194" s="246"/>
      <c r="CG194" s="315"/>
      <c r="CH194" s="315"/>
      <c r="CI194" s="315"/>
    </row>
    <row r="195" spans="3:8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315"/>
      <c r="CD195" s="315"/>
      <c r="CE195" s="315"/>
      <c r="CF195" s="246"/>
      <c r="CG195" s="315"/>
      <c r="CH195" s="315"/>
      <c r="CI195" s="315"/>
    </row>
    <row r="196" spans="3:8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315"/>
      <c r="CD196" s="315"/>
      <c r="CE196" s="315"/>
      <c r="CF196" s="246"/>
      <c r="CG196" s="315"/>
      <c r="CH196" s="315"/>
      <c r="CI196" s="315"/>
    </row>
    <row r="197" spans="3:8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315"/>
      <c r="CD197" s="315"/>
      <c r="CE197" s="315"/>
      <c r="CF197" s="246"/>
      <c r="CG197" s="315"/>
      <c r="CH197" s="315"/>
      <c r="CI197" s="315"/>
    </row>
    <row r="198" spans="3:8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315"/>
      <c r="CD198" s="315"/>
      <c r="CE198" s="315"/>
      <c r="CF198" s="246"/>
      <c r="CG198" s="315"/>
      <c r="CH198" s="315"/>
      <c r="CI198" s="315"/>
    </row>
    <row r="199" spans="3:8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315"/>
      <c r="CD199" s="315"/>
      <c r="CE199" s="315"/>
      <c r="CF199" s="246"/>
      <c r="CG199" s="315"/>
      <c r="CH199" s="315"/>
      <c r="CI199" s="315"/>
    </row>
    <row r="200" spans="3:8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315"/>
      <c r="CD200" s="315"/>
      <c r="CE200" s="315"/>
      <c r="CF200" s="246"/>
      <c r="CG200" s="315"/>
      <c r="CH200" s="315"/>
      <c r="CI200" s="315"/>
    </row>
    <row r="201" spans="3:87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7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7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7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7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7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7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7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H108:CI108"/>
    <mergeCell ref="CH3:CI3"/>
    <mergeCell ref="CC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B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5" width="9.28515625" customWidth="1"/>
    <col min="86" max="86" width="8.85546875" customWidth="1"/>
    <col min="87" max="87" width="9.5703125" customWidth="1"/>
    <col min="88" max="106" width="11.42578125" style="223"/>
  </cols>
  <sheetData>
    <row r="1" spans="2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2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2:98" ht="13.5" customHeight="1" x14ac:dyDescent="0.25">
      <c r="C3" s="15"/>
      <c r="D3" s="775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2:98" ht="23.25" customHeight="1" thickBot="1" x14ac:dyDescent="0.25">
      <c r="C4" s="20"/>
      <c r="D4" s="790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2:9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8"/>
      <c r="CA5" s="742"/>
      <c r="CB5" s="401"/>
      <c r="CC5" s="71"/>
      <c r="CD5" s="71"/>
      <c r="CE5" s="71"/>
      <c r="CF5" s="71"/>
      <c r="CG5" s="71"/>
      <c r="CH5" s="85"/>
      <c r="CI5" s="86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2:98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15045.924664910002</v>
      </c>
      <c r="CC6" s="631">
        <f>+entero!CC7</f>
        <v>14969.234419249999</v>
      </c>
      <c r="CD6" s="631">
        <f>+entero!CD7</f>
        <v>14935.87326317</v>
      </c>
      <c r="CE6" s="631">
        <f>+entero!CE7</f>
        <v>14898.678279540001</v>
      </c>
      <c r="CF6" s="631">
        <f>+entero!CF7</f>
        <v>15045.46702412</v>
      </c>
      <c r="CG6" s="631">
        <f>+entero!CG7</f>
        <v>15036.98803848</v>
      </c>
      <c r="CH6" s="633">
        <f>+entero!CH7</f>
        <v>-8.9366264300024341</v>
      </c>
      <c r="CI6" s="546">
        <f>+entero!CI7</f>
        <v>-5.9395661144334699E-2</v>
      </c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2:98" x14ac:dyDescent="0.2">
      <c r="C7" s="24"/>
      <c r="D7" s="113" t="s">
        <v>94</v>
      </c>
      <c r="E7" s="631">
        <f>+entero!E8</f>
        <v>6871.3629613699995</v>
      </c>
      <c r="F7" s="631">
        <f>+entero!F8</f>
        <v>6901.5602825299993</v>
      </c>
      <c r="G7" s="631">
        <f>+entero!G8</f>
        <v>6763.93458457</v>
      </c>
      <c r="H7" s="631">
        <f>+entero!H8</f>
        <v>6871.92346086</v>
      </c>
      <c r="I7" s="631">
        <f>+entero!I8</f>
        <v>6864.80897946</v>
      </c>
      <c r="J7" s="631">
        <f>+entero!J8</f>
        <v>6963.3276906000001</v>
      </c>
      <c r="K7" s="631">
        <f>+entero!K8</f>
        <v>7042.3676882599993</v>
      </c>
      <c r="L7" s="631">
        <f>+entero!L8</f>
        <v>7096.8334951299994</v>
      </c>
      <c r="M7" s="631">
        <f>+entero!M8</f>
        <v>7178.0977016799998</v>
      </c>
      <c r="N7" s="631">
        <f>+entero!N8</f>
        <v>7272.65148176</v>
      </c>
      <c r="O7" s="631">
        <f>+entero!O8</f>
        <v>7364.8284953800003</v>
      </c>
      <c r="P7" s="631">
        <f>+entero!P8</f>
        <v>7404.5581706299999</v>
      </c>
      <c r="Q7" s="631">
        <f>+entero!Q8</f>
        <v>7311.34397128</v>
      </c>
      <c r="R7" s="631">
        <f>+entero!R8</f>
        <v>7295.3734737699997</v>
      </c>
      <c r="S7" s="631">
        <f>+entero!S8</f>
        <v>7250.78176661</v>
      </c>
      <c r="T7" s="631">
        <f>+entero!T8</f>
        <v>7178.7952733999991</v>
      </c>
      <c r="U7" s="631">
        <f>+entero!U8</f>
        <v>7113.3867573099997</v>
      </c>
      <c r="V7" s="631">
        <f>+entero!V8</f>
        <v>7092.4722475399994</v>
      </c>
      <c r="W7" s="631">
        <f>+entero!W8</f>
        <v>7149.6847455500001</v>
      </c>
      <c r="X7" s="631">
        <f>+entero!X8</f>
        <v>7288.1503695899992</v>
      </c>
      <c r="Y7" s="631">
        <f>+entero!Y8</f>
        <v>7347.9900149200002</v>
      </c>
      <c r="Z7" s="631">
        <f>+entero!Z8</f>
        <v>7594.9793776600009</v>
      </c>
      <c r="AA7" s="631">
        <f>+entero!AA8</f>
        <v>7709.9955617899996</v>
      </c>
      <c r="AB7" s="631">
        <f>+entero!AB8</f>
        <v>7761.5879280300005</v>
      </c>
      <c r="AC7" s="631">
        <f>+entero!AC8</f>
        <v>7866.2239906499999</v>
      </c>
      <c r="AD7" s="631">
        <f>+entero!AD8</f>
        <v>8223.8082481700003</v>
      </c>
      <c r="AE7" s="631">
        <f>+entero!AE8</f>
        <v>8481.6422536499995</v>
      </c>
      <c r="AF7" s="631">
        <f>+entero!AF8</f>
        <v>8594.1001029799991</v>
      </c>
      <c r="AG7" s="631">
        <f>+entero!AG8</f>
        <v>8722.6052905100005</v>
      </c>
      <c r="AH7" s="631">
        <f>+entero!AH8</f>
        <v>8652.5123259800002</v>
      </c>
      <c r="AI7" s="631">
        <f>+entero!AI8</f>
        <v>8758.3171260300005</v>
      </c>
      <c r="AJ7" s="631">
        <f>+entero!AJ8</f>
        <v>8922.1217415299998</v>
      </c>
      <c r="AK7" s="631">
        <f>+entero!AK8</f>
        <v>8850.726744409998</v>
      </c>
      <c r="AL7" s="631">
        <f>+entero!AL8</f>
        <v>8929.6921657999992</v>
      </c>
      <c r="AM7" s="631">
        <f>+entero!AM8</f>
        <v>9249.9091768399994</v>
      </c>
      <c r="AN7" s="631">
        <f>+entero!AN8</f>
        <v>9501.7743362599995</v>
      </c>
      <c r="AO7" s="631">
        <f>+entero!AO8</f>
        <v>9643.905047459999</v>
      </c>
      <c r="AP7" s="631">
        <f>+entero!AP8</f>
        <v>9862.4791971199993</v>
      </c>
      <c r="AQ7" s="631">
        <f>+entero!AQ8</f>
        <v>10037.55794269</v>
      </c>
      <c r="AR7" s="631">
        <f>+entero!AR8</f>
        <v>10213.29509829</v>
      </c>
      <c r="AS7" s="631">
        <f>+entero!AS8</f>
        <v>10045.933051440001</v>
      </c>
      <c r="AT7" s="631">
        <f>+entero!AT8</f>
        <v>10026.237123469999</v>
      </c>
      <c r="AU7" s="631">
        <f>+entero!AU8</f>
        <v>10052.95385747</v>
      </c>
      <c r="AV7" s="631">
        <f>+entero!AV8</f>
        <v>10273.265025860001</v>
      </c>
      <c r="AW7" s="631">
        <f>+entero!AW8</f>
        <v>10537.965686510001</v>
      </c>
      <c r="AX7" s="631">
        <f>+entero!AX8</f>
        <v>10721.79225319</v>
      </c>
      <c r="AY7" s="631">
        <f>+entero!AY8</f>
        <v>11163.529160810001</v>
      </c>
      <c r="AZ7" s="631">
        <f>+entero!AZ8</f>
        <v>11292.886778190001</v>
      </c>
      <c r="BA7" s="631">
        <f>+entero!BA8</f>
        <v>11391.4242313</v>
      </c>
      <c r="BB7" s="631">
        <f>+entero!BB8</f>
        <v>11482.27308506</v>
      </c>
      <c r="BC7" s="631">
        <f>+entero!BC8</f>
        <v>11646.93824709</v>
      </c>
      <c r="BD7" s="631">
        <f>+entero!BD8</f>
        <v>11721.394449179999</v>
      </c>
      <c r="BE7" s="631">
        <f>+entero!BE8</f>
        <v>11919.874077429999</v>
      </c>
      <c r="BF7" s="631">
        <f>+entero!BF8</f>
        <v>11834.187454199999</v>
      </c>
      <c r="BG7" s="631">
        <f>+entero!BG8</f>
        <v>12041.702930519999</v>
      </c>
      <c r="BH7" s="631">
        <f>+entero!BH8</f>
        <v>12228.43159382</v>
      </c>
      <c r="BI7" s="631">
        <f>+entero!BI8</f>
        <v>12208.86648216</v>
      </c>
      <c r="BJ7" s="631">
        <f>+entero!BJ8</f>
        <v>12419.849562019999</v>
      </c>
      <c r="BK7" s="631">
        <f>+entero!BK8</f>
        <v>12138.228049270001</v>
      </c>
      <c r="BL7" s="631">
        <f>+entero!BL8</f>
        <v>12252.706747440001</v>
      </c>
      <c r="BM7" s="631">
        <f>+entero!BM8</f>
        <v>12512.38251189</v>
      </c>
      <c r="BN7" s="631">
        <f>+entero!BN8</f>
        <v>12542.926991599999</v>
      </c>
      <c r="BO7" s="631">
        <f>+entero!BO8</f>
        <v>12463.37808282</v>
      </c>
      <c r="BP7" s="631">
        <f>+entero!BP8</f>
        <v>12444.990834029999</v>
      </c>
      <c r="BQ7" s="631">
        <f>+entero!BQ8</f>
        <v>12482.011362249999</v>
      </c>
      <c r="BR7" s="631">
        <f>+entero!BR8</f>
        <v>12550.077685249998</v>
      </c>
      <c r="BS7" s="631">
        <f>+entero!BS8</f>
        <v>12732.47977045</v>
      </c>
      <c r="BT7" s="631">
        <f>+entero!BT8</f>
        <v>12828.00857407</v>
      </c>
      <c r="BU7" s="631">
        <f>+entero!BU8</f>
        <v>13364.027498040003</v>
      </c>
      <c r="BV7" s="631">
        <f>+entero!BV8</f>
        <v>13346.469576200001</v>
      </c>
      <c r="BW7" s="631">
        <f>+entero!BW8</f>
        <v>13486.38388123</v>
      </c>
      <c r="BX7" s="631">
        <f>+entero!BX8</f>
        <v>13585.699008439999</v>
      </c>
      <c r="BY7" s="631">
        <f>+entero!BY8</f>
        <v>13226.548415290001</v>
      </c>
      <c r="BZ7" s="631">
        <f>+entero!BZ8</f>
        <v>13117.472763160002</v>
      </c>
      <c r="CA7" s="631">
        <f>+entero!CA8</f>
        <v>13242.692437559999</v>
      </c>
      <c r="CB7" s="631">
        <f>+entero!CB8</f>
        <v>13156.177512730001</v>
      </c>
      <c r="CC7" s="631">
        <f>+entero!CC8</f>
        <v>13127.468858939999</v>
      </c>
      <c r="CD7" s="631">
        <f>+entero!CD8</f>
        <v>13093.98330826</v>
      </c>
      <c r="CE7" s="631">
        <f>+entero!CE8</f>
        <v>13064.52504796</v>
      </c>
      <c r="CF7" s="631">
        <f>+entero!CF8</f>
        <v>13222.3211065</v>
      </c>
      <c r="CG7" s="631">
        <f>+entero!CG8</f>
        <v>13216.29272381</v>
      </c>
      <c r="CH7" s="633">
        <f>+entero!CH8</f>
        <v>60.115211079999426</v>
      </c>
      <c r="CI7" s="546">
        <f>+entero!CI8</f>
        <v>0.45693523838388206</v>
      </c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2:98" x14ac:dyDescent="0.2">
      <c r="C8" s="24"/>
      <c r="D8" s="113" t="s">
        <v>95</v>
      </c>
      <c r="E8" s="631">
        <f>+entero!E9</f>
        <v>42.61454638</v>
      </c>
      <c r="F8" s="631">
        <f>+entero!F9</f>
        <v>41.454277750000003</v>
      </c>
      <c r="G8" s="631">
        <f>+entero!G9</f>
        <v>40.491020559999995</v>
      </c>
      <c r="H8" s="631">
        <f>+entero!H9</f>
        <v>40.985505700000004</v>
      </c>
      <c r="I8" s="631">
        <f>+entero!I9</f>
        <v>41.228140099999997</v>
      </c>
      <c r="J8" s="631">
        <f>+entero!J9</f>
        <v>42.202409630000005</v>
      </c>
      <c r="K8" s="631">
        <f>+entero!K9</f>
        <v>42.63438232</v>
      </c>
      <c r="L8" s="631">
        <f>+entero!L9</f>
        <v>42.666907469999998</v>
      </c>
      <c r="M8" s="631">
        <f>+entero!M9</f>
        <v>241.82406078999998</v>
      </c>
      <c r="N8" s="631">
        <f>+entero!N9</f>
        <v>260.22617263000001</v>
      </c>
      <c r="O8" s="631">
        <f>+entero!O9</f>
        <v>261.87923950999999</v>
      </c>
      <c r="P8" s="631">
        <f>+entero!P9</f>
        <v>265.63301605999999</v>
      </c>
      <c r="Q8" s="631">
        <f>+entero!Q9</f>
        <v>257.69269602000003</v>
      </c>
      <c r="R8" s="631">
        <f>+entero!R9</f>
        <v>256.84932629999997</v>
      </c>
      <c r="S8" s="631">
        <f>+entero!S9</f>
        <v>252.25477108000001</v>
      </c>
      <c r="T8" s="631">
        <f>+entero!T9</f>
        <v>250.68640933</v>
      </c>
      <c r="U8" s="631">
        <f>+entero!U9</f>
        <v>248.89126783999998</v>
      </c>
      <c r="V8" s="631">
        <f>+entero!V9</f>
        <v>243.17416831</v>
      </c>
      <c r="W8" s="631">
        <f>+entero!W9</f>
        <v>243.36582836000002</v>
      </c>
      <c r="X8" s="631">
        <f>+entero!X9</f>
        <v>251.10434160000003</v>
      </c>
      <c r="Y8" s="631">
        <f>+entero!Y9</f>
        <v>248.93631922</v>
      </c>
      <c r="Z8" s="631">
        <f>+entero!Z9</f>
        <v>256.11370894000004</v>
      </c>
      <c r="AA8" s="631">
        <f>+entero!AA9</f>
        <v>259.04926544</v>
      </c>
      <c r="AB8" s="631">
        <f>+entero!AB9</f>
        <v>252.61712405</v>
      </c>
      <c r="AC8" s="631">
        <f>+entero!AC9</f>
        <v>254.12252944000002</v>
      </c>
      <c r="AD8" s="631">
        <f>+entero!AD9</f>
        <v>258.20510218999999</v>
      </c>
      <c r="AE8" s="631">
        <f>+entero!AE9</f>
        <v>258.92276993000002</v>
      </c>
      <c r="AF8" s="631">
        <f>+entero!AF9</f>
        <v>260.69213931000002</v>
      </c>
      <c r="AG8" s="631">
        <f>+entero!AG9</f>
        <v>267.39910929000001</v>
      </c>
      <c r="AH8" s="631">
        <f>+entero!AH9</f>
        <v>262.81593196</v>
      </c>
      <c r="AI8" s="631">
        <f>+entero!AI9</f>
        <v>263.64601513000002</v>
      </c>
      <c r="AJ8" s="631">
        <f>+entero!AJ9</f>
        <v>264.46654789000002</v>
      </c>
      <c r="AK8" s="631">
        <f>+entero!AK9</f>
        <v>265.33060327999999</v>
      </c>
      <c r="AL8" s="631">
        <f>+entero!AL9</f>
        <v>258.62036855000002</v>
      </c>
      <c r="AM8" s="631">
        <f>+entero!AM9</f>
        <v>263.59483406999999</v>
      </c>
      <c r="AN8" s="631">
        <f>+entero!AN9</f>
        <v>256.40623779999999</v>
      </c>
      <c r="AO8" s="631">
        <f>+entero!AO9</f>
        <v>252.45835441999998</v>
      </c>
      <c r="AP8" s="631">
        <f>+entero!AP9</f>
        <v>255.28923237000001</v>
      </c>
      <c r="AQ8" s="631">
        <f>+entero!AQ9</f>
        <v>256.43255671999998</v>
      </c>
      <c r="AR8" s="631">
        <f>+entero!AR9</f>
        <v>254.86246543000001</v>
      </c>
      <c r="AS8" s="631">
        <f>+entero!AS9</f>
        <v>255.38155408</v>
      </c>
      <c r="AT8" s="631">
        <f>+entero!AT9</f>
        <v>249.30407769000001</v>
      </c>
      <c r="AU8" s="631">
        <f>+entero!AU9</f>
        <v>249.16715267000001</v>
      </c>
      <c r="AV8" s="631">
        <f>+entero!AV9</f>
        <v>248.72541542000002</v>
      </c>
      <c r="AW8" s="631">
        <f>+entero!AW9</f>
        <v>250.73378479000002</v>
      </c>
      <c r="AX8" s="631">
        <f>+entero!AX9</f>
        <v>253.96262465999999</v>
      </c>
      <c r="AY8" s="631">
        <f>+entero!AY9</f>
        <v>254.49826697</v>
      </c>
      <c r="AZ8" s="631">
        <f>+entero!AZ9</f>
        <v>253.84472695000002</v>
      </c>
      <c r="BA8" s="631">
        <f>+entero!BA9</f>
        <v>254.25902001</v>
      </c>
      <c r="BB8" s="631">
        <f>+entero!BB9</f>
        <v>254.88984421999999</v>
      </c>
      <c r="BC8" s="631">
        <f>+entero!BC9</f>
        <v>250.50584867000001</v>
      </c>
      <c r="BD8" s="631">
        <f>+entero!BD9</f>
        <v>247.52598477999999</v>
      </c>
      <c r="BE8" s="631">
        <f>+entero!BE9</f>
        <v>249.70408248000001</v>
      </c>
      <c r="BF8" s="631">
        <f>+entero!BF9</f>
        <v>247.12002775000002</v>
      </c>
      <c r="BG8" s="631">
        <f>+entero!BG9</f>
        <v>248.77141981</v>
      </c>
      <c r="BH8" s="631">
        <f>+entero!BH9</f>
        <v>250.60421285000001</v>
      </c>
      <c r="BI8" s="631">
        <f>+entero!BI9</f>
        <v>250.81703013000001</v>
      </c>
      <c r="BJ8" s="631">
        <f>+entero!BJ9</f>
        <v>253.54975819000001</v>
      </c>
      <c r="BK8" s="631">
        <f>+entero!BK9</f>
        <v>257.31836711</v>
      </c>
      <c r="BL8" s="631">
        <f>+entero!BL9</f>
        <v>255.90211614</v>
      </c>
      <c r="BM8" s="631">
        <f>+entero!BM9</f>
        <v>256.72523954000002</v>
      </c>
      <c r="BN8" s="631">
        <f>+entero!BN9</f>
        <v>256.12689373000001</v>
      </c>
      <c r="BO8" s="631">
        <f>+entero!BO9</f>
        <v>256.93122971999998</v>
      </c>
      <c r="BP8" s="631">
        <f>+entero!BP9</f>
        <v>257.35690604999996</v>
      </c>
      <c r="BQ8" s="631">
        <f>+entero!BQ9</f>
        <v>258.52814720999999</v>
      </c>
      <c r="BR8" s="631">
        <f>+entero!BR9</f>
        <v>256.83536541000001</v>
      </c>
      <c r="BS8" s="631">
        <f>+entero!BS9</f>
        <v>257.41016827999999</v>
      </c>
      <c r="BT8" s="631">
        <f>+entero!BT9</f>
        <v>255.60281583</v>
      </c>
      <c r="BU8" s="631">
        <f>+entero!BU9</f>
        <v>253.0576437</v>
      </c>
      <c r="BV8" s="631">
        <f>+entero!BV9</f>
        <v>247.92992516999999</v>
      </c>
      <c r="BW8" s="631">
        <f>+entero!BW9</f>
        <v>246.84372042999999</v>
      </c>
      <c r="BX8" s="631">
        <f>+entero!BX9</f>
        <v>244.06522056</v>
      </c>
      <c r="BY8" s="631">
        <f>+entero!BY9</f>
        <v>241.43191057999999</v>
      </c>
      <c r="BZ8" s="631">
        <f>+entero!BZ9</f>
        <v>234.86781403999998</v>
      </c>
      <c r="CA8" s="631">
        <f>+entero!CA9</f>
        <v>235.72083123000002</v>
      </c>
      <c r="CB8" s="631">
        <f>+entero!CB9</f>
        <v>232.90887630999998</v>
      </c>
      <c r="CC8" s="631">
        <f>+entero!CC9</f>
        <v>232.01711822000001</v>
      </c>
      <c r="CD8" s="631">
        <f>+entero!CD9</f>
        <v>231.19536730999999</v>
      </c>
      <c r="CE8" s="631">
        <f>+entero!CE9</f>
        <v>230.12525761000001</v>
      </c>
      <c r="CF8" s="631">
        <f>+entero!CF9</f>
        <v>229.22016482999999</v>
      </c>
      <c r="CG8" s="631">
        <f>+entero!CG9</f>
        <v>229.4185185</v>
      </c>
      <c r="CH8" s="633">
        <f>+entero!CH9</f>
        <v>-3.4903578099999777</v>
      </c>
      <c r="CI8" s="546">
        <f>+entero!CI9</f>
        <v>-1.4985937269966221</v>
      </c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2:98" x14ac:dyDescent="0.2">
      <c r="C9" s="24"/>
      <c r="D9" s="113" t="s">
        <v>96</v>
      </c>
      <c r="E9" s="631">
        <f>+entero!E10</f>
        <v>794.46373916000005</v>
      </c>
      <c r="F9" s="631">
        <f>+entero!F10</f>
        <v>826.70896699000002</v>
      </c>
      <c r="G9" s="631">
        <f>+entero!G10</f>
        <v>861.01769571</v>
      </c>
      <c r="H9" s="631">
        <f>+entero!H10</f>
        <v>836.06752255999993</v>
      </c>
      <c r="I9" s="631">
        <f>+entero!I10</f>
        <v>820.45443151999996</v>
      </c>
      <c r="J9" s="631">
        <f>+entero!J10</f>
        <v>874.95594929999993</v>
      </c>
      <c r="K9" s="631">
        <f>+entero!K10</f>
        <v>855.74044781999999</v>
      </c>
      <c r="L9" s="631">
        <f>+entero!L10</f>
        <v>852.31251112000007</v>
      </c>
      <c r="M9" s="631">
        <f>+entero!M10</f>
        <v>873.26561471999992</v>
      </c>
      <c r="N9" s="631">
        <f>+entero!N10</f>
        <v>906.50457973999994</v>
      </c>
      <c r="O9" s="631">
        <f>+entero!O10</f>
        <v>956.65410422000002</v>
      </c>
      <c r="P9" s="631">
        <f>+entero!P10</f>
        <v>1075.9668694700001</v>
      </c>
      <c r="Q9" s="631">
        <f>+entero!Q10</f>
        <v>997.59173994999992</v>
      </c>
      <c r="R9" s="631">
        <f>+entero!R10</f>
        <v>992.29139911999994</v>
      </c>
      <c r="S9" s="631">
        <f>+entero!S10</f>
        <v>1006.7849565400001</v>
      </c>
      <c r="T9" s="631">
        <f>+entero!T10</f>
        <v>1005.56003742</v>
      </c>
      <c r="U9" s="631">
        <f>+entero!U10</f>
        <v>1064.50717205</v>
      </c>
      <c r="V9" s="631">
        <f>+entero!V10</f>
        <v>1107.5378683199999</v>
      </c>
      <c r="W9" s="631">
        <f>+entero!W10</f>
        <v>1130.3932377399999</v>
      </c>
      <c r="X9" s="631">
        <f>+entero!X10</f>
        <v>1064.5398558100001</v>
      </c>
      <c r="Y9" s="631">
        <f>+entero!Y10</f>
        <v>1128.16293533</v>
      </c>
      <c r="Z9" s="631">
        <f>+entero!Z10</f>
        <v>1193.5504357499999</v>
      </c>
      <c r="AA9" s="631">
        <f>+entero!AA10</f>
        <v>1224.45722965</v>
      </c>
      <c r="AB9" s="631">
        <f>+entero!AB10</f>
        <v>1246.17454929</v>
      </c>
      <c r="AC9" s="631">
        <f>+entero!AC10</f>
        <v>1596.17997059</v>
      </c>
      <c r="AD9" s="631">
        <f>+entero!AD10</f>
        <v>1519.8471980699999</v>
      </c>
      <c r="AE9" s="631">
        <f>+entero!AE10</f>
        <v>1601.78690876</v>
      </c>
      <c r="AF9" s="631">
        <f>+entero!AF10</f>
        <v>1616.1064934600001</v>
      </c>
      <c r="AG9" s="631">
        <f>+entero!AG10</f>
        <v>1745.8581750199999</v>
      </c>
      <c r="AH9" s="631">
        <f>+entero!AH10</f>
        <v>1747.1762725000001</v>
      </c>
      <c r="AI9" s="631">
        <f>+entero!AI10</f>
        <v>1715.0296221100002</v>
      </c>
      <c r="AJ9" s="631">
        <f>+entero!AJ10</f>
        <v>1735.8797978699999</v>
      </c>
      <c r="AK9" s="631">
        <f>+entero!AK10</f>
        <v>2505.0160033900002</v>
      </c>
      <c r="AL9" s="631">
        <f>+entero!AL10</f>
        <v>2205.7087203600004</v>
      </c>
      <c r="AM9" s="631">
        <f>+entero!AM10</f>
        <v>2375.1531864399999</v>
      </c>
      <c r="AN9" s="631">
        <f>+entero!AN10</f>
        <v>2342.5807302799999</v>
      </c>
      <c r="AO9" s="631">
        <f>+entero!AO10</f>
        <v>2109.0745178399998</v>
      </c>
      <c r="AP9" s="631">
        <f>+entero!AP10</f>
        <v>2357.6283523699999</v>
      </c>
      <c r="AQ9" s="631">
        <f>+entero!AQ10</f>
        <v>2431.01826067</v>
      </c>
      <c r="AR9" s="631">
        <f>+entero!AR10</f>
        <v>2263.7204029600002</v>
      </c>
      <c r="AS9" s="631">
        <f>+entero!AS10</f>
        <v>2258.1000113</v>
      </c>
      <c r="AT9" s="631">
        <f>+entero!AT10</f>
        <v>2133.0736883899999</v>
      </c>
      <c r="AU9" s="631">
        <f>+entero!AU10</f>
        <v>2122.8251904399999</v>
      </c>
      <c r="AV9" s="631">
        <f>+entero!AV10</f>
        <v>2211.9321375999998</v>
      </c>
      <c r="AW9" s="631">
        <f>+entero!AW10</f>
        <v>2261.4427270199999</v>
      </c>
      <c r="AX9" s="631">
        <f>+entero!AX10</f>
        <v>2429.6469162900003</v>
      </c>
      <c r="AY9" s="631">
        <f>+entero!AY10</f>
        <v>2340.24424933</v>
      </c>
      <c r="AZ9" s="631">
        <f>+entero!AZ10</f>
        <v>2365.1330404099999</v>
      </c>
      <c r="BA9" s="631">
        <f>+entero!BA10</f>
        <v>2267.3212601200003</v>
      </c>
      <c r="BB9" s="631">
        <f>+entero!BB10</f>
        <v>2297.8525424499999</v>
      </c>
      <c r="BC9" s="631">
        <f>+entero!BC10</f>
        <v>2189.9290937599999</v>
      </c>
      <c r="BD9" s="631">
        <f>+entero!BD10</f>
        <v>2206.3410038800002</v>
      </c>
      <c r="BE9" s="631">
        <f>+entero!BE10</f>
        <v>2023.0442261000001</v>
      </c>
      <c r="BF9" s="631">
        <f>+entero!BF10</f>
        <v>1912.5623362900001</v>
      </c>
      <c r="BG9" s="631">
        <f>+entero!BG10</f>
        <v>1647.23481692</v>
      </c>
      <c r="BH9" s="631">
        <f>+entero!BH10</f>
        <v>1818.08400985</v>
      </c>
      <c r="BI9" s="631">
        <f>+entero!BI10</f>
        <v>1928.24495271</v>
      </c>
      <c r="BJ9" s="631">
        <f>+entero!BJ10</f>
        <v>1829.47136576</v>
      </c>
      <c r="BK9" s="631">
        <f>+entero!BK10</f>
        <v>1840.3496753499999</v>
      </c>
      <c r="BL9" s="631">
        <f>+entero!BL10</f>
        <v>1705.26599958</v>
      </c>
      <c r="BM9" s="631">
        <f>+entero!BM10</f>
        <v>1647.39959064</v>
      </c>
      <c r="BN9" s="631">
        <f>+entero!BN10</f>
        <v>1706.56739326</v>
      </c>
      <c r="BO9" s="631">
        <f>+entero!BO10</f>
        <v>1823.4921774500001</v>
      </c>
      <c r="BP9" s="631">
        <f>+entero!BP10</f>
        <v>1774.02277194</v>
      </c>
      <c r="BQ9" s="631">
        <f>+entero!BQ10</f>
        <v>1776.4544911799999</v>
      </c>
      <c r="BR9" s="631">
        <f>+entero!BR10</f>
        <v>1719.64542297</v>
      </c>
      <c r="BS9" s="631">
        <f>+entero!BS10</f>
        <v>1804.9363706900001</v>
      </c>
      <c r="BT9" s="631">
        <f>+entero!BT10</f>
        <v>1776.3079656899999</v>
      </c>
      <c r="BU9" s="631">
        <f>+entero!BU10</f>
        <v>1765.73238436</v>
      </c>
      <c r="BV9" s="631">
        <f>+entero!BV10</f>
        <v>1664.41359373</v>
      </c>
      <c r="BW9" s="631">
        <f>+entero!BW10</f>
        <v>1640.2779796899999</v>
      </c>
      <c r="BX9" s="631">
        <f>+entero!BX10</f>
        <v>1634.79270954</v>
      </c>
      <c r="BY9" s="631">
        <f>+entero!BY10</f>
        <v>1642.3194899599998</v>
      </c>
      <c r="BZ9" s="631">
        <f>+entero!BZ10</f>
        <v>1722.46448246</v>
      </c>
      <c r="CA9" s="631">
        <f>+entero!CA10</f>
        <v>1652.54869371</v>
      </c>
      <c r="CB9" s="631">
        <f>+entero!CB10</f>
        <v>1644.4371496200001</v>
      </c>
      <c r="CC9" s="631">
        <f>+entero!CC10</f>
        <v>1597.3947970900001</v>
      </c>
      <c r="CD9" s="631">
        <f>+entero!CD10</f>
        <v>1598.38469635</v>
      </c>
      <c r="CE9" s="631">
        <f>+entero!CE10</f>
        <v>1591.7750602200001</v>
      </c>
      <c r="CF9" s="631">
        <f>+entero!CF10</f>
        <v>1581.7210302899998</v>
      </c>
      <c r="CG9" s="631">
        <f>+entero!CG10</f>
        <v>1579.0615124200001</v>
      </c>
      <c r="CH9" s="633">
        <f>+entero!CH10</f>
        <v>-65.375637200000028</v>
      </c>
      <c r="CI9" s="546">
        <f>+entero!CI10</f>
        <v>-3.9755631411700465</v>
      </c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2:98" x14ac:dyDescent="0.2">
      <c r="C10" s="24"/>
      <c r="D10" s="113" t="s">
        <v>97</v>
      </c>
      <c r="E10" s="631">
        <f>+entero!E11</f>
        <v>13.73681375</v>
      </c>
      <c r="F10" s="631">
        <f>+entero!F11</f>
        <v>13.35447875</v>
      </c>
      <c r="G10" s="631">
        <f>+entero!G11</f>
        <v>13.0702125</v>
      </c>
      <c r="H10" s="631">
        <f>+entero!H11</f>
        <v>13.224459999999999</v>
      </c>
      <c r="I10" s="631">
        <f>+entero!I11</f>
        <v>13.297856250000001</v>
      </c>
      <c r="J10" s="631">
        <f>+entero!J11</f>
        <v>13.624544999999999</v>
      </c>
      <c r="K10" s="631">
        <f>+entero!K11</f>
        <v>13.759001249999999</v>
      </c>
      <c r="L10" s="631">
        <f>+entero!L11</f>
        <v>13.7656575</v>
      </c>
      <c r="M10" s="631">
        <f>+entero!M11</f>
        <v>13.879790000000002</v>
      </c>
      <c r="N10" s="631">
        <f>+entero!N11</f>
        <v>14.000845</v>
      </c>
      <c r="O10" s="631">
        <f>+entero!O11</f>
        <v>14.08666625</v>
      </c>
      <c r="P10" s="631">
        <f>+entero!P11</f>
        <v>14.292655</v>
      </c>
      <c r="Q10" s="631">
        <f>+entero!Q11</f>
        <v>13.862661249999999</v>
      </c>
      <c r="R10" s="631">
        <f>+entero!R11</f>
        <v>13.8146475</v>
      </c>
      <c r="S10" s="631">
        <f>+entero!S11</f>
        <v>13.573158750000001</v>
      </c>
      <c r="T10" s="631">
        <f>+entero!T11</f>
        <v>13.485917499999999</v>
      </c>
      <c r="U10" s="631">
        <f>+entero!U11</f>
        <v>13.386606250000002</v>
      </c>
      <c r="V10" s="631">
        <f>+entero!V11</f>
        <v>13.084678749999998</v>
      </c>
      <c r="W10" s="631">
        <f>+entero!W11</f>
        <v>13.0917675</v>
      </c>
      <c r="X10" s="631">
        <f>+entero!X11</f>
        <v>13.50464375</v>
      </c>
      <c r="Y10" s="631">
        <f>+entero!Y11</f>
        <v>13.39352875</v>
      </c>
      <c r="Z10" s="631">
        <f>+entero!Z11</f>
        <v>13.776396249999999</v>
      </c>
      <c r="AA10" s="631">
        <f>+entero!AA11</f>
        <v>13.929844999999998</v>
      </c>
      <c r="AB10" s="631">
        <f>+entero!AB11</f>
        <v>13.590819999999999</v>
      </c>
      <c r="AC10" s="631">
        <f>+entero!AC11</f>
        <v>13.667766250000001</v>
      </c>
      <c r="AD10" s="631">
        <f>+entero!AD11</f>
        <v>13.883162500000001</v>
      </c>
      <c r="AE10" s="631">
        <f>+entero!AE11</f>
        <v>13.92993375</v>
      </c>
      <c r="AF10" s="631">
        <f>+entero!AF11</f>
        <v>14.0198375</v>
      </c>
      <c r="AG10" s="631">
        <f>+entero!AG11</f>
        <v>14.374571250000001</v>
      </c>
      <c r="AH10" s="631">
        <f>+entero!AH11</f>
        <v>14.1376975</v>
      </c>
      <c r="AI10" s="631">
        <f>+entero!AI11</f>
        <v>14.17594875</v>
      </c>
      <c r="AJ10" s="631">
        <f>+entero!AJ11</f>
        <v>14.213134999999999</v>
      </c>
      <c r="AK10" s="631">
        <f>+entero!AK11</f>
        <v>14.274017499999999</v>
      </c>
      <c r="AL10" s="631">
        <f>+entero!AL11</f>
        <v>13.909255</v>
      </c>
      <c r="AM10" s="631">
        <f>+entero!AM11</f>
        <v>14.17315035</v>
      </c>
      <c r="AN10" s="631">
        <f>+entero!AN11</f>
        <v>13.79627625</v>
      </c>
      <c r="AO10" s="631">
        <f>+entero!AO11</f>
        <v>13.5823</v>
      </c>
      <c r="AP10" s="631">
        <f>+entero!AP11</f>
        <v>13.733352500000001</v>
      </c>
      <c r="AQ10" s="631">
        <f>+entero!AQ11</f>
        <v>13.7986725</v>
      </c>
      <c r="AR10" s="631">
        <f>+entero!AR11</f>
        <v>13.712496250000001</v>
      </c>
      <c r="AS10" s="631">
        <f>+entero!AS11</f>
        <v>13.738766250000001</v>
      </c>
      <c r="AT10" s="631">
        <f>+entero!AT11</f>
        <v>13.415272499999999</v>
      </c>
      <c r="AU10" s="631">
        <f>+entero!AU11</f>
        <v>13.406575</v>
      </c>
      <c r="AV10" s="631">
        <f>+entero!AV11</f>
        <v>13.381725000000001</v>
      </c>
      <c r="AW10" s="631">
        <f>+entero!AW11</f>
        <v>13.492839999999999</v>
      </c>
      <c r="AX10" s="631">
        <f>+entero!AX11</f>
        <v>13.665725</v>
      </c>
      <c r="AY10" s="631">
        <f>+entero!AY11</f>
        <v>13.651879999999998</v>
      </c>
      <c r="AZ10" s="631">
        <f>+entero!AZ11</f>
        <v>13.6186875</v>
      </c>
      <c r="BA10" s="631">
        <f>+entero!BA11</f>
        <v>13.640165000000001</v>
      </c>
      <c r="BB10" s="631">
        <f>+entero!BB11</f>
        <v>13.67326875</v>
      </c>
      <c r="BC10" s="631">
        <f>+entero!BC11</f>
        <v>13.4394125</v>
      </c>
      <c r="BD10" s="631">
        <f>+entero!BD11</f>
        <v>13.27850875</v>
      </c>
      <c r="BE10" s="631">
        <f>+entero!BE11</f>
        <v>13.437815000000001</v>
      </c>
      <c r="BF10" s="631">
        <f>+entero!BF11</f>
        <v>13.2580075</v>
      </c>
      <c r="BG10" s="631">
        <f>+entero!BG11</f>
        <v>13.345870000000001</v>
      </c>
      <c r="BH10" s="631">
        <f>+entero!BH11</f>
        <v>13.443317499999999</v>
      </c>
      <c r="BI10" s="631">
        <f>+entero!BI11</f>
        <v>13.45618625</v>
      </c>
      <c r="BJ10" s="631">
        <f>+entero!BJ11</f>
        <v>13.602091249999999</v>
      </c>
      <c r="BK10" s="631">
        <f>+entero!BK11</f>
        <v>13.6989175</v>
      </c>
      <c r="BL10" s="631">
        <f>+entero!BL11</f>
        <v>13.62498875</v>
      </c>
      <c r="BM10" s="631">
        <f>+entero!BM11</f>
        <v>13.6675</v>
      </c>
      <c r="BN10" s="631">
        <f>+entero!BN11</f>
        <v>13.63421875</v>
      </c>
      <c r="BO10" s="631">
        <f>+entero!BO11</f>
        <v>13.67957</v>
      </c>
      <c r="BP10" s="631">
        <f>+entero!BP11</f>
        <v>13.70078125</v>
      </c>
      <c r="BQ10" s="631">
        <f>+entero!BQ11</f>
        <v>13.76166375</v>
      </c>
      <c r="BR10" s="631">
        <f>+entero!BR11</f>
        <v>13.6744225</v>
      </c>
      <c r="BS10" s="631">
        <f>+entero!BS11</f>
        <v>13.704065</v>
      </c>
      <c r="BT10" s="631">
        <f>+entero!BT11</f>
        <v>13.606972499999999</v>
      </c>
      <c r="BU10" s="631">
        <f>+entero!BU11</f>
        <v>13.47367</v>
      </c>
      <c r="BV10" s="631">
        <f>+entero!BV11</f>
        <v>13.2001425</v>
      </c>
      <c r="BW10" s="631">
        <f>+entero!BW11</f>
        <v>13.1419225</v>
      </c>
      <c r="BX10" s="631">
        <f>+entero!BX11</f>
        <v>12.99513</v>
      </c>
      <c r="BY10" s="631">
        <f>+entero!BY11</f>
        <v>12.8543725</v>
      </c>
      <c r="BZ10" s="631">
        <f>+entero!BZ11</f>
        <v>12.5043425</v>
      </c>
      <c r="CA10" s="631">
        <f>+entero!CA11</f>
        <v>12.5508475</v>
      </c>
      <c r="CB10" s="631">
        <f>+entero!CB11</f>
        <v>12.401126249999999</v>
      </c>
      <c r="CC10" s="631">
        <f>+entero!CC11</f>
        <v>12.353645</v>
      </c>
      <c r="CD10" s="631">
        <f>+entero!CD11</f>
        <v>12.30989125</v>
      </c>
      <c r="CE10" s="631">
        <f>+entero!CE11</f>
        <v>12.252913749999999</v>
      </c>
      <c r="CF10" s="631">
        <f>+entero!CF11</f>
        <v>12.204722499999999</v>
      </c>
      <c r="CG10" s="631">
        <f>+entero!CG11</f>
        <v>12.215283750000001</v>
      </c>
      <c r="CH10" s="633">
        <f>+entero!CH11</f>
        <v>-0.18584249999999791</v>
      </c>
      <c r="CI10" s="546">
        <f>+entero!CI11</f>
        <v>-1.498593726517361</v>
      </c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2:98" x14ac:dyDescent="0.2">
      <c r="C11" s="25"/>
      <c r="D11" s="29" t="str">
        <f>+entero!D12</f>
        <v>Activos internacionales netos de Corto Plazo consolidados</v>
      </c>
      <c r="E11" s="632">
        <f>+entero!E12</f>
        <v>8743.2895402275499</v>
      </c>
      <c r="F11" s="632">
        <f>+entero!F12</f>
        <v>8758.8968720378925</v>
      </c>
      <c r="G11" s="632">
        <f>+entero!G12</f>
        <v>8832.801706008293</v>
      </c>
      <c r="H11" s="632">
        <f>+entero!H12</f>
        <v>8903.0932443082656</v>
      </c>
      <c r="I11" s="632">
        <f>+entero!I12</f>
        <v>8965.3807423447834</v>
      </c>
      <c r="J11" s="632">
        <f>+entero!J12</f>
        <v>9166.5563745374457</v>
      </c>
      <c r="K11" s="632">
        <f>+entero!K12</f>
        <v>9282.7767054417764</v>
      </c>
      <c r="L11" s="632">
        <f>+entero!L12</f>
        <v>9386.3178678064742</v>
      </c>
      <c r="M11" s="632">
        <f>+entero!M12</f>
        <v>9761.553099470284</v>
      </c>
      <c r="N11" s="632">
        <f>+entero!N12</f>
        <v>10074.247068419012</v>
      </c>
      <c r="O11" s="632">
        <f>+entero!O12</f>
        <v>10169.930657556471</v>
      </c>
      <c r="P11" s="632">
        <f>+entero!P12</f>
        <v>10347.083959295185</v>
      </c>
      <c r="Q11" s="632">
        <f>+entero!Q12</f>
        <v>10217.144151113551</v>
      </c>
      <c r="R11" s="632">
        <f>+entero!R12</f>
        <v>10204.417480454023</v>
      </c>
      <c r="S11" s="632">
        <f>+entero!S12</f>
        <v>10089.880962785634</v>
      </c>
      <c r="T11" s="632">
        <f>+entero!T12</f>
        <v>10052.758651770724</v>
      </c>
      <c r="U11" s="632">
        <f>+entero!U12</f>
        <v>10095.114104820408</v>
      </c>
      <c r="V11" s="632">
        <f>+entero!V12</f>
        <v>10080.091287389256</v>
      </c>
      <c r="W11" s="632">
        <f>+entero!W12</f>
        <v>10094.671794272526</v>
      </c>
      <c r="X11" s="632">
        <f>+entero!X12</f>
        <v>10240.226339436231</v>
      </c>
      <c r="Y11" s="632">
        <f>+entero!Y12</f>
        <v>10345.827998906338</v>
      </c>
      <c r="Z11" s="632">
        <f>+entero!Z12</f>
        <v>10678.260511949655</v>
      </c>
      <c r="AA11" s="632">
        <f>+entero!AA12</f>
        <v>10915.227980318294</v>
      </c>
      <c r="AB11" s="632">
        <f>+entero!AB12</f>
        <v>11004.765024425793</v>
      </c>
      <c r="AC11" s="632">
        <f>+entero!AC12</f>
        <v>11353.080702677154</v>
      </c>
      <c r="AD11" s="632" t="e">
        <f>+entero!AD12</f>
        <v>#REF!</v>
      </c>
      <c r="AE11" s="632" t="e">
        <f>+entero!AE12</f>
        <v>#REF!</v>
      </c>
      <c r="AF11" s="632" t="e">
        <f>+entero!AF12</f>
        <v>#REF!</v>
      </c>
      <c r="AG11" s="632" t="e">
        <f>+entero!AG12</f>
        <v>#REF!</v>
      </c>
      <c r="AH11" s="632" t="e">
        <f>+entero!AH12</f>
        <v>#REF!</v>
      </c>
      <c r="AI11" s="632" t="e">
        <f>+entero!AI12</f>
        <v>#REF!</v>
      </c>
      <c r="AJ11" s="632" t="e">
        <f>+entero!AJ12</f>
        <v>#REF!</v>
      </c>
      <c r="AK11" s="632" t="e">
        <f>+entero!AK12</f>
        <v>#REF!</v>
      </c>
      <c r="AL11" s="632" t="e">
        <f>+entero!AL12</f>
        <v>#REF!</v>
      </c>
      <c r="AM11" s="632" t="e">
        <f>+entero!AM12</f>
        <v>#REF!</v>
      </c>
      <c r="AN11" s="632" t="e">
        <f>+entero!AN12</f>
        <v>#REF!</v>
      </c>
      <c r="AO11" s="632">
        <f>+entero!AO12</f>
        <v>13430.909826722431</v>
      </c>
      <c r="AP11" s="632" t="e">
        <f>+entero!AP12</f>
        <v>#REF!</v>
      </c>
      <c r="AQ11" s="632" t="e">
        <f>+entero!AQ12</f>
        <v>#REF!</v>
      </c>
      <c r="AR11" s="632" t="e">
        <f>+entero!AR12</f>
        <v>#REF!</v>
      </c>
      <c r="AS11" s="632" t="e">
        <f>+entero!AS12</f>
        <v>#REF!</v>
      </c>
      <c r="AT11" s="632" t="e">
        <f>+entero!AT12</f>
        <v>#REF!</v>
      </c>
      <c r="AU11" s="632" t="e">
        <f>+entero!AU12</f>
        <v>#REF!</v>
      </c>
      <c r="AV11" s="632" t="e">
        <f>+entero!AV12</f>
        <v>#REF!</v>
      </c>
      <c r="AW11" s="632" t="e">
        <f>+entero!AW12</f>
        <v>#REF!</v>
      </c>
      <c r="AX11" s="632" t="e">
        <f>+entero!AX12</f>
        <v>#REF!</v>
      </c>
      <c r="AY11" s="632" t="e">
        <f>+entero!AY12</f>
        <v>#REF!</v>
      </c>
      <c r="AZ11" s="632" t="e">
        <f>+entero!AZ12</f>
        <v>#REF!</v>
      </c>
      <c r="BA11" s="632">
        <f>+entero!BA12</f>
        <v>15641.48559000758</v>
      </c>
      <c r="BB11" s="632">
        <f>+entero!BB12</f>
        <v>15857.38183181024</v>
      </c>
      <c r="BC11" s="632">
        <f>+entero!BC12</f>
        <v>15885.402838410002</v>
      </c>
      <c r="BD11" s="632">
        <f>+entero!BD12</f>
        <v>16041.74979590813</v>
      </c>
      <c r="BE11" s="632">
        <f>+entero!BE12</f>
        <v>16140.991952644375</v>
      </c>
      <c r="BF11" s="632">
        <f>+entero!BF12</f>
        <v>15935.492036800993</v>
      </c>
      <c r="BG11" s="632">
        <f>+entero!BG12</f>
        <v>15785.759611876952</v>
      </c>
      <c r="BH11" s="632">
        <f>+entero!BH12</f>
        <v>16329.821405994588</v>
      </c>
      <c r="BI11" s="632">
        <f>+entero!BI12</f>
        <v>16925.059681962379</v>
      </c>
      <c r="BJ11" s="632">
        <f>+entero!BJ12</f>
        <v>17030.899940915366</v>
      </c>
      <c r="BK11" s="632">
        <f>+entero!BK12</f>
        <v>17399.606147130737</v>
      </c>
      <c r="BL11" s="632">
        <f>+entero!BL12</f>
        <v>17343.562051165314</v>
      </c>
      <c r="BM11" s="632">
        <f>+entero!BM12</f>
        <v>17647.492517559269</v>
      </c>
      <c r="BN11" s="632">
        <f>+entero!BN12</f>
        <v>17703.177024316468</v>
      </c>
      <c r="BO11" s="632">
        <f>+entero!BO12</f>
        <v>17774.149571968832</v>
      </c>
      <c r="BP11" s="632">
        <f>+entero!BP12</f>
        <v>17925.08719394953</v>
      </c>
      <c r="BQ11" s="632">
        <f>+entero!BQ12</f>
        <v>18069.689275464869</v>
      </c>
      <c r="BR11" s="632">
        <f>+entero!BR12</f>
        <v>18148.34839945169</v>
      </c>
      <c r="BS11" s="632">
        <f>+entero!BS12</f>
        <v>18436.432871744226</v>
      </c>
      <c r="BT11" s="632">
        <f>+entero!BT12</f>
        <v>18660.603110883585</v>
      </c>
      <c r="BU11" s="632">
        <f>+entero!BU12</f>
        <v>19097.322014524518</v>
      </c>
      <c r="BV11" s="632">
        <f>+entero!BV12</f>
        <v>19003.279340285775</v>
      </c>
      <c r="BW11" s="632">
        <f>+entero!BW12</f>
        <v>19055.620883163003</v>
      </c>
      <c r="BX11" s="632">
        <f>+entero!BX12</f>
        <v>19073.95594782546</v>
      </c>
      <c r="BY11" s="632">
        <f>+entero!BY12</f>
        <v>18737.393402408583</v>
      </c>
      <c r="BZ11" s="632">
        <f>+entero!BZ12</f>
        <v>18572.501467287253</v>
      </c>
      <c r="CA11" s="632">
        <f>+entero!CA12</f>
        <v>18587.019263592367</v>
      </c>
      <c r="CB11" s="632">
        <f>+entero!CB12</f>
        <v>18489.242751633625</v>
      </c>
      <c r="CC11" s="633">
        <f>+entero!CC12</f>
        <v>18399.100111646454</v>
      </c>
      <c r="CD11" s="633">
        <f>+entero!CD12</f>
        <v>18393.440865543595</v>
      </c>
      <c r="CE11" s="633">
        <f>+entero!CE12</f>
        <v>18368.417767925093</v>
      </c>
      <c r="CF11" s="633">
        <f>+entero!CF12</f>
        <v>18506.328004636984</v>
      </c>
      <c r="CG11" s="633">
        <f>+entero!CG12</f>
        <v>18507.791983020601</v>
      </c>
      <c r="CH11" s="633">
        <f>+entero!CH12</f>
        <v>18.549231386976317</v>
      </c>
      <c r="CI11" s="546">
        <f>+entero!CI12</f>
        <v>0.10032445155352399</v>
      </c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2:98" x14ac:dyDescent="0.2">
      <c r="C12" s="25"/>
      <c r="D12" s="113" t="str">
        <f>+entero!D13</f>
        <v>Reservas internacionales netas del BCB</v>
      </c>
      <c r="E12" s="631">
        <f>+entero!E13</f>
        <v>7722.0258764800001</v>
      </c>
      <c r="F12" s="631">
        <f>+entero!F13</f>
        <v>7783.5024624099988</v>
      </c>
      <c r="G12" s="631">
        <f>+entero!G13</f>
        <v>7679.1111306999992</v>
      </c>
      <c r="H12" s="631">
        <f>+entero!H13</f>
        <v>7764.9700863899998</v>
      </c>
      <c r="I12" s="631">
        <f>+entero!I13</f>
        <v>7740.1778811100003</v>
      </c>
      <c r="J12" s="631">
        <f>+entero!J13</f>
        <v>7894.5761075100008</v>
      </c>
      <c r="K12" s="631">
        <f>+entero!K13</f>
        <v>7955.6462962899986</v>
      </c>
      <c r="L12" s="631">
        <f>+entero!L13</f>
        <v>8008.1931734299997</v>
      </c>
      <c r="M12" s="631">
        <f>+entero!M13</f>
        <v>8310.0094015899995</v>
      </c>
      <c r="N12" s="631">
        <f>+entero!N13</f>
        <v>8453.4555057699999</v>
      </c>
      <c r="O12" s="631">
        <f>+entero!O13</f>
        <v>8599.1595617900002</v>
      </c>
      <c r="P12" s="631">
        <f>+entero!P13</f>
        <v>8760.1666816600009</v>
      </c>
      <c r="Q12" s="631">
        <f>+entero!Q13</f>
        <v>8580.1026587400011</v>
      </c>
      <c r="R12" s="631">
        <f>+entero!R13</f>
        <v>8558.367538980001</v>
      </c>
      <c r="S12" s="631">
        <f>+entero!S13</f>
        <v>8523.5093558399985</v>
      </c>
      <c r="T12" s="631">
        <f>+entero!T13</f>
        <v>8447.3408166099998</v>
      </c>
      <c r="U12" s="631">
        <f>+entero!U13</f>
        <v>8440.2404837199992</v>
      </c>
      <c r="V12" s="631">
        <f>+entero!V13</f>
        <v>8455.6917912699992</v>
      </c>
      <c r="W12" s="631">
        <f>+entero!W13</f>
        <v>8537.3172219299995</v>
      </c>
      <c r="X12" s="631">
        <f>+entero!X13</f>
        <v>8616.8703319600008</v>
      </c>
      <c r="Y12" s="631">
        <f>+entero!Y13</f>
        <v>8737.1759264900011</v>
      </c>
      <c r="Z12" s="631">
        <f>+entero!Z13</f>
        <v>9058.4650717200002</v>
      </c>
      <c r="AA12" s="631">
        <f>+entero!AA13</f>
        <v>9207.6847038899996</v>
      </c>
      <c r="AB12" s="631">
        <f>+entero!AB13</f>
        <v>9273.5765204300023</v>
      </c>
      <c r="AC12" s="631">
        <f>+entero!AC13</f>
        <v>9729.6547297000016</v>
      </c>
      <c r="AD12" s="631">
        <f>+entero!AD13</f>
        <v>10016.12322931</v>
      </c>
      <c r="AE12" s="631">
        <f>+entero!AE13</f>
        <v>10357.057849199999</v>
      </c>
      <c r="AF12" s="631">
        <f>+entero!AF13</f>
        <v>10485.878748719999</v>
      </c>
      <c r="AG12" s="631">
        <f>+entero!AG13</f>
        <v>10751.951136630001</v>
      </c>
      <c r="AH12" s="631">
        <f>+entero!AH13</f>
        <v>10676.72781083</v>
      </c>
      <c r="AI12" s="631">
        <f>+entero!AI13</f>
        <v>10751.344519570001</v>
      </c>
      <c r="AJ12" s="631">
        <f>+entero!AJ13</f>
        <v>11036.820111149998</v>
      </c>
      <c r="AK12" s="631">
        <f>+entero!AK13</f>
        <v>11632.064383749999</v>
      </c>
      <c r="AL12" s="631">
        <f>+entero!AL13</f>
        <v>11408.14459765</v>
      </c>
      <c r="AM12" s="631">
        <f>+entero!AM13</f>
        <v>11902.656831820002</v>
      </c>
      <c r="AN12" s="631">
        <f>+entero!AN13</f>
        <v>12114.738891750001</v>
      </c>
      <c r="AO12" s="631">
        <f>+entero!AO13</f>
        <v>12018.54813094</v>
      </c>
      <c r="AP12" s="631">
        <f>+entero!AP13</f>
        <v>12488.937556829998</v>
      </c>
      <c r="AQ12" s="631">
        <f>+entero!AQ13</f>
        <v>12739.11847721</v>
      </c>
      <c r="AR12" s="631">
        <f>+entero!AR13</f>
        <v>12746.650737850001</v>
      </c>
      <c r="AS12" s="631">
        <f>+entero!AS13</f>
        <v>12573.122362329999</v>
      </c>
      <c r="AT12" s="631">
        <f>+entero!AT13</f>
        <v>12421.877112569999</v>
      </c>
      <c r="AU12" s="631">
        <f>+entero!AU13</f>
        <v>12439.75889637</v>
      </c>
      <c r="AV12" s="631">
        <f>+entero!AV13</f>
        <v>12747.987029409998</v>
      </c>
      <c r="AW12" s="631">
        <f>+entero!AW13</f>
        <v>13063.699514189999</v>
      </c>
      <c r="AX12" s="631">
        <f>+entero!AX13</f>
        <v>13419.256989969999</v>
      </c>
      <c r="AY12" s="631">
        <f>+entero!AY13</f>
        <v>13771.751817390003</v>
      </c>
      <c r="AZ12" s="631">
        <f>+entero!AZ13</f>
        <v>13925.792728859999</v>
      </c>
      <c r="BA12" s="631">
        <f>+entero!BA13</f>
        <v>13926.720477209999</v>
      </c>
      <c r="BB12" s="631">
        <f>+entero!BB13</f>
        <v>14048.99595572</v>
      </c>
      <c r="BC12" s="631">
        <f>+entero!BC13</f>
        <v>14100.618487410002</v>
      </c>
      <c r="BD12" s="631">
        <f>+entero!BD13</f>
        <v>14187.676930769998</v>
      </c>
      <c r="BE12" s="631">
        <f>+entero!BE13</f>
        <v>14206.26248781</v>
      </c>
      <c r="BF12" s="631">
        <f>+entero!BF13</f>
        <v>14007.629278640001</v>
      </c>
      <c r="BG12" s="631">
        <f>+entero!BG13</f>
        <v>13951.702912229999</v>
      </c>
      <c r="BH12" s="631">
        <f>+entero!BH13</f>
        <v>14310.633028510001</v>
      </c>
      <c r="BI12" s="631">
        <f>+entero!BI13</f>
        <v>14401.291727410002</v>
      </c>
      <c r="BJ12" s="631">
        <f>+entero!BJ13</f>
        <v>14517.55248541</v>
      </c>
      <c r="BK12" s="631">
        <f>+entero!BK13</f>
        <v>14249.976692519998</v>
      </c>
      <c r="BL12" s="631">
        <f>+entero!BL13</f>
        <v>14228.16842362</v>
      </c>
      <c r="BM12" s="631">
        <f>+entero!BM13</f>
        <v>14430.144569389999</v>
      </c>
      <c r="BN12" s="631">
        <f>+entero!BN13</f>
        <v>14519.412020229998</v>
      </c>
      <c r="BO12" s="631">
        <f>+entero!BO13</f>
        <v>14557.695143659999</v>
      </c>
      <c r="BP12" s="631">
        <f>+entero!BP13</f>
        <v>14490.556153199999</v>
      </c>
      <c r="BQ12" s="631">
        <f>+entero!BQ13</f>
        <v>14533.02594127</v>
      </c>
      <c r="BR12" s="631">
        <f>+entero!BR13</f>
        <v>14540.68758611</v>
      </c>
      <c r="BS12" s="631">
        <f>+entero!BS13</f>
        <v>14808.851179669999</v>
      </c>
      <c r="BT12" s="631">
        <f>+entero!BT13</f>
        <v>14873.382846199998</v>
      </c>
      <c r="BU12" s="631">
        <f>+entero!BU13</f>
        <v>15395.173086740002</v>
      </c>
      <c r="BV12" s="631">
        <f>+entero!BV13</f>
        <v>15271.853066600002</v>
      </c>
      <c r="BW12" s="631">
        <f>+entero!BW13</f>
        <v>15386.73098504</v>
      </c>
      <c r="BX12" s="631">
        <f>+entero!BX13</f>
        <v>15477.397322610001</v>
      </c>
      <c r="BY12" s="631">
        <f>+entero!BY13</f>
        <v>15122.842117170001</v>
      </c>
      <c r="BZ12" s="631">
        <f>+entero!BZ13</f>
        <v>15087.162095330001</v>
      </c>
      <c r="CA12" s="631">
        <f>+entero!CA13</f>
        <v>15143.512575499999</v>
      </c>
      <c r="CB12" s="631">
        <f>+entero!CB13</f>
        <v>15045.905811740002</v>
      </c>
      <c r="CC12" s="633">
        <f>+entero!CC13</f>
        <v>14969.215566079998</v>
      </c>
      <c r="CD12" s="633">
        <f>+entero!CD13</f>
        <v>14935.853651650001</v>
      </c>
      <c r="CE12" s="633">
        <f>+entero!CE13</f>
        <v>14898.65866802</v>
      </c>
      <c r="CF12" s="633">
        <f>+entero!CF13</f>
        <v>15045.447412599999</v>
      </c>
      <c r="CG12" s="633">
        <f>+entero!CG13</f>
        <v>15036.927360780001</v>
      </c>
      <c r="CH12" s="633">
        <f>+entero!CH13</f>
        <v>-8.9784509600012825</v>
      </c>
      <c r="CI12" s="546">
        <f>+entero!CI13</f>
        <v>-5.9673715044761266E-2</v>
      </c>
      <c r="CJ12" s="225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2:98" x14ac:dyDescent="0.2">
      <c r="C13" s="25"/>
      <c r="D13" s="113" t="str">
        <f>+entero!D14</f>
        <v>Activos externos netos de CP de EIF</v>
      </c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>
        <f>+entero!AO14</f>
        <v>1177.1279416024299</v>
      </c>
      <c r="AP13" s="632">
        <f>+entero!AP14</f>
        <v>1132.2709742961715</v>
      </c>
      <c r="AQ13" s="632">
        <f>+entero!AQ14</f>
        <v>1149.4797365604411</v>
      </c>
      <c r="AR13" s="632">
        <f>+entero!AR14</f>
        <v>1112.0647450999297</v>
      </c>
      <c r="AS13" s="632">
        <f>+entero!AS14</f>
        <v>1363.76</v>
      </c>
      <c r="AT13" s="632">
        <f>+entero!AT14</f>
        <v>1308.1671004604384</v>
      </c>
      <c r="AU13" s="632">
        <f>+entero!AU14</f>
        <v>1343.4</v>
      </c>
      <c r="AV13" s="632">
        <f>+entero!AV14</f>
        <v>1312.0946175305403</v>
      </c>
      <c r="AW13" s="632">
        <f>+entero!AW14</f>
        <v>1328.2424156712761</v>
      </c>
      <c r="AX13" s="632">
        <f>+entero!AX14</f>
        <v>1353.2049894542054</v>
      </c>
      <c r="AY13" s="632">
        <f>+entero!AY14</f>
        <v>1320.775314976865</v>
      </c>
      <c r="AZ13" s="632">
        <f>+entero!AZ14</f>
        <v>1259.1977500272224</v>
      </c>
      <c r="BA13" s="632">
        <f>+entero!BA14</f>
        <v>1421.9962290775795</v>
      </c>
      <c r="BB13" s="632">
        <f>+entero!BB14</f>
        <v>1499.9001651002393</v>
      </c>
      <c r="BC13" s="632">
        <f>+entero!BC14</f>
        <v>1476.1</v>
      </c>
      <c r="BD13" s="632">
        <f>+entero!BD14</f>
        <v>1545.3133726481315</v>
      </c>
      <c r="BE13" s="632">
        <f>+entero!BE14</f>
        <v>1609.1266890343752</v>
      </c>
      <c r="BF13" s="632">
        <f>+entero!BF14</f>
        <v>1602.1490347809918</v>
      </c>
      <c r="BG13" s="632">
        <f>+entero!BG14</f>
        <v>1508.2417970569527</v>
      </c>
      <c r="BH13" s="632">
        <f>+entero!BH14</f>
        <v>1676.5429345945872</v>
      </c>
      <c r="BI13" s="632">
        <f>+entero!BI14</f>
        <v>1580.6195282119991</v>
      </c>
      <c r="BJ13" s="632">
        <f>+entero!BJ14</f>
        <v>1569.7984961465322</v>
      </c>
      <c r="BK13" s="632">
        <f>+entero!BK14</f>
        <v>1588.0928546314085</v>
      </c>
      <c r="BL13" s="632">
        <f>+entero!BL14</f>
        <v>1553.1521456643795</v>
      </c>
      <c r="BM13" s="632">
        <f>+entero!BM14</f>
        <v>1654.3411065087464</v>
      </c>
      <c r="BN13" s="632">
        <f>+entero!BN14</f>
        <v>1626.3659524037901</v>
      </c>
      <c r="BO13" s="632">
        <f>+entero!BO14</f>
        <v>1658.3314464387752</v>
      </c>
      <c r="BP13" s="632">
        <f>+entero!BP14</f>
        <v>1904.4737652244894</v>
      </c>
      <c r="BQ13" s="632">
        <f>+entero!BQ14</f>
        <v>1986.8727011690962</v>
      </c>
      <c r="BR13" s="632">
        <f>+entero!BR14</f>
        <v>2057.3005602623907</v>
      </c>
      <c r="BS13" s="632">
        <f>+entero!BS14</f>
        <v>2076.692155893586</v>
      </c>
      <c r="BT13" s="632">
        <f>+entero!BT14</f>
        <v>2217.5490965014583</v>
      </c>
      <c r="BU13" s="632">
        <f>+entero!BU14</f>
        <v>2204.227115134111</v>
      </c>
      <c r="BV13" s="632">
        <f>+entero!BV14</f>
        <v>2245.7538489241979</v>
      </c>
      <c r="BW13" s="632">
        <f>+entero!BW14</f>
        <v>2174.5704249766763</v>
      </c>
      <c r="BX13" s="632">
        <f>+entero!BX14</f>
        <v>2101.026281718659</v>
      </c>
      <c r="BY13" s="632">
        <f>+entero!BY14</f>
        <v>2161.6477540174924</v>
      </c>
      <c r="BZ13" s="632">
        <f>+entero!BZ14</f>
        <v>2010.555639387755</v>
      </c>
      <c r="CA13" s="632">
        <f>+entero!CA14</f>
        <v>1967.976029712828</v>
      </c>
      <c r="CB13" s="632">
        <f>+entero!CB14</f>
        <v>2000.4490062448981</v>
      </c>
      <c r="CC13" s="632">
        <f>+entero!CC14</f>
        <v>1986.9416466865889</v>
      </c>
      <c r="CD13" s="632">
        <f>+entero!CD14</f>
        <v>2014.6799437463553</v>
      </c>
      <c r="CE13" s="632">
        <f>+entero!CE14</f>
        <v>2026.8150869023318</v>
      </c>
      <c r="CF13" s="632">
        <f>+entero!CF14</f>
        <v>2017.9078392798831</v>
      </c>
      <c r="CG13" s="632">
        <f>+entero!CG14</f>
        <v>2027.8667358104956</v>
      </c>
      <c r="CH13" s="633">
        <f>+entero!CH14</f>
        <v>27.417729565597483</v>
      </c>
      <c r="CI13" s="546">
        <f>+entero!CI14</f>
        <v>1.3705787790644131</v>
      </c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2:98" ht="13.5" x14ac:dyDescent="0.2">
      <c r="C14" s="25"/>
      <c r="D14" s="527" t="s">
        <v>212</v>
      </c>
      <c r="E14" s="632">
        <f>+entero!E15</f>
        <v>103.68603273000001</v>
      </c>
      <c r="F14" s="632">
        <f>+entero!F15</f>
        <v>113.67862553000001</v>
      </c>
      <c r="G14" s="632">
        <f>+entero!G15</f>
        <v>113.78128145000001</v>
      </c>
      <c r="H14" s="632">
        <f>+entero!H15</f>
        <v>113.8693394</v>
      </c>
      <c r="I14" s="632">
        <f>+entero!I15</f>
        <v>123.30772539</v>
      </c>
      <c r="J14" s="632">
        <f>+entero!J15</f>
        <v>123.30802255000002</v>
      </c>
      <c r="K14" s="632">
        <f>+entero!K15</f>
        <v>123.32896833</v>
      </c>
      <c r="L14" s="632">
        <f>+entero!L15</f>
        <v>132.68293487</v>
      </c>
      <c r="M14" s="632">
        <f>+entero!M15</f>
        <v>132.70502214000001</v>
      </c>
      <c r="N14" s="632">
        <f>+entero!N15</f>
        <v>132.7627268</v>
      </c>
      <c r="O14" s="632">
        <f>+entero!O15</f>
        <v>142.51832867000002</v>
      </c>
      <c r="P14" s="632">
        <f>+entero!P15</f>
        <v>142.55446406000002</v>
      </c>
      <c r="Q14" s="632">
        <f>+entero!Q15</f>
        <v>142.57527779999998</v>
      </c>
      <c r="R14" s="632">
        <f>+entero!R15</f>
        <v>153.3209971</v>
      </c>
      <c r="S14" s="632">
        <f>+entero!S15</f>
        <v>153.37602507999998</v>
      </c>
      <c r="T14" s="632">
        <f>+entero!T15</f>
        <v>153.44077597999998</v>
      </c>
      <c r="U14" s="632">
        <f>+entero!U15</f>
        <v>164.27927566</v>
      </c>
      <c r="V14" s="632">
        <f>+entero!V15</f>
        <v>164.32853863999998</v>
      </c>
      <c r="W14" s="632">
        <f>+entero!W15</f>
        <v>164.38004809999998</v>
      </c>
      <c r="X14" s="632">
        <f>+entero!X15</f>
        <v>175.36472355000001</v>
      </c>
      <c r="Y14" s="632">
        <f>+entero!Y15</f>
        <v>175.46980211000002</v>
      </c>
      <c r="Z14" s="632">
        <f>+entero!Z15</f>
        <v>175.57672477</v>
      </c>
      <c r="AA14" s="632">
        <f>+entero!AA15</f>
        <v>186.61693955000001</v>
      </c>
      <c r="AB14" s="632">
        <f>+entero!AB15</f>
        <v>186.72879913999998</v>
      </c>
      <c r="AC14" s="632">
        <f>+entero!AC15</f>
        <v>186.90633039999997</v>
      </c>
      <c r="AD14" s="632">
        <f>+entero!AD15</f>
        <v>198.48432201999998</v>
      </c>
      <c r="AE14" s="632">
        <f>+entero!AE15</f>
        <v>198.59336131999999</v>
      </c>
      <c r="AF14" s="632">
        <f>+entero!AF15</f>
        <v>198.72962477000002</v>
      </c>
      <c r="AG14" s="632">
        <f>+entero!AG15</f>
        <v>210.32390833999997</v>
      </c>
      <c r="AH14" s="632">
        <f>+entero!AH15</f>
        <v>210.44798142999997</v>
      </c>
      <c r="AI14" s="632">
        <f>+entero!AI15</f>
        <v>210.56437822000001</v>
      </c>
      <c r="AJ14" s="632">
        <f>+entero!AJ15</f>
        <v>222.425839</v>
      </c>
      <c r="AK14" s="632">
        <f>+entero!AK15</f>
        <v>222.53703420000002</v>
      </c>
      <c r="AL14" s="632">
        <f>+entero!AL15</f>
        <v>222.64274761999999</v>
      </c>
      <c r="AM14" s="632">
        <f>+entero!AM15</f>
        <v>234.96340114999998</v>
      </c>
      <c r="AN14" s="632">
        <f>+entero!AN15</f>
        <v>235.10288560999999</v>
      </c>
      <c r="AO14" s="632">
        <f>+entero!AO15</f>
        <v>235.23375417999998</v>
      </c>
      <c r="AP14" s="632">
        <f>+entero!AP15</f>
        <v>248.28437400000001</v>
      </c>
      <c r="AQ14" s="632">
        <f>+entero!AQ15</f>
        <v>248.46419739000001</v>
      </c>
      <c r="AR14" s="632">
        <f>+entero!AR15</f>
        <v>248.65205136</v>
      </c>
      <c r="AS14" s="632">
        <f>+entero!AS15</f>
        <v>262.57355331999997</v>
      </c>
      <c r="AT14" s="632">
        <f>+entero!AT15</f>
        <v>262.79229979999997</v>
      </c>
      <c r="AU14" s="632">
        <f>+entero!AU15</f>
        <v>262.90951601</v>
      </c>
      <c r="AV14" s="632">
        <f>+entero!AV15</f>
        <v>277.37785972</v>
      </c>
      <c r="AW14" s="632">
        <f>+entero!AW15</f>
        <v>277.50258874000002</v>
      </c>
      <c r="AX14" s="632">
        <f>+entero!AX15</f>
        <v>277.58578313999999</v>
      </c>
      <c r="AY14" s="632">
        <f>+entero!AY15</f>
        <v>292.46303362999998</v>
      </c>
      <c r="AZ14" s="632">
        <f>+entero!AZ15</f>
        <v>292.51394009999996</v>
      </c>
      <c r="BA14" s="632">
        <f>+entero!BA15</f>
        <v>292.76888372000002</v>
      </c>
      <c r="BB14" s="632">
        <f>+entero!BB15</f>
        <v>308.48571099000003</v>
      </c>
      <c r="BC14" s="632">
        <f>+entero!BC15</f>
        <v>308.68435099999999</v>
      </c>
      <c r="BD14" s="632">
        <f>+entero!BD15</f>
        <v>308.75949249000001</v>
      </c>
      <c r="BE14" s="632">
        <f>+entero!BE15</f>
        <v>325.60277579999996</v>
      </c>
      <c r="BF14" s="632">
        <f>+entero!BF15</f>
        <v>325.71372337999998</v>
      </c>
      <c r="BG14" s="632">
        <f>+entero!BG15</f>
        <v>325.81490258999997</v>
      </c>
      <c r="BH14" s="632">
        <f>+entero!BH15</f>
        <v>342.64544288999997</v>
      </c>
      <c r="BI14" s="632">
        <f>+entero!BI15</f>
        <v>343.11412725000002</v>
      </c>
      <c r="BJ14" s="632">
        <f>+entero!BJ15</f>
        <v>343.24664056</v>
      </c>
      <c r="BK14" s="632">
        <f>+entero!BK15</f>
        <v>360.91215137</v>
      </c>
      <c r="BL14" s="632">
        <f>+entero!BL15</f>
        <v>361.04945961999999</v>
      </c>
      <c r="BM14" s="632">
        <f>+entero!BM15</f>
        <v>361.21354291999995</v>
      </c>
      <c r="BN14" s="632">
        <f>+entero!BN15</f>
        <v>379.25841911999993</v>
      </c>
      <c r="BO14" s="632">
        <f>+entero!BO15</f>
        <v>379.41075351000001</v>
      </c>
      <c r="BP14" s="632">
        <f>+entero!BP15</f>
        <v>379.56875712999999</v>
      </c>
      <c r="BQ14" s="632">
        <f>+entero!BQ15</f>
        <v>398.72907887999997</v>
      </c>
      <c r="BR14" s="632">
        <f>+entero!BR15</f>
        <v>398.82348139999999</v>
      </c>
      <c r="BS14" s="632">
        <f>+entero!BS15</f>
        <v>398.90758372000005</v>
      </c>
      <c r="BT14" s="632">
        <f>+entero!BT15</f>
        <v>418.15905979000001</v>
      </c>
      <c r="BU14" s="632">
        <f>+entero!BU15</f>
        <v>418.17426862999997</v>
      </c>
      <c r="BV14" s="632">
        <f>+entero!BV15</f>
        <v>418.18273454000001</v>
      </c>
      <c r="BW14" s="632">
        <f>+entero!BW15</f>
        <v>438.32451271484001</v>
      </c>
      <c r="BX14" s="632">
        <f>+entero!BX15</f>
        <v>439.17679076648</v>
      </c>
      <c r="BY14" s="632">
        <f>+entero!BY15</f>
        <v>439.43538598347999</v>
      </c>
      <c r="BZ14" s="632">
        <f>+entero!BZ15</f>
        <v>460.70149349078002</v>
      </c>
      <c r="CA14" s="632">
        <f>+entero!CA15</f>
        <v>460.95069339119999</v>
      </c>
      <c r="CB14" s="632">
        <f>+entero!CB15</f>
        <v>461.04316627992</v>
      </c>
      <c r="CC14" s="633">
        <f>+entero!CC15</f>
        <v>461.05812646150002</v>
      </c>
      <c r="CD14" s="633">
        <f>+entero!CD15</f>
        <v>461.07841005832</v>
      </c>
      <c r="CE14" s="633">
        <f>+entero!CE15</f>
        <v>461.08722618351999</v>
      </c>
      <c r="CF14" s="633">
        <f>+entero!CF15</f>
        <v>461.09604102823999</v>
      </c>
      <c r="CG14" s="633">
        <f>+entero!CG15</f>
        <v>461.10485229161998</v>
      </c>
      <c r="CH14" s="633">
        <f>+entero!CH15</f>
        <v>6.1686011699976007E-2</v>
      </c>
      <c r="CI14" s="546">
        <f>+entero!CI15</f>
        <v>1.3379660780499236E-2</v>
      </c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2:98" x14ac:dyDescent="0.2">
      <c r="C15" s="25"/>
      <c r="D15" s="113" t="str">
        <f>+entero!D16</f>
        <v>Fondo para la Revolución Industrial Productiva (FINPRO)</v>
      </c>
      <c r="E15" s="632">
        <f>+entero!E16</f>
        <v>0</v>
      </c>
      <c r="F15" s="632">
        <f>+entero!F16</f>
        <v>0</v>
      </c>
      <c r="G15" s="632">
        <f>+entero!G16</f>
        <v>0</v>
      </c>
      <c r="H15" s="632">
        <f>+entero!H16</f>
        <v>0</v>
      </c>
      <c r="I15" s="632">
        <f>+entero!I16</f>
        <v>0</v>
      </c>
      <c r="J15" s="632">
        <f>+entero!J16</f>
        <v>0</v>
      </c>
      <c r="K15" s="632">
        <f>+entero!K16</f>
        <v>0</v>
      </c>
      <c r="L15" s="632">
        <f>+entero!L16</f>
        <v>0</v>
      </c>
      <c r="M15" s="632">
        <f>+entero!M16</f>
        <v>0</v>
      </c>
      <c r="N15" s="632">
        <f>+entero!N16</f>
        <v>0</v>
      </c>
      <c r="O15" s="632">
        <f>+entero!O16</f>
        <v>0</v>
      </c>
      <c r="P15" s="632">
        <f>+entero!P16</f>
        <v>0</v>
      </c>
      <c r="Q15" s="632">
        <f>+entero!Q16</f>
        <v>0</v>
      </c>
      <c r="R15" s="632">
        <f>+entero!R16</f>
        <v>0</v>
      </c>
      <c r="S15" s="632">
        <f>+entero!S16</f>
        <v>0</v>
      </c>
      <c r="T15" s="632">
        <f>+entero!T16</f>
        <v>0</v>
      </c>
      <c r="U15" s="632">
        <f>+entero!U16</f>
        <v>0</v>
      </c>
      <c r="V15" s="632">
        <f>+entero!V16</f>
        <v>0</v>
      </c>
      <c r="W15" s="632">
        <f>+entero!W16</f>
        <v>0</v>
      </c>
      <c r="X15" s="632">
        <f>+entero!X16</f>
        <v>0</v>
      </c>
      <c r="Y15" s="632">
        <f>+entero!Y16</f>
        <v>0</v>
      </c>
      <c r="Z15" s="632">
        <f>+entero!Z16</f>
        <v>0</v>
      </c>
      <c r="AA15" s="632">
        <f>+entero!AA16</f>
        <v>0</v>
      </c>
      <c r="AB15" s="632">
        <f>+entero!AB16</f>
        <v>0</v>
      </c>
      <c r="AC15" s="632">
        <f>+entero!AC16</f>
        <v>0</v>
      </c>
      <c r="AD15" s="632">
        <f>+entero!AD16</f>
        <v>0</v>
      </c>
      <c r="AE15" s="632">
        <f>+entero!AE16</f>
        <v>0</v>
      </c>
      <c r="AF15" s="632">
        <f>+entero!AF16</f>
        <v>0</v>
      </c>
      <c r="AG15" s="632">
        <f>+entero!AG16</f>
        <v>0</v>
      </c>
      <c r="AH15" s="632">
        <f>+entero!AH16</f>
        <v>0</v>
      </c>
      <c r="AI15" s="632">
        <f>+entero!AI16</f>
        <v>0</v>
      </c>
      <c r="AJ15" s="632">
        <f>+entero!AJ16</f>
        <v>0</v>
      </c>
      <c r="AK15" s="632">
        <f>+entero!AK16</f>
        <v>0</v>
      </c>
      <c r="AL15" s="632">
        <f>+entero!AL16</f>
        <v>0</v>
      </c>
      <c r="AM15" s="632">
        <f>+entero!AM16</f>
        <v>0</v>
      </c>
      <c r="AN15" s="632">
        <f>+entero!AN16</f>
        <v>0</v>
      </c>
      <c r="AO15" s="632">
        <f>+entero!AO16</f>
        <v>0</v>
      </c>
      <c r="AP15" s="632">
        <f>+entero!AP16</f>
        <v>0</v>
      </c>
      <c r="AQ15" s="632">
        <f>+entero!AQ16</f>
        <v>0</v>
      </c>
      <c r="AR15" s="632">
        <f>+entero!AR16</f>
        <v>0</v>
      </c>
      <c r="AS15" s="632">
        <f>+entero!AS16</f>
        <v>0</v>
      </c>
      <c r="AT15" s="632">
        <f>+entero!AT16</f>
        <v>0</v>
      </c>
      <c r="AU15" s="632">
        <f>+entero!AU16</f>
        <v>0</v>
      </c>
      <c r="AV15" s="632">
        <f>+entero!AV16</f>
        <v>0</v>
      </c>
      <c r="AW15" s="632">
        <f>+entero!AW16</f>
        <v>0</v>
      </c>
      <c r="AX15" s="632">
        <f>+entero!AX16</f>
        <v>0</v>
      </c>
      <c r="AY15" s="632">
        <f>+entero!AY16</f>
        <v>0</v>
      </c>
      <c r="AZ15" s="632">
        <f>+entero!AZ16</f>
        <v>0</v>
      </c>
      <c r="BA15" s="632">
        <f>+entero!BA16</f>
        <v>0</v>
      </c>
      <c r="BB15" s="632">
        <f>+entero!BB16</f>
        <v>0</v>
      </c>
      <c r="BC15" s="632">
        <f>+entero!BC16</f>
        <v>0</v>
      </c>
      <c r="BD15" s="632">
        <f>+entero!BD16</f>
        <v>0</v>
      </c>
      <c r="BE15" s="632">
        <f>+entero!BE16</f>
        <v>0</v>
      </c>
      <c r="BF15" s="632">
        <f>+entero!BF16</f>
        <v>0</v>
      </c>
      <c r="BG15" s="632">
        <f>+entero!BG16</f>
        <v>0</v>
      </c>
      <c r="BH15" s="632">
        <f>+entero!BH16</f>
        <v>0</v>
      </c>
      <c r="BI15" s="632">
        <f>+entero!BI16</f>
        <v>600.03429909037902</v>
      </c>
      <c r="BJ15" s="632">
        <f>+entero!BJ16</f>
        <v>600.30231879883388</v>
      </c>
      <c r="BK15" s="632">
        <f>+entero!BK16</f>
        <v>1200.6244486093294</v>
      </c>
      <c r="BL15" s="632">
        <f>+entero!BL16</f>
        <v>1201.1920222609328</v>
      </c>
      <c r="BM15" s="632">
        <f>+entero!BM16</f>
        <v>1201.7932987405247</v>
      </c>
      <c r="BN15" s="632">
        <f>+entero!BN16</f>
        <v>1178.1406325626822</v>
      </c>
      <c r="BO15" s="632">
        <f>+entero!BO16</f>
        <v>1178.7122283600584</v>
      </c>
      <c r="BP15" s="632">
        <f>+entero!BP16</f>
        <v>1150.4885183950437</v>
      </c>
      <c r="BQ15" s="632">
        <f>+entero!BQ16</f>
        <v>1151.0615541457726</v>
      </c>
      <c r="BR15" s="632">
        <f>+entero!BR16</f>
        <v>1151.5367716793003</v>
      </c>
      <c r="BS15" s="632">
        <f>+entero!BS16</f>
        <v>1151.9819524606414</v>
      </c>
      <c r="BT15" s="632">
        <f>+entero!BT16</f>
        <v>1151.5121083921283</v>
      </c>
      <c r="BU15" s="632">
        <f>+entero!BU16</f>
        <v>1079.7475440204082</v>
      </c>
      <c r="BV15" s="632">
        <f>+entero!BV16</f>
        <v>1067.4896902215744</v>
      </c>
      <c r="BW15" s="632">
        <f>+entero!BW16</f>
        <v>1055.9949604314868</v>
      </c>
      <c r="BX15" s="632">
        <f>+entero!BX16</f>
        <v>1056.3555527303206</v>
      </c>
      <c r="BY15" s="632">
        <f>+entero!BY16</f>
        <v>1013.4681452376093</v>
      </c>
      <c r="BZ15" s="632">
        <f>+entero!BZ16</f>
        <v>1014.0822390787171</v>
      </c>
      <c r="CA15" s="632">
        <f>+entero!CA16</f>
        <v>1014.5799649883381</v>
      </c>
      <c r="CB15" s="632">
        <f>+entero!CB16</f>
        <v>981.84476736880458</v>
      </c>
      <c r="CC15" s="633">
        <f>+entero!CC16</f>
        <v>981.88477241836722</v>
      </c>
      <c r="CD15" s="633">
        <f>+entero!CD16</f>
        <v>981.82886008892115</v>
      </c>
      <c r="CE15" s="633">
        <f>+entero!CE16</f>
        <v>981.85678681924185</v>
      </c>
      <c r="CF15" s="633">
        <f>+entero!CF16</f>
        <v>981.87671172886292</v>
      </c>
      <c r="CG15" s="633">
        <f>+entero!CG16</f>
        <v>981.89303413848393</v>
      </c>
      <c r="CH15" s="633">
        <f>+entero!CH16</f>
        <v>4.8266769679344179E-2</v>
      </c>
      <c r="CI15" s="546">
        <f>+entero!CI16</f>
        <v>4.9159267618836822E-3</v>
      </c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2:98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4</v>
      </c>
      <c r="CF16" s="74">
        <f>+entero!CF17</f>
        <v>1</v>
      </c>
      <c r="CG16" s="74">
        <f>+entero!CG17</f>
        <v>0.2</v>
      </c>
      <c r="CH16" s="687">
        <f>+entero!CH17</f>
        <v>5.2</v>
      </c>
      <c r="CI16" s="547" t="e">
        <f>+entero!CI17</f>
        <v>#DIV/0!</v>
      </c>
      <c r="CK16" s="226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74">
        <f>+entero!CC18</f>
        <v>0.2</v>
      </c>
      <c r="CD17" s="74">
        <f>+entero!CD18</f>
        <v>1</v>
      </c>
      <c r="CE17" s="74">
        <f>+entero!CE18</f>
        <v>6</v>
      </c>
      <c r="CF17" s="74">
        <f>+entero!CF18</f>
        <v>1</v>
      </c>
      <c r="CG17" s="74">
        <f>+entero!CG18</f>
        <v>0.8</v>
      </c>
      <c r="CH17" s="687">
        <f>+entero!CH18</f>
        <v>6.1999999999999993</v>
      </c>
      <c r="CI17" s="546">
        <f>+entero!CI18</f>
        <v>221.42857142857139</v>
      </c>
      <c r="CK17" s="226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687">
        <f>+entero!CH19</f>
        <v>0</v>
      </c>
      <c r="CI18" s="547" t="e">
        <f>+entero!CI19</f>
        <v>#DIV/0!</v>
      </c>
      <c r="CK18" s="226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687">
        <f>+entero!CH20</f>
        <v>0</v>
      </c>
      <c r="CI19" s="547" t="e">
        <f>+entero!CI20</f>
        <v>#DIV/0!</v>
      </c>
      <c r="CK19" s="226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1</v>
      </c>
      <c r="CG20" s="83">
        <f>+entero!CG21</f>
        <v>4</v>
      </c>
      <c r="CH20" s="688">
        <f>+entero!CH21</f>
        <v>-15</v>
      </c>
      <c r="CI20" s="743">
        <f>+entero!CI21</f>
        <v>-75</v>
      </c>
      <c r="CK20" s="226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8">
        <f ca="1">NOW()</f>
        <v>42090.362204282406</v>
      </c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5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2"/>
      <c r="CI25" s="4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2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x14ac:dyDescent="0.25">
      <c r="C28" s="6">
        <v>3</v>
      </c>
      <c r="D28" s="422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>
        <v>0</v>
      </c>
      <c r="CF79" s="221">
        <v>0</v>
      </c>
      <c r="CG79" s="221">
        <v>0</v>
      </c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>
        <v>8605.6139999994666</v>
      </c>
      <c r="CF81" s="221">
        <v>8605.6139999994666</v>
      </c>
      <c r="CG81" s="221">
        <v>8605.6139999994666</v>
      </c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</sheetData>
  <mergeCells count="79">
    <mergeCell ref="CH3:CI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Y3:Y4"/>
    <mergeCell ref="AD3:AD4"/>
    <mergeCell ref="AB3:AB4"/>
    <mergeCell ref="AF3:AF4"/>
    <mergeCell ref="AA3:AA4"/>
    <mergeCell ref="AC3:AC4"/>
    <mergeCell ref="AE3:AE4"/>
    <mergeCell ref="Z3:Z4"/>
    <mergeCell ref="CC3:CG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88" right="0.39" top="2.08" bottom="1" header="1.84" footer="0"/>
  <pageSetup paperSize="9" scale="46" orientation="landscape" r:id="rId1"/>
  <headerFooter alignWithMargins="0"/>
  <ignoredErrors>
    <ignoredError sqref="I18:AR20 AS18 AT18:AT19 I16:AT16 CI12 I12:AT12 CC12:CH12 CC16:CH16 CC18:CH20 CB14:CB15 CB18:CB20 CB17 CB16 CB12 CH13 CB6:CB10 CC6:CH10 I6:AT10 CI6:CI10 BS6:BV10 BS12:BV12 BS16:BV16 BS18:BV20 BS14:BV15 CC14:CH15 CC17:CH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V179"/>
  <sheetViews>
    <sheetView tabSelected="1"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5" width="9.42578125" customWidth="1"/>
    <col min="86" max="86" width="9.28515625" customWidth="1"/>
    <col min="87" max="87" width="9.85546875" customWidth="1"/>
    <col min="88" max="100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6.2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51"/>
      <c r="CD5" s="37"/>
      <c r="CE5" s="37"/>
      <c r="CF5" s="37"/>
      <c r="CG5" s="352"/>
      <c r="CH5" s="73"/>
      <c r="CI5" s="38"/>
      <c r="CJ5" s="227"/>
      <c r="CK5" s="228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772" t="s">
        <v>3</v>
      </c>
      <c r="C6" s="17"/>
      <c r="D6" s="22" t="s">
        <v>0</v>
      </c>
      <c r="E6" s="642">
        <f>+entero!E23</f>
        <v>22292.500307408791</v>
      </c>
      <c r="F6" s="642">
        <f>+entero!F23</f>
        <v>21540.969362952852</v>
      </c>
      <c r="G6" s="642">
        <f>+entero!G23</f>
        <v>20230.765696745053</v>
      </c>
      <c r="H6" s="642">
        <f>+entero!H23</f>
        <v>19820.482065121079</v>
      </c>
      <c r="I6" s="642">
        <f>+entero!I23</f>
        <v>19286.560879350989</v>
      </c>
      <c r="J6" s="642">
        <f>+entero!J23</f>
        <v>19348.027533117092</v>
      </c>
      <c r="K6" s="642">
        <f>+entero!K23</f>
        <v>21046.297231696335</v>
      </c>
      <c r="L6" s="642">
        <f>+entero!L23</f>
        <v>21660.379042175198</v>
      </c>
      <c r="M6" s="642">
        <f>+entero!M23</f>
        <v>22566.20273726937</v>
      </c>
      <c r="N6" s="642">
        <f>+entero!N23</f>
        <v>24306.220993078063</v>
      </c>
      <c r="O6" s="642">
        <f>+entero!O23</f>
        <v>26471.486631139283</v>
      </c>
      <c r="P6" s="642">
        <f>+entero!P23</f>
        <v>26908.051625143991</v>
      </c>
      <c r="Q6" s="642">
        <f>+entero!Q23</f>
        <v>29568.09127885045</v>
      </c>
      <c r="R6" s="642">
        <f>+entero!R23</f>
        <v>31352.859707103111</v>
      </c>
      <c r="S6" s="642">
        <f>+entero!S23</f>
        <v>31766.3252910835</v>
      </c>
      <c r="T6" s="642">
        <f>+entero!T23</f>
        <v>31734.835493930408</v>
      </c>
      <c r="U6" s="642">
        <f>+entero!U23</f>
        <v>30157.232277248353</v>
      </c>
      <c r="V6" s="642">
        <f>+entero!V23</f>
        <v>30403.324394647541</v>
      </c>
      <c r="W6" s="642">
        <f>+entero!W23</f>
        <v>29903.289470033258</v>
      </c>
      <c r="X6" s="642">
        <f>+entero!X23</f>
        <v>28898.70055204309</v>
      </c>
      <c r="Y6" s="642">
        <f>+entero!Y23</f>
        <v>28619.650201445958</v>
      </c>
      <c r="Z6" s="642">
        <f>+entero!Z23</f>
        <v>28656.14215422389</v>
      </c>
      <c r="AA6" s="642">
        <f>+entero!AA23</f>
        <v>28178.482855580798</v>
      </c>
      <c r="AB6" s="642">
        <f>+entero!AB23</f>
        <v>28789.856249272303</v>
      </c>
      <c r="AC6" s="642">
        <f>+entero!AC23</f>
        <v>32577.475381140739</v>
      </c>
      <c r="AD6" s="642">
        <f>+entero!AD23</f>
        <v>32958.579074453213</v>
      </c>
      <c r="AE6" s="642">
        <f>+entero!AE23</f>
        <v>32753.997521922407</v>
      </c>
      <c r="AF6" s="642">
        <f>+entero!AF23</f>
        <v>33318.498855925034</v>
      </c>
      <c r="AG6" s="642">
        <f>+entero!AG23</f>
        <v>30179.544053439462</v>
      </c>
      <c r="AH6" s="642">
        <f>+entero!AH23</f>
        <v>29387.94146173272</v>
      </c>
      <c r="AI6" s="642">
        <f>+entero!AI23</f>
        <v>31157.768917289424</v>
      </c>
      <c r="AJ6" s="642">
        <f>+entero!AJ23</f>
        <v>31437.502481094012</v>
      </c>
      <c r="AK6" s="642">
        <f>+entero!AK23</f>
        <v>32635.139769102381</v>
      </c>
      <c r="AL6" s="642">
        <f>+entero!AL23</f>
        <v>34320.068200088397</v>
      </c>
      <c r="AM6" s="642">
        <f>+entero!AM23</f>
        <v>35375.422907394481</v>
      </c>
      <c r="AN6" s="642">
        <f>+entero!AN23</f>
        <v>37694.737930022849</v>
      </c>
      <c r="AO6" s="642">
        <f>+entero!AO23</f>
        <v>41768.10404689797</v>
      </c>
      <c r="AP6" s="642">
        <f>+entero!AP23</f>
        <v>39518.452970210099</v>
      </c>
      <c r="AQ6" s="642">
        <f>+entero!AQ23</f>
        <v>39171.409393767935</v>
      </c>
      <c r="AR6" s="642">
        <f>+entero!AR23</f>
        <v>39703.293302109952</v>
      </c>
      <c r="AS6" s="642">
        <f>+entero!AS23</f>
        <v>39703.293302109952</v>
      </c>
      <c r="AT6" s="642">
        <f>+entero!AT23</f>
        <v>36725.834415524267</v>
      </c>
      <c r="AU6" s="642">
        <f>+entero!AU23</f>
        <v>37503.828244931763</v>
      </c>
      <c r="AV6" s="642">
        <f>+entero!AV23</f>
        <v>36976.145654643202</v>
      </c>
      <c r="AW6" s="642">
        <f>+entero!AW23</f>
        <v>37915.235268250122</v>
      </c>
      <c r="AX6" s="642">
        <f>+entero!AX23</f>
        <v>39808.812685307246</v>
      </c>
      <c r="AY6" s="642">
        <f>+entero!AY23</f>
        <v>39897.674000118262</v>
      </c>
      <c r="AZ6" s="642">
        <f>+entero!AZ23</f>
        <v>42290.00662329363</v>
      </c>
      <c r="BA6" s="642">
        <f>+entero!BA23</f>
        <v>48670.600375916838</v>
      </c>
      <c r="BB6" s="642">
        <f>+entero!BB23</f>
        <v>45853.153171793674</v>
      </c>
      <c r="BC6" s="642">
        <f>+entero!BC23</f>
        <v>45106.01534060634</v>
      </c>
      <c r="BD6" s="642">
        <f>+entero!BD23</f>
        <v>43142.448600577838</v>
      </c>
      <c r="BE6" s="642">
        <f>+entero!BE23</f>
        <v>41892.660601382173</v>
      </c>
      <c r="BF6" s="642">
        <f>+entero!BF23</f>
        <v>41468.493126136476</v>
      </c>
      <c r="BG6" s="642">
        <f>+entero!BG23</f>
        <v>43314.165693718947</v>
      </c>
      <c r="BH6" s="642">
        <f>+entero!BH23</f>
        <v>42593.305946749912</v>
      </c>
      <c r="BI6" s="642">
        <f>+entero!BI23</f>
        <v>43705.429036464229</v>
      </c>
      <c r="BJ6" s="642">
        <f>+entero!BJ23</f>
        <v>44527.373373869792</v>
      </c>
      <c r="BK6" s="642">
        <f>+entero!BK23</f>
        <v>45122.235544590403</v>
      </c>
      <c r="BL6" s="642">
        <f>+entero!BL23</f>
        <v>45309.288393787479</v>
      </c>
      <c r="BM6" s="642">
        <f>+entero!BM23</f>
        <v>53487.841091198701</v>
      </c>
      <c r="BN6" s="642">
        <f>+entero!BN23</f>
        <v>46502.025808538099</v>
      </c>
      <c r="BO6" s="642">
        <f>+entero!BO23</f>
        <v>44971.025892743819</v>
      </c>
      <c r="BP6" s="642">
        <f>+entero!BP23</f>
        <v>43583.380129660538</v>
      </c>
      <c r="BQ6" s="642">
        <f>+entero!BQ23</f>
        <v>44933.133215966773</v>
      </c>
      <c r="BR6" s="642">
        <f>+entero!BR23</f>
        <v>44710.185835211887</v>
      </c>
      <c r="BS6" s="642">
        <f>+entero!BS23</f>
        <v>46248.208124989978</v>
      </c>
      <c r="BT6" s="642">
        <f>+entero!BT23</f>
        <v>45999.454656780101</v>
      </c>
      <c r="BU6" s="642">
        <f>+entero!BU23</f>
        <v>47132.791285223575</v>
      </c>
      <c r="BV6" s="642">
        <f>+entero!BV23</f>
        <v>48305.382136724707</v>
      </c>
      <c r="BW6" s="642">
        <f>+entero!BW23</f>
        <v>51843.43906314332</v>
      </c>
      <c r="BX6" s="642">
        <f>+entero!BX23</f>
        <v>52751.707843056443</v>
      </c>
      <c r="BY6" s="642">
        <f>+entero!BY23</f>
        <v>61256.800381815308</v>
      </c>
      <c r="BZ6" s="642">
        <f>+entero!BZ23</f>
        <v>58118.611381419993</v>
      </c>
      <c r="CA6" s="642">
        <f>+entero!CA23</f>
        <v>56149.437725975207</v>
      </c>
      <c r="CB6" s="642">
        <f>+entero!CB23</f>
        <v>57024.794297024215</v>
      </c>
      <c r="CC6" s="643">
        <f>+entero!CC23</f>
        <v>57069.818607072346</v>
      </c>
      <c r="CD6" s="644">
        <f>+entero!CD23</f>
        <v>56755.223879659279</v>
      </c>
      <c r="CE6" s="644">
        <f>+entero!CE23</f>
        <v>56482.071934262931</v>
      </c>
      <c r="CF6" s="644">
        <f>+entero!CF23</f>
        <v>56624.649819202787</v>
      </c>
      <c r="CG6" s="645">
        <f>+entero!CG23</f>
        <v>56137.472995699238</v>
      </c>
      <c r="CH6" s="643">
        <f>+entero!CH23</f>
        <v>-887.32130132497696</v>
      </c>
      <c r="CI6" s="548">
        <f>+entero!CI23</f>
        <v>-1.5560271847771978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772"/>
      <c r="C7" s="17"/>
      <c r="D7" s="22" t="s">
        <v>1</v>
      </c>
      <c r="E7" s="642">
        <f>+entero!E24</f>
        <v>17043.31910552</v>
      </c>
      <c r="F7" s="642">
        <f>+entero!F24</f>
        <v>15808.647000790001</v>
      </c>
      <c r="G7" s="642">
        <f>+entero!G24</f>
        <v>15391.40763399</v>
      </c>
      <c r="H7" s="642">
        <f>+entero!H24</f>
        <v>14840.80677166</v>
      </c>
      <c r="I7" s="642">
        <f>+entero!I24</f>
        <v>14840.585365319999</v>
      </c>
      <c r="J7" s="642">
        <f>+entero!J24</f>
        <v>14944.717257</v>
      </c>
      <c r="K7" s="642">
        <f>+entero!K24</f>
        <v>15350.320920440001</v>
      </c>
      <c r="L7" s="642">
        <f>+entero!L24</f>
        <v>15416.73963217</v>
      </c>
      <c r="M7" s="642">
        <f>+entero!M24</f>
        <v>15516.48481116</v>
      </c>
      <c r="N7" s="642">
        <f>+entero!N24</f>
        <v>15664.60447672</v>
      </c>
      <c r="O7" s="642">
        <f>+entero!O24</f>
        <v>16338.611020350001</v>
      </c>
      <c r="P7" s="642">
        <f>+entero!P24</f>
        <v>17061.986295070001</v>
      </c>
      <c r="Q7" s="642">
        <f>+entero!Q24</f>
        <v>17892.392916360001</v>
      </c>
      <c r="R7" s="642">
        <f>+entero!R24</f>
        <v>17257.12798827</v>
      </c>
      <c r="S7" s="642">
        <f>+entero!S24</f>
        <v>17954.210320189999</v>
      </c>
      <c r="T7" s="642">
        <f>+entero!T24</f>
        <v>17884.95294603</v>
      </c>
      <c r="U7" s="642">
        <f>+entero!U24</f>
        <v>18102.7542961</v>
      </c>
      <c r="V7" s="642">
        <f>+entero!V24</f>
        <v>18598.362352259999</v>
      </c>
      <c r="W7" s="642">
        <f>+entero!W24</f>
        <v>19111.73186009</v>
      </c>
      <c r="X7" s="642">
        <f>+entero!X24</f>
        <v>19273.531734020002</v>
      </c>
      <c r="Y7" s="642">
        <f>+entero!Y24</f>
        <v>19243.647425389998</v>
      </c>
      <c r="Z7" s="642">
        <f>+entero!Z24</f>
        <v>19374.36654173</v>
      </c>
      <c r="AA7" s="642">
        <f>+entero!AA24</f>
        <v>19720.61379911</v>
      </c>
      <c r="AB7" s="642">
        <f>+entero!AB24</f>
        <v>20284.401278249999</v>
      </c>
      <c r="AC7" s="642">
        <f>+entero!AC24</f>
        <v>24585.622267570001</v>
      </c>
      <c r="AD7" s="642">
        <f>+entero!AD24</f>
        <v>23610.75446086</v>
      </c>
      <c r="AE7" s="642">
        <f>+entero!AE24</f>
        <v>23358.59828613</v>
      </c>
      <c r="AF7" s="642">
        <f>+entero!AF24</f>
        <v>23139.315299330003</v>
      </c>
      <c r="AG7" s="642">
        <f>+entero!AG24</f>
        <v>23402.080371930002</v>
      </c>
      <c r="AH7" s="642">
        <f>+entero!AH24</f>
        <v>23750.031313169999</v>
      </c>
      <c r="AI7" s="642">
        <f>+entero!AI24</f>
        <v>24643.468506500001</v>
      </c>
      <c r="AJ7" s="642">
        <f>+entero!AJ24</f>
        <v>25057.120629689998</v>
      </c>
      <c r="AK7" s="642">
        <f>+entero!AK24</f>
        <v>25377.25269935</v>
      </c>
      <c r="AL7" s="642">
        <f>+entero!AL24</f>
        <v>25704.845640889998</v>
      </c>
      <c r="AM7" s="642">
        <f>+entero!AM24</f>
        <v>26070.208207840002</v>
      </c>
      <c r="AN7" s="642">
        <f>+entero!AN24</f>
        <v>26355.467033959998</v>
      </c>
      <c r="AO7" s="642">
        <f>+entero!AO24</f>
        <v>28585.08716164</v>
      </c>
      <c r="AP7" s="642">
        <f>+entero!AP24</f>
        <v>27904.261643500002</v>
      </c>
      <c r="AQ7" s="642">
        <f>+entero!AQ24</f>
        <v>27651.922542569999</v>
      </c>
      <c r="AR7" s="642">
        <f>+entero!AR24</f>
        <v>27218.263037979999</v>
      </c>
      <c r="AS7" s="642">
        <f>+entero!AS24</f>
        <v>27218.263037979999</v>
      </c>
      <c r="AT7" s="642">
        <f>+entero!AT24</f>
        <v>27520.15649094</v>
      </c>
      <c r="AU7" s="642">
        <f>+entero!AU24</f>
        <v>28361.012891549999</v>
      </c>
      <c r="AV7" s="642">
        <f>+entero!AV24</f>
        <v>28505.503548820001</v>
      </c>
      <c r="AW7" s="642">
        <f>+entero!AW24</f>
        <v>28584.619925939998</v>
      </c>
      <c r="AX7" s="642">
        <f>+entero!AX24</f>
        <v>29033.313723990002</v>
      </c>
      <c r="AY7" s="642">
        <f>+entero!AY24</f>
        <v>29535.500998900003</v>
      </c>
      <c r="AZ7" s="642">
        <f>+entero!AZ24</f>
        <v>30131.992337290001</v>
      </c>
      <c r="BA7" s="642">
        <f>+entero!BA24</f>
        <v>32665.086160450002</v>
      </c>
      <c r="BB7" s="642">
        <f>+entero!BB24</f>
        <v>31825.354411959997</v>
      </c>
      <c r="BC7" s="642">
        <f>+entero!BC24</f>
        <v>31105.858646380002</v>
      </c>
      <c r="BD7" s="642">
        <f>+entero!BD24</f>
        <v>30802.19048116</v>
      </c>
      <c r="BE7" s="642">
        <f>+entero!BE24</f>
        <v>30829.345512419997</v>
      </c>
      <c r="BF7" s="642">
        <f>+entero!BF24</f>
        <v>31213.30397026</v>
      </c>
      <c r="BG7" s="642">
        <f>+entero!BG24</f>
        <v>31641.167205549998</v>
      </c>
      <c r="BH7" s="642">
        <f>+entero!BH24</f>
        <v>31888.061633040001</v>
      </c>
      <c r="BI7" s="642">
        <f>+entero!BI24</f>
        <v>31958.471105610002</v>
      </c>
      <c r="BJ7" s="642">
        <f>+entero!BJ24</f>
        <v>32333.088900520001</v>
      </c>
      <c r="BK7" s="642">
        <f>+entero!BK24</f>
        <v>32726.848775180002</v>
      </c>
      <c r="BL7" s="642">
        <f>+entero!BL24</f>
        <v>33376.52294907</v>
      </c>
      <c r="BM7" s="642">
        <f>+entero!BM24</f>
        <v>37001.012189349996</v>
      </c>
      <c r="BN7" s="642">
        <f>+entero!BN24</f>
        <v>35908.594242320003</v>
      </c>
      <c r="BO7" s="642">
        <f>+entero!BO24</f>
        <v>35170.474726610002</v>
      </c>
      <c r="BP7" s="642">
        <f>+entero!BP24</f>
        <v>34508.930251170001</v>
      </c>
      <c r="BQ7" s="642">
        <f>+entero!BQ24</f>
        <v>34555.717835570002</v>
      </c>
      <c r="BR7" s="642">
        <f>+entero!BR24</f>
        <v>34634.109018330004</v>
      </c>
      <c r="BS7" s="642">
        <f>+entero!BS24</f>
        <v>35280.659298040002</v>
      </c>
      <c r="BT7" s="642">
        <f>+entero!BT24</f>
        <v>35344.692928870005</v>
      </c>
      <c r="BU7" s="642">
        <f>+entero!BU24</f>
        <v>35635.031122339999</v>
      </c>
      <c r="BV7" s="642">
        <f>+entero!BV24</f>
        <v>36020.29927055</v>
      </c>
      <c r="BW7" s="642">
        <f>+entero!BW24</f>
        <v>36636.916671539999</v>
      </c>
      <c r="BX7" s="642">
        <f>+entero!BX24</f>
        <v>37663.86396078</v>
      </c>
      <c r="BY7" s="642">
        <f>+entero!BY24</f>
        <v>41371.515351379996</v>
      </c>
      <c r="BZ7" s="642">
        <f>+entero!BZ24</f>
        <v>40506.033192499999</v>
      </c>
      <c r="CA7" s="642">
        <f>+entero!CA24</f>
        <v>39262.991807869999</v>
      </c>
      <c r="CB7" s="642">
        <f>+entero!CB24</f>
        <v>39321.066935620001</v>
      </c>
      <c r="CC7" s="643">
        <f>+entero!CC24</f>
        <v>39326.23679599</v>
      </c>
      <c r="CD7" s="644">
        <f>+entero!CD24</f>
        <v>39427.236620999996</v>
      </c>
      <c r="CE7" s="644">
        <f>+entero!CE24</f>
        <v>39397.765645379994</v>
      </c>
      <c r="CF7" s="644">
        <f>+entero!CF24</f>
        <v>39333.22912489</v>
      </c>
      <c r="CG7" s="645">
        <f>+entero!CG24</f>
        <v>39230.540665559995</v>
      </c>
      <c r="CH7" s="643">
        <f>+entero!CH24</f>
        <v>-90.526270060006937</v>
      </c>
      <c r="CI7" s="548">
        <f>+entero!CI24</f>
        <v>-0.23022333093917213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x14ac:dyDescent="0.2">
      <c r="A8" s="3"/>
      <c r="B8" s="772"/>
      <c r="C8" s="17"/>
      <c r="D8" s="22" t="s">
        <v>26</v>
      </c>
      <c r="E8" s="642">
        <f>+entero!E25</f>
        <v>-36779.201253403495</v>
      </c>
      <c r="F8" s="642">
        <f>+entero!F25</f>
        <v>-38442.365162255592</v>
      </c>
      <c r="G8" s="642">
        <f>+entero!G25</f>
        <v>-38131.99694694746</v>
      </c>
      <c r="H8" s="642">
        <f>+entero!H25</f>
        <v>-39281.034730554442</v>
      </c>
      <c r="I8" s="642">
        <f>+entero!I25</f>
        <v>-39108.524165928487</v>
      </c>
      <c r="J8" s="642">
        <f>+entero!J25</f>
        <v>-40080.477212219397</v>
      </c>
      <c r="K8" s="642">
        <f>+entero!K25</f>
        <v>-40100.533764195701</v>
      </c>
      <c r="L8" s="642">
        <f>+entero!L25</f>
        <v>-40400.366856336754</v>
      </c>
      <c r="M8" s="642">
        <f>+entero!M25</f>
        <v>-42404.280717641355</v>
      </c>
      <c r="N8" s="642">
        <f>+entero!N25</f>
        <v>-43255.980398323809</v>
      </c>
      <c r="O8" s="642">
        <f>+entero!O25</f>
        <v>-43597.531125447298</v>
      </c>
      <c r="P8" s="642">
        <f>+entero!P25</f>
        <v>-43996.375476328256</v>
      </c>
      <c r="Q8" s="642">
        <f>+entero!Q25</f>
        <v>-40910.92261469888</v>
      </c>
      <c r="R8" s="642">
        <f>+entero!R25</f>
        <v>-41394.693758971094</v>
      </c>
      <c r="S8" s="642">
        <f>+entero!S25</f>
        <v>-41454.649890003071</v>
      </c>
      <c r="T8" s="642">
        <f>+entero!T25</f>
        <v>-40993.012545658261</v>
      </c>
      <c r="U8" s="642">
        <f>+entero!U25</f>
        <v>-40725.721875145755</v>
      </c>
      <c r="V8" s="642">
        <f>+entero!V25</f>
        <v>-40337.81012964726</v>
      </c>
      <c r="W8" s="642">
        <f>+entero!W25</f>
        <v>-40393.376146655639</v>
      </c>
      <c r="X8" s="642">
        <f>+entero!X25</f>
        <v>-40786.054479408231</v>
      </c>
      <c r="Y8" s="642">
        <f>+entero!Y25</f>
        <v>-41654.468781513388</v>
      </c>
      <c r="Z8" s="642">
        <f>+entero!Z25</f>
        <v>-43763.135008598176</v>
      </c>
      <c r="AA8" s="642">
        <f>+entero!AA25</f>
        <v>-44456.948586455765</v>
      </c>
      <c r="AB8" s="642">
        <f>+entero!AB25</f>
        <v>-44259.691304114895</v>
      </c>
      <c r="AC8" s="642">
        <f>+entero!AC25</f>
        <v>-42938.181556930314</v>
      </c>
      <c r="AD8" s="642">
        <f>+entero!AD25</f>
        <v>-45901.140750460218</v>
      </c>
      <c r="AE8" s="642">
        <f>+entero!AE25</f>
        <v>-48312.242030117974</v>
      </c>
      <c r="AF8" s="642">
        <f>+entero!AF25</f>
        <v>-49213.248066820343</v>
      </c>
      <c r="AG8" s="642">
        <f>+entero!AG25</f>
        <v>-50678.862959427162</v>
      </c>
      <c r="AH8" s="642">
        <f>+entero!AH25</f>
        <v>-49812.623303278691</v>
      </c>
      <c r="AI8" s="642">
        <f>+entero!AI25</f>
        <v>-49325.781787705811</v>
      </c>
      <c r="AJ8" s="642">
        <f>+entero!AJ25</f>
        <v>-50765.833533730947</v>
      </c>
      <c r="AK8" s="642">
        <f>+entero!AK25</f>
        <v>-54535.029617007371</v>
      </c>
      <c r="AL8" s="642">
        <f>+entero!AL25</f>
        <v>-52669.107745117784</v>
      </c>
      <c r="AM8" s="642">
        <f>+entero!AM25</f>
        <v>-55701.044226470614</v>
      </c>
      <c r="AN8" s="642">
        <f>+entero!AN25</f>
        <v>-56751.641763571315</v>
      </c>
      <c r="AO8" s="642">
        <f>+entero!AO25</f>
        <v>-53862.153016766635</v>
      </c>
      <c r="AP8" s="642">
        <f>+entero!AP25</f>
        <v>-57769.8499961743</v>
      </c>
      <c r="AQ8" s="642">
        <f>+entero!AQ25</f>
        <v>-59738.430211019026</v>
      </c>
      <c r="AR8" s="642">
        <f>+entero!AR25</f>
        <v>-60223.761023498584</v>
      </c>
      <c r="AS8" s="642">
        <f>+entero!AS25</f>
        <v>-60223.761023498584</v>
      </c>
      <c r="AT8" s="642">
        <f>+entero!AT25</f>
        <v>-57693.920501219334</v>
      </c>
      <c r="AU8" s="642">
        <f>+entero!AU25</f>
        <v>-56975.733137620555</v>
      </c>
      <c r="AV8" s="642">
        <f>+entero!AV25</f>
        <v>-58945.687472738617</v>
      </c>
      <c r="AW8" s="642">
        <f>+entero!AW25</f>
        <v>-61032.358741471253</v>
      </c>
      <c r="AX8" s="642">
        <f>+entero!AX25</f>
        <v>-63022.789226928377</v>
      </c>
      <c r="AY8" s="642">
        <f>+entero!AY25</f>
        <v>-64938.716468228835</v>
      </c>
      <c r="AZ8" s="642">
        <f>+entero!AZ25</f>
        <v>-65398.945782221133</v>
      </c>
      <c r="BA8" s="642">
        <f>+entero!BA25</f>
        <v>-62872.216313078694</v>
      </c>
      <c r="BB8" s="642">
        <f>+entero!BB25</f>
        <v>-64550.757844114705</v>
      </c>
      <c r="BC8" s="642">
        <f>+entero!BC25</f>
        <v>-65624.384177470201</v>
      </c>
      <c r="BD8" s="642">
        <f>+entero!BD25</f>
        <v>-66525.27326386956</v>
      </c>
      <c r="BE8" s="642">
        <f>+entero!BE25</f>
        <v>-66625.615153915016</v>
      </c>
      <c r="BF8" s="642">
        <f>+entero!BF25</f>
        <v>-64879.032880982537</v>
      </c>
      <c r="BG8" s="642">
        <f>+entero!BG25</f>
        <v>-64067.514772103619</v>
      </c>
      <c r="BH8" s="642">
        <f>+entero!BH25</f>
        <v>-66282.880942301694</v>
      </c>
      <c r="BI8" s="642">
        <f>+entero!BI25</f>
        <v>-66834.390144024423</v>
      </c>
      <c r="BJ8" s="642">
        <f>+entero!BJ25</f>
        <v>-67257.32114892808</v>
      </c>
      <c r="BK8" s="642">
        <f>+entero!BK25</f>
        <v>-65027.991334582759</v>
      </c>
      <c r="BL8" s="642">
        <f>+entero!BL25</f>
        <v>-64228.712436513662</v>
      </c>
      <c r="BM8" s="642">
        <f>+entero!BM25</f>
        <v>-61989.77955595086</v>
      </c>
      <c r="BN8" s="642">
        <f>+entero!BN25</f>
        <v>-63694.572215758635</v>
      </c>
      <c r="BO8" s="642">
        <f>+entero!BO25</f>
        <v>-64695.313957981081</v>
      </c>
      <c r="BP8" s="642">
        <f>+entero!BP25</f>
        <v>-64896.284958885997</v>
      </c>
      <c r="BQ8" s="642">
        <f>+entero!BQ25</f>
        <v>-65140.840120823574</v>
      </c>
      <c r="BR8" s="642">
        <f>+entero!BR25</f>
        <v>-65115.007822482745</v>
      </c>
      <c r="BS8" s="642">
        <f>+entero!BS25</f>
        <v>-66308.059794521148</v>
      </c>
      <c r="BT8" s="642">
        <f>+entero!BT25</f>
        <v>-66686.713396128602</v>
      </c>
      <c r="BU8" s="642">
        <f>+entero!BU25</f>
        <v>-69975.856252409969</v>
      </c>
      <c r="BV8" s="642">
        <f>+entero!BV25</f>
        <v>-68744.612766179111</v>
      </c>
      <c r="BW8" s="642">
        <f>+entero!BW25</f>
        <v>-68916.057885444578</v>
      </c>
      <c r="BX8" s="642">
        <f>+entero!BX25</f>
        <v>-68511.081671989712</v>
      </c>
      <c r="BY8" s="642">
        <f>+entero!BY25</f>
        <v>-62371.181571876186</v>
      </c>
      <c r="BZ8" s="642">
        <f>+entero!BZ25</f>
        <v>-62991.898781180244</v>
      </c>
      <c r="CA8" s="642">
        <f>+entero!CA25</f>
        <v>-64621.504459789583</v>
      </c>
      <c r="CB8" s="642">
        <f>+entero!CB25</f>
        <v>-63893.846932817964</v>
      </c>
      <c r="CC8" s="643">
        <f>+entero!CC25</f>
        <v>-63362.58198703191</v>
      </c>
      <c r="CD8" s="644">
        <f>+entero!CD25</f>
        <v>-63032.719428880126</v>
      </c>
      <c r="CE8" s="644">
        <f>+entero!CE25</f>
        <v>-62807.032816846535</v>
      </c>
      <c r="CF8" s="644">
        <f>+entero!CF25</f>
        <v>-63878.540125044332</v>
      </c>
      <c r="CG8" s="645">
        <f>+entero!CG25</f>
        <v>-63922.78102886914</v>
      </c>
      <c r="CH8" s="643">
        <f>+entero!CH25</f>
        <v>-28.934096051176311</v>
      </c>
      <c r="CI8" s="548">
        <f>+entero!CI25</f>
        <v>4.5284636064568673E-2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x14ac:dyDescent="0.2">
      <c r="A9" s="3"/>
      <c r="B9" s="772"/>
      <c r="C9" s="17"/>
      <c r="D9" s="22" t="s">
        <v>43</v>
      </c>
      <c r="E9" s="642">
        <f>+entero!E26</f>
        <v>-11931.858236763219</v>
      </c>
      <c r="F9" s="642">
        <f>+entero!F26</f>
        <v>-12564.234717054193</v>
      </c>
      <c r="G9" s="642">
        <f>+entero!G26</f>
        <v>-13157.015446541927</v>
      </c>
      <c r="H9" s="642">
        <f>+entero!H26</f>
        <v>-13994.098295523072</v>
      </c>
      <c r="I9" s="642">
        <f>+entero!I26</f>
        <v>-15092.949144283639</v>
      </c>
      <c r="J9" s="642">
        <f>+entero!J26</f>
        <v>-16211.804937160685</v>
      </c>
      <c r="K9" s="642">
        <f>+entero!K26</f>
        <v>-15645.075490415855</v>
      </c>
      <c r="L9" s="642">
        <f>+entero!L26</f>
        <v>-16557.844935554949</v>
      </c>
      <c r="M9" s="642">
        <f>+entero!M26</f>
        <v>-16285.247744686087</v>
      </c>
      <c r="N9" s="642">
        <f>+entero!N26</f>
        <v>-15842.017450560101</v>
      </c>
      <c r="O9" s="642">
        <f>+entero!O26</f>
        <v>-14869.605046034345</v>
      </c>
      <c r="P9" s="642">
        <f>+entero!P26</f>
        <v>-14810.16082922297</v>
      </c>
      <c r="Q9" s="642">
        <f>+entero!Q26</f>
        <v>-12037.861640102699</v>
      </c>
      <c r="R9" s="642">
        <f>+entero!R26</f>
        <v>-12046.325549962668</v>
      </c>
      <c r="S9" s="642">
        <f>+entero!S26</f>
        <v>-11798.433159611999</v>
      </c>
      <c r="T9" s="642">
        <f>+entero!T26</f>
        <v>-12534.1795896276</v>
      </c>
      <c r="U9" s="642">
        <f>+entero!U26</f>
        <v>-14535.737468911831</v>
      </c>
      <c r="V9" s="642">
        <f>+entero!V26</f>
        <v>-14921.374404462185</v>
      </c>
      <c r="W9" s="642">
        <f>+entero!W26</f>
        <v>-16051.877890473672</v>
      </c>
      <c r="X9" s="642">
        <f>+entero!X26</f>
        <v>-17451.955823853175</v>
      </c>
      <c r="Y9" s="642">
        <f>+entero!Y26</f>
        <v>-18695.844246511424</v>
      </c>
      <c r="Z9" s="642">
        <f>+entero!Z26</f>
        <v>-19622.556781357227</v>
      </c>
      <c r="AA9" s="642">
        <f>+entero!AA26</f>
        <v>-20206.230807064483</v>
      </c>
      <c r="AB9" s="642">
        <f>+entero!AB26</f>
        <v>-20380.590815921831</v>
      </c>
      <c r="AC9" s="642">
        <f>+entero!AC26</f>
        <v>-19033.717018390915</v>
      </c>
      <c r="AD9" s="642">
        <f>+entero!AD26</f>
        <v>-20395.683250635</v>
      </c>
      <c r="AE9" s="642">
        <f>+entero!AE26</f>
        <v>-21398.482908853341</v>
      </c>
      <c r="AF9" s="642">
        <f>+entero!AF26</f>
        <v>-20515.376437737094</v>
      </c>
      <c r="AG9" s="642">
        <f>+entero!AG26</f>
        <v>-22720.668638767067</v>
      </c>
      <c r="AH9" s="642">
        <f>+entero!AH26</f>
        <v>-24039.985288323489</v>
      </c>
      <c r="AI9" s="642">
        <f>+entero!AI26</f>
        <v>-23153.205909382435</v>
      </c>
      <c r="AJ9" s="642">
        <f>+entero!AJ26</f>
        <v>-24583.659881486485</v>
      </c>
      <c r="AK9" s="642">
        <f>+entero!AK26</f>
        <v>-25793.166578529057</v>
      </c>
      <c r="AL9" s="642">
        <f>+entero!AL26</f>
        <v>-26182.201187179729</v>
      </c>
      <c r="AM9" s="642">
        <f>+entero!AM26</f>
        <v>-26496.70745701719</v>
      </c>
      <c r="AN9" s="642">
        <f>+entero!AN26</f>
        <v>-25953.885438716748</v>
      </c>
      <c r="AO9" s="642">
        <f>+entero!AO26</f>
        <v>-23173.066224700859</v>
      </c>
      <c r="AP9" s="642">
        <f>+entero!AP26</f>
        <v>-26541.033333331314</v>
      </c>
      <c r="AQ9" s="642">
        <f>+entero!AQ26</f>
        <v>-27446.881256662626</v>
      </c>
      <c r="AR9" s="642">
        <f>+entero!AR26</f>
        <v>-27543.760398590322</v>
      </c>
      <c r="AS9" s="642">
        <f>+entero!AS26</f>
        <v>-27543.760398590322</v>
      </c>
      <c r="AT9" s="642">
        <f>+entero!AT26</f>
        <v>-29605.296675278201</v>
      </c>
      <c r="AU9" s="642">
        <f>+entero!AU26</f>
        <v>-29131.072663441082</v>
      </c>
      <c r="AV9" s="642">
        <f>+entero!AV26</f>
        <v>-31072.632851696399</v>
      </c>
      <c r="AW9" s="642">
        <f>+entero!AW26</f>
        <v>-32641.457819049901</v>
      </c>
      <c r="AX9" s="642">
        <f>+entero!AX26</f>
        <v>-31624.133640066389</v>
      </c>
      <c r="AY9" s="642">
        <f>+entero!AY26</f>
        <v>-35032.5816729574</v>
      </c>
      <c r="AZ9" s="642">
        <f>+entero!AZ26</f>
        <v>-34484.140394999115</v>
      </c>
      <c r="BA9" s="642">
        <f>+entero!BA26</f>
        <v>-29315.840023017481</v>
      </c>
      <c r="BB9" s="642">
        <f>+entero!BB26</f>
        <v>-31541.942415822032</v>
      </c>
      <c r="BC9" s="642">
        <f>+entero!BC26</f>
        <v>-33255.567901084709</v>
      </c>
      <c r="BD9" s="642">
        <f>+entero!BD26</f>
        <v>-34246.472273750573</v>
      </c>
      <c r="BE9" s="642">
        <f>+entero!BE26</f>
        <v>-36347.891468227179</v>
      </c>
      <c r="BF9" s="642">
        <f>+entero!BF26</f>
        <v>-36985.8815015625</v>
      </c>
      <c r="BG9" s="642">
        <f>+entero!BG26</f>
        <v>-35653.62847587213</v>
      </c>
      <c r="BH9" s="642">
        <f>+entero!BH26</f>
        <v>-37909.190004581549</v>
      </c>
      <c r="BI9" s="642">
        <f>+entero!BI26</f>
        <v>-41299.918654736801</v>
      </c>
      <c r="BJ9" s="642">
        <f>+entero!BJ26</f>
        <v>-41345.434098601705</v>
      </c>
      <c r="BK9" s="642">
        <f>+entero!BK26</f>
        <v>-41671.917323780086</v>
      </c>
      <c r="BL9" s="642">
        <f>+entero!BL26</f>
        <v>-41205.002824314797</v>
      </c>
      <c r="BM9" s="642">
        <f>+entero!BM26</f>
        <v>-33813.097812691674</v>
      </c>
      <c r="BN9" s="642">
        <f>+entero!BN26</f>
        <v>-35379.873657794473</v>
      </c>
      <c r="BO9" s="642">
        <f>+entero!BO26</f>
        <v>-35909.120431382136</v>
      </c>
      <c r="BP9" s="642">
        <f>+entero!BP26</f>
        <v>-37354.259685190009</v>
      </c>
      <c r="BQ9" s="642">
        <f>+entero!BQ26</f>
        <v>-38644.746607878733</v>
      </c>
      <c r="BR9" s="642">
        <f>+entero!BR26</f>
        <v>-39922.86813474472</v>
      </c>
      <c r="BS9" s="642">
        <f>+entero!BS26</f>
        <v>-39064.965928607722</v>
      </c>
      <c r="BT9" s="642">
        <f>+entero!BT26</f>
        <v>-41939.025653690995</v>
      </c>
      <c r="BU9" s="642">
        <f>+entero!BU26</f>
        <v>-44207.526102950054</v>
      </c>
      <c r="BV9" s="642">
        <f>+entero!BV26</f>
        <v>-42349.181198990605</v>
      </c>
      <c r="BW9" s="642">
        <f>+entero!BW26</f>
        <v>-40838.065709731833</v>
      </c>
      <c r="BX9" s="642">
        <f>+entero!BX26</f>
        <v>-40093.649966347883</v>
      </c>
      <c r="BY9" s="642">
        <f>+entero!BY26</f>
        <v>-29328.915759721393</v>
      </c>
      <c r="BZ9" s="642">
        <f>+entero!BZ26</f>
        <v>-31461.852360015266</v>
      </c>
      <c r="CA9" s="642">
        <f>+entero!CA26</f>
        <v>-31891.980872479322</v>
      </c>
      <c r="CB9" s="642">
        <f>+entero!CB26</f>
        <v>-30104.666653675962</v>
      </c>
      <c r="CC9" s="643">
        <f>+entero!CC26</f>
        <v>-30027.554068129513</v>
      </c>
      <c r="CD9" s="644">
        <f>+entero!CD26</f>
        <v>-30001.254290981135</v>
      </c>
      <c r="CE9" s="644">
        <f>+entero!CE26</f>
        <v>-29970.089431173459</v>
      </c>
      <c r="CF9" s="644">
        <f>+entero!CF26</f>
        <v>-30770.861064296161</v>
      </c>
      <c r="CG9" s="645">
        <f>+entero!CG26</f>
        <v>-30934.029067674473</v>
      </c>
      <c r="CH9" s="643">
        <f>+entero!CH26</f>
        <v>-829.36241399851133</v>
      </c>
      <c r="CI9" s="548">
        <f>+entero!CI26</f>
        <v>2.7549297374373616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772"/>
      <c r="C10" s="17"/>
      <c r="D10" s="22" t="s">
        <v>44</v>
      </c>
      <c r="E10" s="642">
        <f>+entero!E27</f>
        <v>-17864.806900773699</v>
      </c>
      <c r="F10" s="642">
        <f>+entero!F27</f>
        <v>-19721.820842702866</v>
      </c>
      <c r="G10" s="642">
        <f>+entero!G27</f>
        <v>-17682.048170572001</v>
      </c>
      <c r="H10" s="642">
        <f>+entero!H27</f>
        <v>-19029.007745217612</v>
      </c>
      <c r="I10" s="642">
        <f>+entero!I27</f>
        <v>-17083.1679417835</v>
      </c>
      <c r="J10" s="642">
        <f>+entero!J27</f>
        <v>-17382.290156597264</v>
      </c>
      <c r="K10" s="642">
        <f>+entero!K27</f>
        <v>-17142.8679491166</v>
      </c>
      <c r="L10" s="642">
        <f>+entero!L27</f>
        <v>-17599.017147492155</v>
      </c>
      <c r="M10" s="642">
        <f>+entero!M27</f>
        <v>-17273.9083495456</v>
      </c>
      <c r="N10" s="642">
        <f>+entero!N27</f>
        <v>-19171.854771508999</v>
      </c>
      <c r="O10" s="642">
        <f>+entero!O27</f>
        <v>-20158.267728156079</v>
      </c>
      <c r="P10" s="642">
        <f>+entero!P27</f>
        <v>-19627.68687327547</v>
      </c>
      <c r="Q10" s="642">
        <f>+entero!Q27</f>
        <v>-20173.9797520311</v>
      </c>
      <c r="R10" s="642">
        <f>+entero!R27</f>
        <v>-20971.028630895857</v>
      </c>
      <c r="S10" s="642">
        <f>+entero!S27</f>
        <v>-21272.558417510994</v>
      </c>
      <c r="T10" s="642">
        <f>+entero!T27</f>
        <v>-20379.471460619287</v>
      </c>
      <c r="U10" s="642">
        <f>+entero!U27</f>
        <v>-17967.089572642988</v>
      </c>
      <c r="V10" s="642">
        <f>+entero!V27</f>
        <v>-17643.253721721238</v>
      </c>
      <c r="W10" s="642">
        <f>+entero!W27</f>
        <v>-16488.943533693175</v>
      </c>
      <c r="X10" s="642">
        <f>+entero!X27</f>
        <v>-15181.695760457156</v>
      </c>
      <c r="Y10" s="642">
        <f>+entero!Y27</f>
        <v>-14819.505187907649</v>
      </c>
      <c r="Z10" s="642">
        <f>+entero!Z27</f>
        <v>-14921.033673561766</v>
      </c>
      <c r="AA10" s="642">
        <f>+entero!AA27</f>
        <v>-14583.654231762826</v>
      </c>
      <c r="AB10" s="642">
        <f>+entero!AB27</f>
        <v>-14896.478423731094</v>
      </c>
      <c r="AC10" s="642">
        <f>+entero!AC27</f>
        <v>-14704.160838856733</v>
      </c>
      <c r="AD10" s="642">
        <f>+entero!AD27</f>
        <v>-16547.518132181747</v>
      </c>
      <c r="AE10" s="642">
        <f>+entero!AE27</f>
        <v>-17353.253833951283</v>
      </c>
      <c r="AF10" s="642">
        <f>+entero!AF27</f>
        <v>-18832.422434563217</v>
      </c>
      <c r="AG10" s="642">
        <f>+entero!AG27</f>
        <v>-16541.199891206677</v>
      </c>
      <c r="AH10" s="642">
        <f>+entero!AH27</f>
        <v>-14798.576372494417</v>
      </c>
      <c r="AI10" s="642">
        <f>+entero!AI27</f>
        <v>-15417.899710246402</v>
      </c>
      <c r="AJ10" s="642">
        <f>+entero!AJ27</f>
        <v>-14756.253954824369</v>
      </c>
      <c r="AK10" s="642">
        <f>+entero!AK27</f>
        <v>-15420.415763254936</v>
      </c>
      <c r="AL10" s="642">
        <f>+entero!AL27</f>
        <v>-16245.369206212748</v>
      </c>
      <c r="AM10" s="642">
        <f>+entero!AM27</f>
        <v>-16994.543772583562</v>
      </c>
      <c r="AN10" s="642">
        <f>+entero!AN27</f>
        <v>-19929.26712322302</v>
      </c>
      <c r="AO10" s="642">
        <f>+entero!AO27</f>
        <v>-21701.00591389733</v>
      </c>
      <c r="AP10" s="642">
        <f>+entero!AP27</f>
        <v>-20246.796095773112</v>
      </c>
      <c r="AQ10" s="642">
        <f>+entero!AQ27</f>
        <v>-20571.4316203981</v>
      </c>
      <c r="AR10" s="642">
        <f>+entero!AR27</f>
        <v>-22326.533949544522</v>
      </c>
      <c r="AS10" s="642">
        <f>+entero!AS27</f>
        <v>-22326.533949544522</v>
      </c>
      <c r="AT10" s="642">
        <f>+entero!AT27</f>
        <v>-19838.06178149717</v>
      </c>
      <c r="AU10" s="642">
        <f>+entero!AU27</f>
        <v>-19539.097882377366</v>
      </c>
      <c r="AV10" s="642">
        <f>+entero!AV27</f>
        <v>-18762.257665101504</v>
      </c>
      <c r="AW10" s="642">
        <f>+entero!AW27</f>
        <v>-18818.130745646205</v>
      </c>
      <c r="AX10" s="642">
        <f>+entero!AX27</f>
        <v>-20192.1969835573</v>
      </c>
      <c r="AY10" s="642">
        <f>+entero!AY27</f>
        <v>-19470.972214351772</v>
      </c>
      <c r="AZ10" s="642">
        <f>+entero!AZ27</f>
        <v>-20447.734649081129</v>
      </c>
      <c r="BA10" s="642">
        <f>+entero!BA27</f>
        <v>-23618.72316683974</v>
      </c>
      <c r="BB10" s="642">
        <f>+entero!BB27</f>
        <v>-21839.23874024655</v>
      </c>
      <c r="BC10" s="642">
        <f>+entero!BC27</f>
        <v>-22485.320305321387</v>
      </c>
      <c r="BD10" s="642">
        <f>+entero!BD27</f>
        <v>-22255.265643937066</v>
      </c>
      <c r="BE10" s="642">
        <f>+entero!BE27</f>
        <v>-21215.278015536576</v>
      </c>
      <c r="BF10" s="642">
        <f>+entero!BF27</f>
        <v>-20248.913731349676</v>
      </c>
      <c r="BG10" s="642">
        <f>+entero!BG27</f>
        <v>-20884.613886331947</v>
      </c>
      <c r="BH10" s="642">
        <f>+entero!BH27</f>
        <v>-19397.731755786917</v>
      </c>
      <c r="BI10" s="642">
        <f>+entero!BI27</f>
        <v>-19867.041891014229</v>
      </c>
      <c r="BJ10" s="642">
        <f>+entero!BJ27</f>
        <v>-20552.202760187993</v>
      </c>
      <c r="BK10" s="642">
        <f>+entero!BK27</f>
        <v>-17701.943133792804</v>
      </c>
      <c r="BL10" s="642">
        <f>+entero!BL27</f>
        <v>-17094.613477168277</v>
      </c>
      <c r="BM10" s="642">
        <f>+entero!BM27</f>
        <v>-21991.052165524507</v>
      </c>
      <c r="BN10" s="642">
        <f>+entero!BN27</f>
        <v>-21900.323259415698</v>
      </c>
      <c r="BO10" s="642">
        <f>+entero!BO27</f>
        <v>-21526.710041651819</v>
      </c>
      <c r="BP10" s="642">
        <f>+entero!BP27</f>
        <v>-20339.928715470745</v>
      </c>
      <c r="BQ10" s="642">
        <f>+entero!BQ27</f>
        <v>-18231.845552791969</v>
      </c>
      <c r="BR10" s="642">
        <f>+entero!BR27</f>
        <v>-16496.19163810289</v>
      </c>
      <c r="BS10" s="642">
        <f>+entero!BS27</f>
        <v>-17889.864321413577</v>
      </c>
      <c r="BT10" s="642">
        <f>+entero!BT27</f>
        <v>-15485.911303125698</v>
      </c>
      <c r="BU10" s="642">
        <f>+entero!BU27</f>
        <v>-16570.952583215374</v>
      </c>
      <c r="BV10" s="642">
        <f>+entero!BV27</f>
        <v>-18423.402480635905</v>
      </c>
      <c r="BW10" s="642">
        <f>+entero!BW27</f>
        <v>-20409.876567855114</v>
      </c>
      <c r="BX10" s="642">
        <f>+entero!BX27</f>
        <v>-21114.521470602846</v>
      </c>
      <c r="BY10" s="642">
        <f>+entero!BY27</f>
        <v>-26002.072435701524</v>
      </c>
      <c r="BZ10" s="642">
        <f>+entero!BZ27</f>
        <v>-24107.923342944792</v>
      </c>
      <c r="CA10" s="642">
        <f>+entero!CA27</f>
        <v>-24371.494075155213</v>
      </c>
      <c r="CB10" s="642">
        <f>+entero!CB27</f>
        <v>-25561.781202678212</v>
      </c>
      <c r="CC10" s="643">
        <f>+entero!CC27</f>
        <v>-25605.080075285343</v>
      </c>
      <c r="CD10" s="644">
        <f>+entero!CD27</f>
        <v>-25269.068216471878</v>
      </c>
      <c r="CE10" s="644">
        <f>+entero!CE27</f>
        <v>-25326.812117566937</v>
      </c>
      <c r="CF10" s="644">
        <f>+entero!CF27</f>
        <v>-25785.214524148185</v>
      </c>
      <c r="CG10" s="645">
        <f>+entero!CG27</f>
        <v>-25583.039200078249</v>
      </c>
      <c r="CH10" s="643">
        <f>+entero!CH27</f>
        <v>-21.257997400036402</v>
      </c>
      <c r="CI10" s="548">
        <f>+entero!CI27</f>
        <v>8.316320850836334E-2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772"/>
      <c r="C11" s="17"/>
      <c r="D11" s="92" t="s">
        <v>163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7"/>
      <c r="CD11" s="648"/>
      <c r="CE11" s="648"/>
      <c r="CF11" s="648"/>
      <c r="CG11" s="649"/>
      <c r="CH11" s="643"/>
      <c r="CI11" s="548"/>
      <c r="CJ11" s="227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772"/>
      <c r="C12" s="17"/>
      <c r="D12" s="22" t="s">
        <v>71</v>
      </c>
      <c r="E12" s="642">
        <f>+entero!E29</f>
        <v>25645.572286460003</v>
      </c>
      <c r="F12" s="642">
        <f>+entero!F29</f>
        <v>24622.515750930001</v>
      </c>
      <c r="G12" s="642">
        <f>+entero!G29</f>
        <v>24248.767373540002</v>
      </c>
      <c r="H12" s="642">
        <f>+entero!H29</f>
        <v>23824.72457106</v>
      </c>
      <c r="I12" s="642">
        <f>+entero!I29</f>
        <v>23648.226722019994</v>
      </c>
      <c r="J12" s="642">
        <f>+entero!J29</f>
        <v>23844.441160409999</v>
      </c>
      <c r="K12" s="642">
        <f>+entero!K29</f>
        <v>24704.865051889999</v>
      </c>
      <c r="L12" s="642">
        <f>+entero!L29</f>
        <v>24697.269103929997</v>
      </c>
      <c r="M12" s="642">
        <f>+entero!M29</f>
        <v>25121.753179530002</v>
      </c>
      <c r="N12" s="642">
        <f>+entero!N29</f>
        <v>26409.049688889994</v>
      </c>
      <c r="O12" s="642">
        <f>+entero!O29</f>
        <v>27318.713081509999</v>
      </c>
      <c r="P12" s="642">
        <f>+entero!P29</f>
        <v>28124.632042830002</v>
      </c>
      <c r="Q12" s="642">
        <f>+entero!Q29</f>
        <v>30295.482569939999</v>
      </c>
      <c r="R12" s="642">
        <f>+entero!R29</f>
        <v>29878.586228070002</v>
      </c>
      <c r="S12" s="642">
        <f>+entero!S29</f>
        <v>29808.667062920002</v>
      </c>
      <c r="T12" s="642">
        <f>+entero!T29</f>
        <v>29739.619144310003</v>
      </c>
      <c r="U12" s="642">
        <f>+entero!U29</f>
        <v>29250.893768460002</v>
      </c>
      <c r="V12" s="642">
        <f>+entero!V29</f>
        <v>30168.744834689998</v>
      </c>
      <c r="W12" s="642">
        <f>+entero!W29</f>
        <v>30283.664809280002</v>
      </c>
      <c r="X12" s="642">
        <f>+entero!X29</f>
        <v>30532.648274700005</v>
      </c>
      <c r="Y12" s="642">
        <f>+entero!Y29</f>
        <v>30370.906168759993</v>
      </c>
      <c r="Z12" s="642">
        <f>+entero!Z29</f>
        <v>30638.255550649999</v>
      </c>
      <c r="AA12" s="642">
        <f>+entero!AA29</f>
        <v>31432.455952240005</v>
      </c>
      <c r="AB12" s="642">
        <f>+entero!AB29</f>
        <v>32446.696645309996</v>
      </c>
      <c r="AC12" s="642">
        <f>+entero!AC29</f>
        <v>37244.249848437001</v>
      </c>
      <c r="AD12" s="642">
        <f>+entero!AD29</f>
        <v>36107.67075049549</v>
      </c>
      <c r="AE12" s="642">
        <f>+entero!AE29</f>
        <v>36176.139365153998</v>
      </c>
      <c r="AF12" s="642">
        <f>+entero!AF29</f>
        <v>36007.887858862501</v>
      </c>
      <c r="AG12" s="642">
        <f>+entero!AG29</f>
        <v>35705.659998256007</v>
      </c>
      <c r="AH12" s="642">
        <f>+entero!AH29</f>
        <v>35823.089207131998</v>
      </c>
      <c r="AI12" s="642">
        <f>+entero!AI29</f>
        <v>37107.6610888215</v>
      </c>
      <c r="AJ12" s="642">
        <f>+entero!AJ29</f>
        <v>37470.887397171799</v>
      </c>
      <c r="AK12" s="642">
        <f>+entero!AK29</f>
        <v>38190.646566401003</v>
      </c>
      <c r="AL12" s="642">
        <f>+entero!AL29</f>
        <v>38309.584206441999</v>
      </c>
      <c r="AM12" s="642">
        <f>+entero!AM29</f>
        <v>39034.533150743009</v>
      </c>
      <c r="AN12" s="642">
        <f>+entero!AN29</f>
        <v>40078.367743338997</v>
      </c>
      <c r="AO12" s="642">
        <f>+entero!AO29</f>
        <v>42821.419856407498</v>
      </c>
      <c r="AP12" s="642">
        <f>+entero!AP29</f>
        <v>41830.996366526</v>
      </c>
      <c r="AQ12" s="642">
        <f>+entero!AQ29</f>
        <v>41892.954996234497</v>
      </c>
      <c r="AR12" s="642">
        <f>+entero!AR29</f>
        <v>42329.142218833003</v>
      </c>
      <c r="AS12" s="642">
        <f>+entero!AS29</f>
        <v>42657.988702971496</v>
      </c>
      <c r="AT12" s="642">
        <f>+entero!AT29</f>
        <v>43324.360499339193</v>
      </c>
      <c r="AU12" s="642">
        <f>+entero!AU29</f>
        <v>43964.826877606894</v>
      </c>
      <c r="AV12" s="642">
        <f>+entero!AV29</f>
        <v>42964.016179094586</v>
      </c>
      <c r="AW12" s="642">
        <f>+entero!AW29</f>
        <v>43834.697136912306</v>
      </c>
      <c r="AX12" s="642">
        <f>+entero!AX29</f>
        <v>44480.472935211154</v>
      </c>
      <c r="AY12" s="642">
        <f>+entero!AY29</f>
        <v>45447.778206228919</v>
      </c>
      <c r="AZ12" s="642">
        <f>+entero!AZ29</f>
        <v>46183.335472026694</v>
      </c>
      <c r="BA12" s="642">
        <f>+entero!BA29</f>
        <v>50998.195371094458</v>
      </c>
      <c r="BB12" s="642">
        <f>+entero!BB29</f>
        <v>48607.552982802226</v>
      </c>
      <c r="BC12" s="642">
        <f>+entero!BC29</f>
        <v>48671.48909898111</v>
      </c>
      <c r="BD12" s="642">
        <f>+entero!BD29</f>
        <v>48514.825874322887</v>
      </c>
      <c r="BE12" s="642">
        <f>+entero!BE29</f>
        <v>47830.258328658776</v>
      </c>
      <c r="BF12" s="642">
        <f>+entero!BF29</f>
        <v>48411.897874234666</v>
      </c>
      <c r="BG12" s="642">
        <f>+entero!BG29</f>
        <v>50061.199623470551</v>
      </c>
      <c r="BH12" s="642">
        <f>+entero!BH29</f>
        <v>49361.426799386441</v>
      </c>
      <c r="BI12" s="642">
        <f>+entero!BI29</f>
        <v>49206.397096282344</v>
      </c>
      <c r="BJ12" s="642">
        <f>+entero!BJ29</f>
        <v>50290.640708598221</v>
      </c>
      <c r="BK12" s="642">
        <f>+entero!BK29</f>
        <v>51727.215281334124</v>
      </c>
      <c r="BL12" s="642">
        <f>+entero!BL29</f>
        <v>52708.053935999997</v>
      </c>
      <c r="BM12" s="642">
        <f>+entero!BM29</f>
        <v>57981.186573919993</v>
      </c>
      <c r="BN12" s="642">
        <f>+entero!BN29</f>
        <v>55745.036374110001</v>
      </c>
      <c r="BO12" s="642">
        <f>+entero!BO29</f>
        <v>55341.436452139998</v>
      </c>
      <c r="BP12" s="642">
        <f>+entero!BP29</f>
        <v>55421.626092499995</v>
      </c>
      <c r="BQ12" s="642">
        <f>+entero!BQ29</f>
        <v>54927.41316222</v>
      </c>
      <c r="BR12" s="642">
        <f>+entero!BR29</f>
        <v>55637.674639310004</v>
      </c>
      <c r="BS12" s="642">
        <f>+entero!BS29</f>
        <v>56683.818950964123</v>
      </c>
      <c r="BT12" s="642">
        <f>+entero!BT29</f>
        <v>55634.640593514116</v>
      </c>
      <c r="BU12" s="642">
        <f>+entero!BU29</f>
        <v>55336.900258520007</v>
      </c>
      <c r="BV12" s="642">
        <f>+entero!BV29</f>
        <v>56981.886635284107</v>
      </c>
      <c r="BW12" s="642">
        <f>+entero!BW29</f>
        <v>58016.77367742412</v>
      </c>
      <c r="BX12" s="642">
        <f>+entero!BX29</f>
        <v>60326.959420589992</v>
      </c>
      <c r="BY12" s="642">
        <f>+entero!BY29</f>
        <v>65676.859000034106</v>
      </c>
      <c r="BZ12" s="642">
        <f>+entero!BZ29</f>
        <v>63481.700171374119</v>
      </c>
      <c r="CA12" s="642">
        <f>+entero!CA29</f>
        <v>61761.758965024113</v>
      </c>
      <c r="CB12" s="642">
        <f>+entero!CB29</f>
        <v>62117.989123914114</v>
      </c>
      <c r="CC12" s="650">
        <f>+entero!CC29</f>
        <v>62461.696904604112</v>
      </c>
      <c r="CD12" s="651">
        <f>+entero!CD29</f>
        <v>62287.096931114109</v>
      </c>
      <c r="CE12" s="651">
        <f>+entero!CE29</f>
        <v>62390.582802544093</v>
      </c>
      <c r="CF12" s="651">
        <f>+entero!CF29</f>
        <v>62247.232844364109</v>
      </c>
      <c r="CG12" s="652">
        <f>+entero!CG29</f>
        <v>62331.701730694098</v>
      </c>
      <c r="CH12" s="643">
        <f>+entero!CH29</f>
        <v>213.71260677998362</v>
      </c>
      <c r="CI12" s="548">
        <f>+entero!CI29</f>
        <v>0.34404302166586298</v>
      </c>
      <c r="CJ12" s="227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772"/>
      <c r="C13" s="17"/>
      <c r="D13" s="22" t="s">
        <v>72</v>
      </c>
      <c r="E13" s="642">
        <f>+entero!E30</f>
        <v>44349.982139060005</v>
      </c>
      <c r="F13" s="642">
        <f>+entero!F30</f>
        <v>43261.412291169996</v>
      </c>
      <c r="G13" s="642">
        <f>+entero!G30</f>
        <v>43038.593695120006</v>
      </c>
      <c r="H13" s="642">
        <f>+entero!H30</f>
        <v>42468.284877179991</v>
      </c>
      <c r="I13" s="642">
        <f>+entero!I30</f>
        <v>42454.249702779991</v>
      </c>
      <c r="J13" s="642">
        <f>+entero!J30</f>
        <v>42531.827381429997</v>
      </c>
      <c r="K13" s="642">
        <f>+entero!K30</f>
        <v>44368.910534569994</v>
      </c>
      <c r="L13" s="642">
        <f>+entero!L30</f>
        <v>44458.489392989999</v>
      </c>
      <c r="M13" s="642">
        <f>+entero!M30</f>
        <v>45409.233766800004</v>
      </c>
      <c r="N13" s="642">
        <f>+entero!N30</f>
        <v>47880.454098759998</v>
      </c>
      <c r="O13" s="642">
        <f>+entero!O30</f>
        <v>48972.902599990004</v>
      </c>
      <c r="P13" s="642">
        <f>+entero!P30</f>
        <v>49491.619455849999</v>
      </c>
      <c r="Q13" s="642">
        <f>+entero!Q30</f>
        <v>52334.546232460001</v>
      </c>
      <c r="R13" s="642">
        <f>+entero!R30</f>
        <v>52565.561574250001</v>
      </c>
      <c r="S13" s="642">
        <f>+entero!S30</f>
        <v>52985.080564960001</v>
      </c>
      <c r="T13" s="642">
        <f>+entero!T30</f>
        <v>53168.961842659999</v>
      </c>
      <c r="U13" s="642">
        <f>+entero!U30</f>
        <v>52653.923143260006</v>
      </c>
      <c r="V13" s="642">
        <f>+entero!V30</f>
        <v>53583.891153490003</v>
      </c>
      <c r="W13" s="642">
        <f>+entero!W30</f>
        <v>53175.173067739997</v>
      </c>
      <c r="X13" s="642">
        <f>+entero!X30</f>
        <v>53261.222453220005</v>
      </c>
      <c r="Y13" s="642">
        <f>+entero!Y30</f>
        <v>53399.874287899998</v>
      </c>
      <c r="Z13" s="642">
        <f>+entero!Z30</f>
        <v>53931.013560920001</v>
      </c>
      <c r="AA13" s="642">
        <f>+entero!AA30</f>
        <v>54857.240814149998</v>
      </c>
      <c r="AB13" s="642">
        <f>+entero!AB30</f>
        <v>56152.299735519999</v>
      </c>
      <c r="AC13" s="642">
        <f>+entero!AC30</f>
        <v>59795.511458582994</v>
      </c>
      <c r="AD13" s="642">
        <f>+entero!AD30</f>
        <v>58687.643064259493</v>
      </c>
      <c r="AE13" s="642">
        <f>+entero!AE30</f>
        <v>59235.820405369996</v>
      </c>
      <c r="AF13" s="642">
        <f>+entero!AF30</f>
        <v>59541.201579582506</v>
      </c>
      <c r="AG13" s="642">
        <f>+entero!AG30</f>
        <v>59122.959015164008</v>
      </c>
      <c r="AH13" s="642">
        <f>+entero!AH30</f>
        <v>59524.701501433003</v>
      </c>
      <c r="AI13" s="642">
        <f>+entero!AI30</f>
        <v>61813.096313685506</v>
      </c>
      <c r="AJ13" s="642">
        <f>+entero!AJ30</f>
        <v>62057.621591589996</v>
      </c>
      <c r="AK13" s="642">
        <f>+entero!AK30</f>
        <v>63418.020179719999</v>
      </c>
      <c r="AL13" s="642">
        <f>+entero!AL30</f>
        <v>64177.645165150003</v>
      </c>
      <c r="AM13" s="642">
        <f>+entero!AM30</f>
        <v>64705.949370800001</v>
      </c>
      <c r="AN13" s="642">
        <f>+entero!AN30</f>
        <v>66284.820864516994</v>
      </c>
      <c r="AO13" s="642">
        <f>+entero!AO30</f>
        <v>70469.611502287502</v>
      </c>
      <c r="AP13" s="642">
        <f>+entero!AP30</f>
        <v>68731.166633368004</v>
      </c>
      <c r="AQ13" s="642">
        <f>+entero!AQ30</f>
        <v>68818.232481838495</v>
      </c>
      <c r="AR13" s="642">
        <f>+entero!AR30</f>
        <v>69920.000598339015</v>
      </c>
      <c r="AS13" s="642">
        <f>+entero!AS30</f>
        <v>70198.776502709501</v>
      </c>
      <c r="AT13" s="642">
        <f>+entero!AT30</f>
        <v>71002.295431863589</v>
      </c>
      <c r="AU13" s="642">
        <f>+entero!AU30</f>
        <v>72379.4522285977</v>
      </c>
      <c r="AV13" s="642">
        <f>+entero!AV30</f>
        <v>71440.51667605179</v>
      </c>
      <c r="AW13" s="642">
        <f>+entero!AW30</f>
        <v>72515.670655115915</v>
      </c>
      <c r="AX13" s="642">
        <f>+entero!AX30</f>
        <v>73115.184479007949</v>
      </c>
      <c r="AY13" s="642">
        <f>+entero!AY30</f>
        <v>74134.415856130363</v>
      </c>
      <c r="AZ13" s="642">
        <f>+entero!AZ30</f>
        <v>75692.35479805278</v>
      </c>
      <c r="BA13" s="642">
        <f>+entero!BA30</f>
        <v>82646.059704255182</v>
      </c>
      <c r="BB13" s="642">
        <f>+entero!BB30</f>
        <v>80302.280598797588</v>
      </c>
      <c r="BC13" s="642">
        <f>+entero!BC30</f>
        <v>80368.737670523798</v>
      </c>
      <c r="BD13" s="642">
        <f>+entero!BD30</f>
        <v>80073.478577673028</v>
      </c>
      <c r="BE13" s="642">
        <f>+entero!BE30</f>
        <v>79646.26757356766</v>
      </c>
      <c r="BF13" s="642">
        <f>+entero!BF30</f>
        <v>79768.63938528228</v>
      </c>
      <c r="BG13" s="642">
        <f>+entero!BG30</f>
        <v>82165.819381306908</v>
      </c>
      <c r="BH13" s="642">
        <f>+entero!BH30</f>
        <v>82453.027439881509</v>
      </c>
      <c r="BI13" s="642">
        <f>+entero!BI30</f>
        <v>82983.282688866151</v>
      </c>
      <c r="BJ13" s="642">
        <f>+entero!BJ30</f>
        <v>83937.935079830757</v>
      </c>
      <c r="BK13" s="642">
        <f>+entero!BK30</f>
        <v>86151.983389465386</v>
      </c>
      <c r="BL13" s="642">
        <f>+entero!BL30</f>
        <v>86764.301130570006</v>
      </c>
      <c r="BM13" s="642">
        <f>+entero!BM30</f>
        <v>95835.928591749995</v>
      </c>
      <c r="BN13" s="642">
        <f>+entero!BN30</f>
        <v>93159.19932947999</v>
      </c>
      <c r="BO13" s="642">
        <f>+entero!BO30</f>
        <v>92215.998880779996</v>
      </c>
      <c r="BP13" s="642">
        <f>+entero!BP30</f>
        <v>92757.126277439995</v>
      </c>
      <c r="BQ13" s="642">
        <f>+entero!BQ30</f>
        <v>93653.09530115001</v>
      </c>
      <c r="BR13" s="642">
        <f>+entero!BR30</f>
        <v>93856.359839099998</v>
      </c>
      <c r="BS13" s="642">
        <f>+entero!BS30</f>
        <v>95117.771729285407</v>
      </c>
      <c r="BT13" s="642">
        <f>+entero!BT30</f>
        <v>93650.617788625386</v>
      </c>
      <c r="BU13" s="642">
        <f>+entero!BU30</f>
        <v>93915.253035380025</v>
      </c>
      <c r="BV13" s="642">
        <f>+entero!BV30</f>
        <v>96517.406697115395</v>
      </c>
      <c r="BW13" s="642">
        <f>+entero!BW30</f>
        <v>98429.91387374539</v>
      </c>
      <c r="BX13" s="642">
        <f>+entero!BX30</f>
        <v>100279.60308080999</v>
      </c>
      <c r="BY13" s="642">
        <f>+entero!BY30</f>
        <v>109970.91736820537</v>
      </c>
      <c r="BZ13" s="642">
        <f>+entero!BZ30</f>
        <v>106297.68682367538</v>
      </c>
      <c r="CA13" s="642">
        <f>+entero!CA30</f>
        <v>104925.25062979538</v>
      </c>
      <c r="CB13" s="642">
        <f>+entero!CB30</f>
        <v>105686.81578516541</v>
      </c>
      <c r="CC13" s="650">
        <f>+entero!CC30</f>
        <v>105537.20445873539</v>
      </c>
      <c r="CD13" s="651">
        <f>+entero!CD30</f>
        <v>105308.00534636537</v>
      </c>
      <c r="CE13" s="651">
        <f>+entero!CE30</f>
        <v>105393.00632402538</v>
      </c>
      <c r="CF13" s="651">
        <f>+entero!CF30</f>
        <v>105586.10335781539</v>
      </c>
      <c r="CG13" s="652">
        <f>+entero!CG30</f>
        <v>105674.45857732538</v>
      </c>
      <c r="CH13" s="643">
        <f>+entero!CH30</f>
        <v>-12.357207840032061</v>
      </c>
      <c r="CI13" s="548">
        <f>+entero!CI30</f>
        <v>-1.1692288908726756E-2</v>
      </c>
      <c r="CJ13" s="227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772"/>
      <c r="C14" s="17"/>
      <c r="D14" s="22" t="s">
        <v>73</v>
      </c>
      <c r="E14" s="642">
        <f>+entero!E31</f>
        <v>62632.814654025802</v>
      </c>
      <c r="F14" s="642">
        <f>+entero!F31</f>
        <v>62012.237911165794</v>
      </c>
      <c r="G14" s="642">
        <f>+entero!G31</f>
        <v>62282.866322195805</v>
      </c>
      <c r="H14" s="642">
        <f>+entero!H31</f>
        <v>62459.062038605793</v>
      </c>
      <c r="I14" s="642">
        <f>+entero!I31</f>
        <v>62838.257164735798</v>
      </c>
      <c r="J14" s="642">
        <f>+entero!J31</f>
        <v>63263.128496265803</v>
      </c>
      <c r="K14" s="642">
        <f>+entero!K31</f>
        <v>65756.119667185805</v>
      </c>
      <c r="L14" s="642">
        <f>+entero!L31</f>
        <v>65902.607378715809</v>
      </c>
      <c r="M14" s="642">
        <f>+entero!M31</f>
        <v>67017.5824336558</v>
      </c>
      <c r="N14" s="642">
        <f>+entero!N31</f>
        <v>69754.988887765794</v>
      </c>
      <c r="O14" s="642">
        <f>+entero!O31</f>
        <v>71234.697349585796</v>
      </c>
      <c r="P14" s="642">
        <f>+entero!P31</f>
        <v>71559.044249735802</v>
      </c>
      <c r="Q14" s="642">
        <f>+entero!Q31</f>
        <v>74984.549777865803</v>
      </c>
      <c r="R14" s="642">
        <f>+entero!R31</f>
        <v>75325.718585885799</v>
      </c>
      <c r="S14" s="642">
        <f>+entero!S31</f>
        <v>75739.925712085809</v>
      </c>
      <c r="T14" s="642">
        <f>+entero!T31</f>
        <v>75801.991178435797</v>
      </c>
      <c r="U14" s="642">
        <f>+entero!U31</f>
        <v>75489.958072085807</v>
      </c>
      <c r="V14" s="642">
        <f>+entero!V31</f>
        <v>76400.379196155802</v>
      </c>
      <c r="W14" s="642">
        <f>+entero!W31</f>
        <v>76245.808094325796</v>
      </c>
      <c r="X14" s="642">
        <f>+entero!X31</f>
        <v>76400.320739171701</v>
      </c>
      <c r="Y14" s="642">
        <f>+entero!Y31</f>
        <v>76739.858415041701</v>
      </c>
      <c r="Z14" s="642">
        <f>+entero!Z31</f>
        <v>77909.719554511699</v>
      </c>
      <c r="AA14" s="642">
        <f>+entero!AA31</f>
        <v>79031.253344311699</v>
      </c>
      <c r="AB14" s="642">
        <f>+entero!AB31</f>
        <v>80669.947129351698</v>
      </c>
      <c r="AC14" s="642">
        <f>+entero!AC31</f>
        <v>84382.319463853695</v>
      </c>
      <c r="AD14" s="642">
        <f>+entero!AD31</f>
        <v>82889.43923241469</v>
      </c>
      <c r="AE14" s="642">
        <f>+entero!AE31</f>
        <v>83427.637294941698</v>
      </c>
      <c r="AF14" s="642">
        <f>+entero!AF31</f>
        <v>83789.583412150692</v>
      </c>
      <c r="AG14" s="642">
        <f>+entero!AG31</f>
        <v>83340.470766056911</v>
      </c>
      <c r="AH14" s="642">
        <f>+entero!AH31</f>
        <v>83937.181505270404</v>
      </c>
      <c r="AI14" s="642">
        <f>+entero!AI31</f>
        <v>86598.8640859999</v>
      </c>
      <c r="AJ14" s="642">
        <f>+entero!AJ31</f>
        <v>87368.913462263197</v>
      </c>
      <c r="AK14" s="642">
        <f>+entero!AK31</f>
        <v>89307.969362839402</v>
      </c>
      <c r="AL14" s="642">
        <f>+entero!AL31</f>
        <v>90730.317390501703</v>
      </c>
      <c r="AM14" s="642">
        <f>+entero!AM31</f>
        <v>91773.681273110196</v>
      </c>
      <c r="AN14" s="642">
        <f>+entero!AN31</f>
        <v>94331.77645408368</v>
      </c>
      <c r="AO14" s="642">
        <f>+entero!AO31</f>
        <v>99315.127231664694</v>
      </c>
      <c r="AP14" s="642">
        <f>+entero!AP31</f>
        <v>98516.216726915707</v>
      </c>
      <c r="AQ14" s="642">
        <f>+entero!AQ31</f>
        <v>99348.577483866698</v>
      </c>
      <c r="AR14" s="642">
        <f>+entero!AR31</f>
        <v>101337.7884243177</v>
      </c>
      <c r="AS14" s="642">
        <f>+entero!AS31</f>
        <v>101809.0979670587</v>
      </c>
      <c r="AT14" s="642">
        <f>+entero!AT31</f>
        <v>103184.34992402291</v>
      </c>
      <c r="AU14" s="642">
        <f>+entero!AU31</f>
        <v>105188.5761322771</v>
      </c>
      <c r="AV14" s="642">
        <f>+entero!AV31</f>
        <v>105021.32788836132</v>
      </c>
      <c r="AW14" s="642">
        <f>+entero!AW31</f>
        <v>106556.10393981548</v>
      </c>
      <c r="AX14" s="642">
        <f>+entero!AX31</f>
        <v>107786.72568253259</v>
      </c>
      <c r="AY14" s="642">
        <f>+entero!AY31</f>
        <v>109403.85375722403</v>
      </c>
      <c r="AZ14" s="642">
        <f>+entero!AZ31</f>
        <v>111729.85505637575</v>
      </c>
      <c r="BA14" s="642">
        <f>+entero!BA31</f>
        <v>119366.65706839717</v>
      </c>
      <c r="BB14" s="642">
        <f>+entero!BB31</f>
        <v>117385.65405996857</v>
      </c>
      <c r="BC14" s="642">
        <f>+entero!BC31</f>
        <v>117905.2814847393</v>
      </c>
      <c r="BD14" s="642">
        <f>+entero!BD31</f>
        <v>118394.88136048344</v>
      </c>
      <c r="BE14" s="642">
        <f>+entero!BE31</f>
        <v>118422.17607169051</v>
      </c>
      <c r="BF14" s="642">
        <f>+entero!BF31</f>
        <v>119817.08459071757</v>
      </c>
      <c r="BG14" s="642">
        <f>+entero!BG31</f>
        <v>122491.17993263465</v>
      </c>
      <c r="BH14" s="642">
        <f>+entero!BH31</f>
        <v>122835.2922999617</v>
      </c>
      <c r="BI14" s="642">
        <f>+entero!BI31</f>
        <v>123829.69990555879</v>
      </c>
      <c r="BJ14" s="642">
        <f>+entero!BJ31</f>
        <v>125662.88104628585</v>
      </c>
      <c r="BK14" s="642">
        <f>+entero!BK31</f>
        <v>128211.99222190292</v>
      </c>
      <c r="BL14" s="642">
        <f>+entero!BL31</f>
        <v>128997.96135686</v>
      </c>
      <c r="BM14" s="642">
        <f>+entero!BM31</f>
        <v>138661.27142405001</v>
      </c>
      <c r="BN14" s="642">
        <f>+entero!BN31</f>
        <v>136049.80942356001</v>
      </c>
      <c r="BO14" s="642">
        <f>+entero!BO31</f>
        <v>135287.90724203998</v>
      </c>
      <c r="BP14" s="642">
        <f>+entero!BP31</f>
        <v>135897.95399149001</v>
      </c>
      <c r="BQ14" s="642">
        <f>+entero!BQ31</f>
        <v>136879.31941299999</v>
      </c>
      <c r="BR14" s="642">
        <f>+entero!BR31</f>
        <v>137284.39870665001</v>
      </c>
      <c r="BS14" s="642">
        <f>+entero!BS31</f>
        <v>139383.44222388294</v>
      </c>
      <c r="BT14" s="642">
        <f>+entero!BT31</f>
        <v>138593.40914641292</v>
      </c>
      <c r="BU14" s="642">
        <f>+entero!BU31</f>
        <v>139926.12404522</v>
      </c>
      <c r="BV14" s="642">
        <f>+entero!BV31</f>
        <v>143402.65672319292</v>
      </c>
      <c r="BW14" s="642">
        <f>+entero!BW31</f>
        <v>146328.10233233296</v>
      </c>
      <c r="BX14" s="642">
        <f>+entero!BX31</f>
        <v>149184.73693717999</v>
      </c>
      <c r="BY14" s="642">
        <f>+entero!BY31</f>
        <v>160261.67961855288</v>
      </c>
      <c r="BZ14" s="642">
        <f>+entero!BZ31</f>
        <v>157041.85960022296</v>
      </c>
      <c r="CA14" s="642">
        <f>+entero!CA31</f>
        <v>156428.48201583297</v>
      </c>
      <c r="CB14" s="642">
        <f>+entero!CB31</f>
        <v>157208.42033377296</v>
      </c>
      <c r="CC14" s="650">
        <f>+entero!CC31</f>
        <v>157007.05337917295</v>
      </c>
      <c r="CD14" s="651">
        <f>+entero!CD31</f>
        <v>156782.13143836294</v>
      </c>
      <c r="CE14" s="651">
        <f>+entero!CE31</f>
        <v>156831.77325826293</v>
      </c>
      <c r="CF14" s="651">
        <f>+entero!CF31</f>
        <v>157023.48216630291</v>
      </c>
      <c r="CG14" s="652">
        <f>+entero!CG31</f>
        <v>157132.40734203294</v>
      </c>
      <c r="CH14" s="643">
        <f>+entero!CH31</f>
        <v>-76.012991740019061</v>
      </c>
      <c r="CI14" s="548">
        <f>+entero!CI31</f>
        <v>-4.8351730510765023E-2</v>
      </c>
      <c r="CJ14" s="227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772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115"/>
      <c r="CG15" s="354"/>
      <c r="CH15" s="12"/>
      <c r="CI15" s="548"/>
      <c r="CJ15" s="227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772"/>
      <c r="C16" s="17"/>
      <c r="D16" s="22" t="s">
        <v>74</v>
      </c>
      <c r="E16" s="653">
        <f>+entero!E33</f>
        <v>84.687568656156287</v>
      </c>
      <c r="F16" s="653">
        <f>+entero!F33</f>
        <v>84.331973948542242</v>
      </c>
      <c r="G16" s="653">
        <f>+entero!G33</f>
        <v>83.249717358655815</v>
      </c>
      <c r="H16" s="653">
        <f>+entero!H33</f>
        <v>82.103227596010399</v>
      </c>
      <c r="I16" s="653">
        <f>+entero!I33</f>
        <v>81.663372572488598</v>
      </c>
      <c r="J16" s="653">
        <f>+entero!J33</f>
        <v>81.295185621186889</v>
      </c>
      <c r="K16" s="653">
        <f>+entero!K33</f>
        <v>81.272318063214655</v>
      </c>
      <c r="L16" s="653">
        <f>+entero!L33</f>
        <v>81.868035979462135</v>
      </c>
      <c r="M16" s="653">
        <f>+entero!M33</f>
        <v>80.90006424730835</v>
      </c>
      <c r="N16" s="653">
        <f>+entero!N33</f>
        <v>79.436936014041592</v>
      </c>
      <c r="O16" s="653">
        <f>+entero!O33</f>
        <v>80.520731842702673</v>
      </c>
      <c r="P16" s="653">
        <f>+entero!P33</f>
        <v>80.975934305906677</v>
      </c>
      <c r="Q16" s="653">
        <f>+entero!Q33</f>
        <v>82.250799393981566</v>
      </c>
      <c r="R16" s="653">
        <f>+entero!R33</f>
        <v>81.927568861316914</v>
      </c>
      <c r="S16" s="653">
        <f>+entero!S33</f>
        <v>81.638520444450052</v>
      </c>
      <c r="T16" s="653">
        <f>+entero!T33</f>
        <v>80.484475531185694</v>
      </c>
      <c r="U16" s="653">
        <f>+entero!U33</f>
        <v>79.769156322666589</v>
      </c>
      <c r="V16" s="653">
        <f>+entero!V33</f>
        <v>81.249998601911912</v>
      </c>
      <c r="W16" s="653">
        <f>+entero!W33</f>
        <v>81.129769485730009</v>
      </c>
      <c r="X16" s="653">
        <f>+entero!X33</f>
        <v>81.306301571162749</v>
      </c>
      <c r="Y16" s="653">
        <f>+entero!Y33</f>
        <v>81.579654775284524</v>
      </c>
      <c r="Z16" s="653">
        <f>+entero!Z33</f>
        <v>81.149994662775512</v>
      </c>
      <c r="AA16" s="653">
        <f>+entero!AA33</f>
        <v>81.624118510063852</v>
      </c>
      <c r="AB16" s="653">
        <f>+entero!AB33</f>
        <v>81.744332905222905</v>
      </c>
      <c r="AC16" s="653">
        <f>+entero!AC33</f>
        <v>85.62381544515199</v>
      </c>
      <c r="AD16" s="653">
        <f>+entero!AD33</f>
        <v>84.817638345669906</v>
      </c>
      <c r="AE16" s="653">
        <f>+entero!AE33</f>
        <v>84.625428248052856</v>
      </c>
      <c r="AF16" s="653">
        <f>+entero!AF33</f>
        <v>84.925337951448284</v>
      </c>
      <c r="AG16" s="653">
        <f>+entero!AG33</f>
        <v>83.893914683509877</v>
      </c>
      <c r="AH16" s="653">
        <f>+entero!AH33</f>
        <v>84.274123937736974</v>
      </c>
      <c r="AI16" s="653">
        <f>+entero!AI33</f>
        <v>84.361812454145436</v>
      </c>
      <c r="AJ16" s="653">
        <f>+entero!AJ33</f>
        <v>83.861764251433442</v>
      </c>
      <c r="AK16" s="653">
        <f>+entero!AK33</f>
        <v>84.517988940008408</v>
      </c>
      <c r="AL16" s="653">
        <f>+entero!AL33</f>
        <v>84.968779889232806</v>
      </c>
      <c r="AM16" s="653">
        <f>+entero!AM33</f>
        <v>85.189474855503789</v>
      </c>
      <c r="AN16" s="653">
        <f>+entero!AN33</f>
        <v>85.415316012984377</v>
      </c>
      <c r="AO16" s="653">
        <f>+entero!AO33</f>
        <v>86.62098488332181</v>
      </c>
      <c r="AP16" s="653">
        <f>+entero!AP33</f>
        <v>86.783710379024058</v>
      </c>
      <c r="AQ16" s="653">
        <f>+entero!AQ33</f>
        <v>86.467900858522512</v>
      </c>
      <c r="AR16" s="653">
        <f>+entero!AR33</f>
        <v>85.872953374260788</v>
      </c>
      <c r="AS16" s="653">
        <f>+entero!AS33</f>
        <v>84.789154954478647</v>
      </c>
      <c r="AT16" s="653">
        <f>+entero!AT33</f>
        <v>84.65173051388625</v>
      </c>
      <c r="AU16" s="653">
        <f>+entero!AU33</f>
        <v>85.34436010311039</v>
      </c>
      <c r="AV16" s="653">
        <f>+entero!AV33</f>
        <v>85.672437984144452</v>
      </c>
      <c r="AW16" s="653">
        <f>+entero!AW33</f>
        <v>85.492969489012111</v>
      </c>
      <c r="AX16" s="653">
        <f>+entero!AX33</f>
        <v>85.984420565185914</v>
      </c>
      <c r="AY16" s="653">
        <f>+entero!AY33</f>
        <v>85.292674154636046</v>
      </c>
      <c r="AZ16" s="653">
        <f>+entero!AZ33</f>
        <v>85.616655022470596</v>
      </c>
      <c r="BA16" s="653">
        <f>+entero!BA33</f>
        <v>86.860127475898196</v>
      </c>
      <c r="BB16" s="653">
        <f>+entero!BB33</f>
        <v>85.828860096733891</v>
      </c>
      <c r="BC16" s="653">
        <f>+entero!BC33</f>
        <v>85.135642156970718</v>
      </c>
      <c r="BD16" s="653">
        <f>+entero!BD33</f>
        <v>85.288071359377099</v>
      </c>
      <c r="BE16" s="653">
        <f>+entero!BE33</f>
        <v>84.869764562433176</v>
      </c>
      <c r="BF16" s="653">
        <f>+entero!BF33</f>
        <v>84.793779046720545</v>
      </c>
      <c r="BG16" s="653">
        <f>+entero!BG33</f>
        <v>85.59844510505566</v>
      </c>
      <c r="BH16" s="653">
        <f>+entero!BH33</f>
        <v>85.320160271052998</v>
      </c>
      <c r="BI16" s="653">
        <f>+entero!BI33</f>
        <v>85.884546502499717</v>
      </c>
      <c r="BJ16" s="653">
        <f>+entero!BJ33</f>
        <v>85.225451256538946</v>
      </c>
      <c r="BK16" s="653">
        <f>+entero!BK33</f>
        <v>85.182964786824527</v>
      </c>
      <c r="BL16" s="653">
        <f>+entero!BL33</f>
        <v>85.334321880549723</v>
      </c>
      <c r="BM16" s="653">
        <f>+entero!BM33</f>
        <v>87.143727181908147</v>
      </c>
      <c r="BN16" s="653">
        <f>+entero!BN33</f>
        <v>86.764335043762372</v>
      </c>
      <c r="BO16" s="653">
        <f>+entero!BO33</f>
        <v>87.028208216336594</v>
      </c>
      <c r="BP16" s="653">
        <f>+entero!BP33</f>
        <v>86.580852319747365</v>
      </c>
      <c r="BQ16" s="653">
        <f>+entero!BQ33</f>
        <v>86.286169608291175</v>
      </c>
      <c r="BR16" s="653">
        <f>+entero!BR33</f>
        <v>85.853321058948538</v>
      </c>
      <c r="BS16" s="653">
        <f>+entero!BS33</f>
        <v>86.248134971333343</v>
      </c>
      <c r="BT16" s="653">
        <f>+entero!BT33</f>
        <v>86.503620026125034</v>
      </c>
      <c r="BU16" s="653">
        <f>+entero!BU33</f>
        <v>86.899514816094452</v>
      </c>
      <c r="BV16" s="653">
        <f>+entero!BV33</f>
        <v>87.492916553420443</v>
      </c>
      <c r="BW16" s="653">
        <f>+entero!BW33</f>
        <v>87.076823300589922</v>
      </c>
      <c r="BX16" s="653">
        <f>+entero!BX33</f>
        <v>87.429051186936434</v>
      </c>
      <c r="BY16" s="653">
        <f>+entero!BY33</f>
        <v>88.203445218054142</v>
      </c>
      <c r="BZ16" s="653">
        <f>+entero!BZ33</f>
        <v>87.698614095670138</v>
      </c>
      <c r="CA16" s="653">
        <f>+entero!CA33</f>
        <v>87.132964639105055</v>
      </c>
      <c r="CB16" s="653">
        <f>+entero!CB33</f>
        <v>86.806238467440693</v>
      </c>
      <c r="CC16" s="82">
        <f>+entero!CC33</f>
        <v>86.831368445428751</v>
      </c>
      <c r="CD16" s="606">
        <f>+entero!CD33</f>
        <v>86.914328564157458</v>
      </c>
      <c r="CE16" s="606">
        <f>+entero!CE33</f>
        <v>86.92083456140179</v>
      </c>
      <c r="CF16" s="606">
        <f>+entero!CF33</f>
        <v>86.865366614460498</v>
      </c>
      <c r="CG16" s="654">
        <f>+entero!CG33</f>
        <v>86.791366770119666</v>
      </c>
      <c r="CH16" s="95"/>
      <c r="CI16" s="548"/>
      <c r="CJ16" s="227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772"/>
      <c r="C17" s="17"/>
      <c r="D17" s="22" t="s">
        <v>75</v>
      </c>
      <c r="E17" s="653">
        <f>+entero!E34</f>
        <v>73.669928665821331</v>
      </c>
      <c r="F17" s="653">
        <f>+entero!F34</f>
        <v>72.638456988386352</v>
      </c>
      <c r="G17" s="653">
        <f>+entero!G34</f>
        <v>71.802722371860327</v>
      </c>
      <c r="H17" s="653">
        <f>+entero!H34</f>
        <v>70.306627157396647</v>
      </c>
      <c r="I17" s="653">
        <f>+entero!I34</f>
        <v>69.683255699729884</v>
      </c>
      <c r="J17" s="653">
        <f>+entero!J34</f>
        <v>68.901883119263957</v>
      </c>
      <c r="K17" s="653">
        <f>+entero!K34</f>
        <v>69.118470186383661</v>
      </c>
      <c r="L17" s="653">
        <f>+entero!L34</f>
        <v>69.227597793128908</v>
      </c>
      <c r="M17" s="653">
        <f>+entero!M34</f>
        <v>68.448876821469355</v>
      </c>
      <c r="N17" s="653">
        <f>+entero!N34</f>
        <v>68.030329095236326</v>
      </c>
      <c r="O17" s="653">
        <f>+entero!O34</f>
        <v>68.445696584434927</v>
      </c>
      <c r="P17" s="653">
        <f>+entero!P34</f>
        <v>68.580572438508142</v>
      </c>
      <c r="Q17" s="653">
        <f>+entero!Q34</f>
        <v>70.027675132566685</v>
      </c>
      <c r="R17" s="653">
        <f>+entero!R34</f>
        <v>69.888354030476592</v>
      </c>
      <c r="S17" s="653">
        <f>+entero!S34</f>
        <v>69.300063805834313</v>
      </c>
      <c r="T17" s="653">
        <f>+entero!T34</f>
        <v>68.486979081606691</v>
      </c>
      <c r="U17" s="653">
        <f>+entero!U34</f>
        <v>67.909697478500448</v>
      </c>
      <c r="V17" s="653">
        <f>+entero!V34</f>
        <v>69.074312966741871</v>
      </c>
      <c r="W17" s="653">
        <f>+entero!W34</f>
        <v>69.065496355310458</v>
      </c>
      <c r="X17" s="653">
        <f>+entero!X34</f>
        <v>69.263524363248465</v>
      </c>
      <c r="Y17" s="653">
        <f>+entero!Y34</f>
        <v>69.297327798644233</v>
      </c>
      <c r="Z17" s="653">
        <f>+entero!Z34</f>
        <v>69.002398062227655</v>
      </c>
      <c r="AA17" s="653">
        <f>+entero!AA34</f>
        <v>69.279211667235359</v>
      </c>
      <c r="AB17" s="653">
        <f>+entero!AB34</f>
        <v>70.541757623496864</v>
      </c>
      <c r="AC17" s="653">
        <f>+entero!AC34</f>
        <v>76.688163385785117</v>
      </c>
      <c r="AD17" s="653">
        <f>+entero!AD34</f>
        <v>75.799729699184667</v>
      </c>
      <c r="AE17" s="653">
        <f>+entero!AE34</f>
        <v>75.66820721757847</v>
      </c>
      <c r="AF17" s="653">
        <f>+entero!AF34</f>
        <v>75.726016970299696</v>
      </c>
      <c r="AG17" s="653">
        <f>+entero!AG34</f>
        <v>74.914234966270897</v>
      </c>
      <c r="AH17" s="653">
        <f>+entero!AH34</f>
        <v>74.983084735644539</v>
      </c>
      <c r="AI17" s="653">
        <f>+entero!AI34</f>
        <v>75.543147554775601</v>
      </c>
      <c r="AJ17" s="653">
        <f>+entero!AJ34</f>
        <v>75.17390043294975</v>
      </c>
      <c r="AK17" s="653">
        <f>+entero!AK34</f>
        <v>76.240789956414673</v>
      </c>
      <c r="AL17" s="653">
        <f>+entero!AL34</f>
        <v>76.788542118766927</v>
      </c>
      <c r="AM17" s="653">
        <f>+entero!AM34</f>
        <v>76.964433360102461</v>
      </c>
      <c r="AN17" s="653">
        <f>+entero!AN34</f>
        <v>77.298101648239779</v>
      </c>
      <c r="AO17" s="653">
        <f>+entero!AO34</f>
        <v>78.549716506310205</v>
      </c>
      <c r="AP17" s="653">
        <f>+entero!AP34</f>
        <v>78.22988228038929</v>
      </c>
      <c r="AQ17" s="653">
        <f>+entero!AQ34</f>
        <v>78.058029793420687</v>
      </c>
      <c r="AR17" s="653">
        <f>+entero!AR34</f>
        <v>77.832477951206982</v>
      </c>
      <c r="AS17" s="653">
        <f>+entero!AS34</f>
        <v>77.243829840766637</v>
      </c>
      <c r="AT17" s="653">
        <f>+entero!AT34</f>
        <v>77.282974347994482</v>
      </c>
      <c r="AU17" s="653">
        <f>+entero!AU34</f>
        <v>78.025012783783467</v>
      </c>
      <c r="AV17" s="653">
        <f>+entero!AV34</f>
        <v>78.151557966017776</v>
      </c>
      <c r="AW17" s="653">
        <f>+entero!AW34</f>
        <v>78.341871893562498</v>
      </c>
      <c r="AX17" s="653">
        <f>+entero!AX34</f>
        <v>78.565345852497686</v>
      </c>
      <c r="AY17" s="653">
        <f>+entero!AY34</f>
        <v>78.299023883994678</v>
      </c>
      <c r="AZ17" s="653">
        <f>+entero!AZ34</f>
        <v>78.988611007867149</v>
      </c>
      <c r="BA17" s="653">
        <f>+entero!BA34</f>
        <v>80.529430892165152</v>
      </c>
      <c r="BB17" s="653">
        <f>+entero!BB34</f>
        <v>79.606796220592088</v>
      </c>
      <c r="BC17" s="653">
        <f>+entero!BC34</f>
        <v>79.165987818110978</v>
      </c>
      <c r="BD17" s="653">
        <f>+entero!BD34</f>
        <v>79.130304278513691</v>
      </c>
      <c r="BE17" s="653">
        <f>+entero!BE34</f>
        <v>78.825891469064928</v>
      </c>
      <c r="BF17" s="653">
        <f>+entero!BF34</f>
        <v>78.644536345413144</v>
      </c>
      <c r="BG17" s="653">
        <f>+entero!BG34</f>
        <v>79.384442273982387</v>
      </c>
      <c r="BH17" s="653">
        <f>+entero!BH34</f>
        <v>79.372960854426339</v>
      </c>
      <c r="BI17" s="653">
        <f>+entero!BI34</f>
        <v>79.89618144768869</v>
      </c>
      <c r="BJ17" s="653">
        <f>+entero!BJ34</f>
        <v>79.519359857962186</v>
      </c>
      <c r="BK17" s="653">
        <f>+entero!BK34</f>
        <v>79.711980426499395</v>
      </c>
      <c r="BL17" s="653">
        <f>+entero!BL34</f>
        <v>79.813267286677956</v>
      </c>
      <c r="BM17" s="653">
        <f>+entero!BM34</f>
        <v>81.772004122477085</v>
      </c>
      <c r="BN17" s="653">
        <f>+entero!BN34</f>
        <v>81.331805555582321</v>
      </c>
      <c r="BO17" s="653">
        <f>+entero!BO34</f>
        <v>81.27908640076754</v>
      </c>
      <c r="BP17" s="653">
        <f>+entero!BP34</f>
        <v>81.018809356912811</v>
      </c>
      <c r="BQ17" s="653">
        <f>+entero!BQ34</f>
        <v>81.005965270427566</v>
      </c>
      <c r="BR17" s="653">
        <f>+entero!BR34</f>
        <v>80.629591712573358</v>
      </c>
      <c r="BS17" s="653">
        <f>+entero!BS34</f>
        <v>80.933068495558629</v>
      </c>
      <c r="BT17" s="653">
        <f>+entero!BT34</f>
        <v>80.881584667743226</v>
      </c>
      <c r="BU17" s="653">
        <f>+entero!BU34</f>
        <v>81.27072973795471</v>
      </c>
      <c r="BV17" s="653">
        <f>+entero!BV34</f>
        <v>81.903012564586675</v>
      </c>
      <c r="BW17" s="653">
        <f>+entero!BW34</f>
        <v>81.920860682059043</v>
      </c>
      <c r="BX17" s="653">
        <f>+entero!BX34</f>
        <v>82.238070746653648</v>
      </c>
      <c r="BY17" s="653">
        <f>+entero!BY34</f>
        <v>83.442450853385225</v>
      </c>
      <c r="BZ17" s="653">
        <f>+entero!BZ34</f>
        <v>82.726479779714111</v>
      </c>
      <c r="CA17" s="653">
        <f>+entero!CA34</f>
        <v>82.365601639783463</v>
      </c>
      <c r="CB17" s="653">
        <f>+entero!CB34</f>
        <v>82.201447889714828</v>
      </c>
      <c r="CC17" s="82">
        <f>+entero!CC34</f>
        <v>82.138371509599466</v>
      </c>
      <c r="CD17" s="606">
        <f>+entero!CD34</f>
        <v>82.176504793487155</v>
      </c>
      <c r="CE17" s="606">
        <f>+entero!CE34</f>
        <v>82.175782502883777</v>
      </c>
      <c r="CF17" s="606">
        <f>+entero!CF34</f>
        <v>82.20065174996094</v>
      </c>
      <c r="CG17" s="654">
        <f>+entero!CG34</f>
        <v>82.163532234478765</v>
      </c>
      <c r="CH17" s="95"/>
      <c r="CI17" s="548"/>
      <c r="CJ17" s="227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thickBot="1" x14ac:dyDescent="0.25">
      <c r="A18" s="3"/>
      <c r="B18" s="772"/>
      <c r="C18" s="17"/>
      <c r="D18" s="96" t="s">
        <v>76</v>
      </c>
      <c r="E18" s="655">
        <f>+entero!E35</f>
        <v>60.273576235717684</v>
      </c>
      <c r="F18" s="655">
        <f>+entero!F35</f>
        <v>59.003816889426844</v>
      </c>
      <c r="G18" s="655">
        <f>+entero!G35</f>
        <v>58.113195449165303</v>
      </c>
      <c r="H18" s="655">
        <f>+entero!H35</f>
        <v>56.732519402305414</v>
      </c>
      <c r="I18" s="655">
        <f>+entero!I35</f>
        <v>56.042252284811688</v>
      </c>
      <c r="J18" s="655">
        <f>+entero!J35</f>
        <v>55.239901421683193</v>
      </c>
      <c r="K18" s="655">
        <f>+entero!K35</f>
        <v>55.833681285608726</v>
      </c>
      <c r="L18" s="655">
        <f>+entero!L35</f>
        <v>55.80621867180917</v>
      </c>
      <c r="M18" s="655">
        <f>+entero!M35</f>
        <v>55.534033126282367</v>
      </c>
      <c r="N18" s="655">
        <f>+entero!N35</f>
        <v>56.046024180998444</v>
      </c>
      <c r="O18" s="655">
        <f>+entero!O35</f>
        <v>57.061137116288108</v>
      </c>
      <c r="P18" s="655">
        <f>+entero!P35</f>
        <v>57.751854317328423</v>
      </c>
      <c r="Q18" s="655">
        <f>+entero!Q35</f>
        <v>59.760006321845523</v>
      </c>
      <c r="R18" s="655">
        <f>+entero!R35</f>
        <v>59.856096711048458</v>
      </c>
      <c r="S18" s="655">
        <f>+entero!S35</f>
        <v>59.692379055945779</v>
      </c>
      <c r="T18" s="655">
        <f>+entero!T35</f>
        <v>59.387757288566434</v>
      </c>
      <c r="U18" s="655">
        <f>+entero!U35</f>
        <v>59.068052132404581</v>
      </c>
      <c r="V18" s="655">
        <f>+entero!V35</f>
        <v>60.112243779597407</v>
      </c>
      <c r="W18" s="655">
        <f>+entero!W35</f>
        <v>60.146838598819784</v>
      </c>
      <c r="X18" s="655">
        <f>+entero!X35</f>
        <v>60.47093279713485</v>
      </c>
      <c r="Y18" s="655">
        <f>+entero!Y35</f>
        <v>60.803096908391176</v>
      </c>
      <c r="Z18" s="655">
        <f>+entero!Z35</f>
        <v>61.085856105438886</v>
      </c>
      <c r="AA18" s="655">
        <f>+entero!AA35</f>
        <v>61.500583424061738</v>
      </c>
      <c r="AB18" s="655">
        <f>+entero!AB35</f>
        <v>62.99745827060196</v>
      </c>
      <c r="AC18" s="655">
        <f>+entero!AC35</f>
        <v>68.088230250139517</v>
      </c>
      <c r="AD18" s="655">
        <f>+entero!AD35</f>
        <v>67.798041929084462</v>
      </c>
      <c r="AE18" s="655">
        <f>+entero!AE35</f>
        <v>68.015039925485695</v>
      </c>
      <c r="AF18" s="655">
        <f>+entero!AF35</f>
        <v>68.389057435262004</v>
      </c>
      <c r="AG18" s="655">
        <f>+entero!AG35</f>
        <v>68.006842337210131</v>
      </c>
      <c r="AH18" s="655">
        <f>+entero!AH35</f>
        <v>68.320583847575008</v>
      </c>
      <c r="AI18" s="655">
        <f>+entero!AI35</f>
        <v>69.206052234518182</v>
      </c>
      <c r="AJ18" s="655">
        <f>+entero!AJ35</f>
        <v>69.368300927787857</v>
      </c>
      <c r="AK18" s="655">
        <f>+entero!AK35</f>
        <v>70.510700983551516</v>
      </c>
      <c r="AL18" s="655">
        <f>+entero!AL35</f>
        <v>71.438450074271898</v>
      </c>
      <c r="AM18" s="655">
        <f>+entero!AM35</f>
        <v>71.901239981003798</v>
      </c>
      <c r="AN18" s="655">
        <f>+entero!AN35</f>
        <v>72.458132706913574</v>
      </c>
      <c r="AO18" s="655">
        <f>+entero!AO35</f>
        <v>73.79118997100953</v>
      </c>
      <c r="AP18" s="655">
        <f>+entero!AP35</f>
        <v>73.855744510667137</v>
      </c>
      <c r="AQ18" s="655">
        <f>+entero!AQ35</f>
        <v>74.1451043958496</v>
      </c>
      <c r="AR18" s="655">
        <f>+entero!AR35</f>
        <v>74.527636455069526</v>
      </c>
      <c r="AS18" s="655">
        <f>+entero!AS35</f>
        <v>74.565441666406201</v>
      </c>
      <c r="AT18" s="655">
        <f>+entero!AT35</f>
        <v>75.119682879834926</v>
      </c>
      <c r="AU18" s="655">
        <f>+entero!AU35</f>
        <v>75.996207041878122</v>
      </c>
      <c r="AV18" s="655">
        <f>+entero!AV35</f>
        <v>76.381681131649856</v>
      </c>
      <c r="AW18" s="655">
        <f>+entero!AW35</f>
        <v>76.843705591295191</v>
      </c>
      <c r="AX18" s="655">
        <f>+entero!AX35</f>
        <v>77.278841514277261</v>
      </c>
      <c r="AY18" s="655">
        <f>+entero!AY35</f>
        <v>77.389274325543511</v>
      </c>
      <c r="AZ18" s="655">
        <f>+entero!AZ35</f>
        <v>78.149688307881917</v>
      </c>
      <c r="BA18" s="655">
        <f>+entero!BA35</f>
        <v>79.51026499272281</v>
      </c>
      <c r="BB18" s="655">
        <f>+entero!BB35</f>
        <v>79.012493047000419</v>
      </c>
      <c r="BC18" s="655">
        <f>+entero!BC35</f>
        <v>78.943838202376625</v>
      </c>
      <c r="BD18" s="655">
        <f>+entero!BD35</f>
        <v>79.17584432189399</v>
      </c>
      <c r="BE18" s="655">
        <f>+entero!BE35</f>
        <v>79.242850151247751</v>
      </c>
      <c r="BF18" s="655">
        <f>+entero!BF35</f>
        <v>79.398645333226312</v>
      </c>
      <c r="BG18" s="655">
        <f>+entero!BG35</f>
        <v>80.149569282651782</v>
      </c>
      <c r="BH18" s="655">
        <f>+entero!BH35</f>
        <v>80.403582103084645</v>
      </c>
      <c r="BI18" s="655">
        <f>+entero!BI35</f>
        <v>81.057720562922029</v>
      </c>
      <c r="BJ18" s="655">
        <f>+entero!BJ35</f>
        <v>80.973807231566212</v>
      </c>
      <c r="BK18" s="655">
        <f>+entero!BK35</f>
        <v>81.203623633035605</v>
      </c>
      <c r="BL18" s="655">
        <f>+entero!BL35</f>
        <v>81.404792892849557</v>
      </c>
      <c r="BM18" s="655">
        <f>+entero!BM35</f>
        <v>82.811047055828411</v>
      </c>
      <c r="BN18" s="655">
        <f>+entero!BN35</f>
        <v>82.578423286805801</v>
      </c>
      <c r="BO18" s="655">
        <f>+entero!BO35</f>
        <v>82.629300058484944</v>
      </c>
      <c r="BP18" s="655">
        <f>+entero!BP35</f>
        <v>82.495226635575634</v>
      </c>
      <c r="BQ18" s="655">
        <f>+entero!BQ35</f>
        <v>82.521770135965596</v>
      </c>
      <c r="BR18" s="655">
        <f>+entero!BR35</f>
        <v>82.437970508558493</v>
      </c>
      <c r="BS18" s="655">
        <f>+entero!BS35</f>
        <v>82.860840720363086</v>
      </c>
      <c r="BT18" s="655">
        <f>+entero!BT35</f>
        <v>83.021177659442088</v>
      </c>
      <c r="BU18" s="655">
        <f>+entero!BU35</f>
        <v>83.427521905848039</v>
      </c>
      <c r="BV18" s="655">
        <f>+entero!BV35</f>
        <v>83.940657653654654</v>
      </c>
      <c r="BW18" s="655">
        <f>+entero!BW35</f>
        <v>84.123377096602567</v>
      </c>
      <c r="BX18" s="655">
        <f>+entero!BX35</f>
        <v>84.363824078603528</v>
      </c>
      <c r="BY18" s="655">
        <f>+entero!BY35</f>
        <v>85.213845190488897</v>
      </c>
      <c r="BZ18" s="655">
        <f>+entero!BZ35</f>
        <v>84.916030206714154</v>
      </c>
      <c r="CA18" s="655">
        <f>+entero!CA35</f>
        <v>84.697324158212353</v>
      </c>
      <c r="CB18" s="655">
        <f>+entero!CB35</f>
        <v>84.601396161417028</v>
      </c>
      <c r="CC18" s="90">
        <f>+entero!CC35</f>
        <v>84.56158691974575</v>
      </c>
      <c r="CD18" s="656">
        <f>+entero!CD35</f>
        <v>84.591671298824451</v>
      </c>
      <c r="CE18" s="656">
        <f>+entero!CE35</f>
        <v>84.583192175391588</v>
      </c>
      <c r="CF18" s="656">
        <f>+entero!CF35</f>
        <v>84.597902376182276</v>
      </c>
      <c r="CG18" s="657">
        <f>+entero!CG35</f>
        <v>84.563839213794225</v>
      </c>
      <c r="CH18" s="97"/>
      <c r="CI18" s="549"/>
      <c r="CJ18" s="227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48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45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I26" s="4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I27" s="4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I28" s="4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I29" s="4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4"/>
      <c r="CD30" s="4"/>
      <c r="CE30" s="4"/>
      <c r="CF30" s="4"/>
      <c r="CG30" s="4"/>
      <c r="CH30" s="4"/>
      <c r="CI30" s="4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4"/>
      <c r="CD31" s="4"/>
      <c r="CE31" s="4"/>
      <c r="CF31" s="4"/>
      <c r="CG31" s="4"/>
      <c r="CH31" s="5"/>
      <c r="CI31" s="5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"/>
      <c r="CD32" s="5"/>
      <c r="CE32" s="5"/>
      <c r="CF32" s="5"/>
      <c r="CG32" s="5"/>
      <c r="CH32" s="5"/>
      <c r="CI32" s="5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</row>
    <row r="160" spans="3:8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</row>
    <row r="161" spans="3:8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</row>
    <row r="162" spans="3:8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</row>
    <row r="163" spans="3:8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</row>
    <row r="164" spans="3:8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</row>
    <row r="165" spans="3:8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</row>
    <row r="166" spans="3:8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</row>
    <row r="167" spans="3:8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</row>
    <row r="168" spans="3:8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</row>
    <row r="169" spans="3:8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H3:C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G3"/>
    <mergeCell ref="BJ3:BJ4"/>
    <mergeCell ref="AR3:AR4"/>
    <mergeCell ref="AS3:AS4"/>
    <mergeCell ref="BR3:BR4"/>
    <mergeCell ref="BQ3:BQ4"/>
    <mergeCell ref="BT3:BT4"/>
    <mergeCell ref="AV3:AV4"/>
    <mergeCell ref="BH3:BH4"/>
    <mergeCell ref="BP3:BP4"/>
    <mergeCell ref="AX3:AX4"/>
    <mergeCell ref="AU3:AU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93499999999999994" right="0.33" top="1.1399999999999999" bottom="1" header="0" footer="0"/>
  <pageSetup paperSize="9" scale="43" orientation="landscape" r:id="rId1"/>
  <headerFooter alignWithMargins="0"/>
  <ignoredErrors>
    <ignoredError sqref="CC6:CI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T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J25" sqref="CJ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0" width="9.7109375" customWidth="1"/>
    <col min="81" max="85" width="9.42578125" customWidth="1"/>
    <col min="86" max="86" width="8.28515625" customWidth="1"/>
    <col min="87" max="87" width="10.140625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8.7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18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338"/>
      <c r="CD5" s="33"/>
      <c r="CE5" s="33"/>
      <c r="CF5" s="33"/>
      <c r="CG5" s="339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3.5" x14ac:dyDescent="0.2">
      <c r="A6" s="3"/>
      <c r="B6" s="46" t="s">
        <v>3</v>
      </c>
      <c r="C6" s="17"/>
      <c r="D6" s="21" t="s">
        <v>2</v>
      </c>
      <c r="E6" s="658">
        <f>+entero!E37</f>
        <v>3055.9739694734585</v>
      </c>
      <c r="F6" s="658">
        <f>+entero!F37</f>
        <v>3131.6850622955526</v>
      </c>
      <c r="G6" s="658">
        <f>+entero!G37</f>
        <v>3124.7326695437587</v>
      </c>
      <c r="H6" s="658">
        <f>+entero!H37</f>
        <v>3240.778009494979</v>
      </c>
      <c r="I6" s="658">
        <f>+entero!I37</f>
        <v>3292.0509170903879</v>
      </c>
      <c r="J6" s="658">
        <f>+entero!J37</f>
        <v>3224.7263609383072</v>
      </c>
      <c r="K6" s="658">
        <f>+entero!K37</f>
        <v>3157.0921734146341</v>
      </c>
      <c r="L6" s="658">
        <f>+entero!L37</f>
        <v>2989.8134951391676</v>
      </c>
      <c r="M6" s="658">
        <f>+entero!M37</f>
        <v>2947.7451208364419</v>
      </c>
      <c r="N6" s="658">
        <f>+entero!N37</f>
        <v>2818.5073573213776</v>
      </c>
      <c r="O6" s="658">
        <f>+entero!O37</f>
        <v>2752.319402159254</v>
      </c>
      <c r="P6" s="658">
        <f>+entero!P37</f>
        <v>2703.6891232424682</v>
      </c>
      <c r="Q6" s="658">
        <f>+entero!Q37</f>
        <v>2652.57111080917</v>
      </c>
      <c r="R6" s="658">
        <f>+entero!R37</f>
        <v>2410.3687225968433</v>
      </c>
      <c r="S6" s="658">
        <f>+entero!S37</f>
        <v>2348.7763069081702</v>
      </c>
      <c r="T6" s="658">
        <f>+entero!T37</f>
        <v>2269.4563817794801</v>
      </c>
      <c r="U6" s="658">
        <f>+entero!U37</f>
        <v>2245.220744883788</v>
      </c>
      <c r="V6" s="658">
        <f>+entero!V37</f>
        <v>2247.0461317934005</v>
      </c>
      <c r="W6" s="658">
        <f>+entero!W37</f>
        <v>2251.9987356169304</v>
      </c>
      <c r="X6" s="658">
        <f>+entero!X37</f>
        <v>2251.819633190818</v>
      </c>
      <c r="Y6" s="658">
        <f>+entero!Y37</f>
        <v>2260.8467131922525</v>
      </c>
      <c r="Z6" s="658">
        <f>+entero!Z37</f>
        <v>2293.2477557317079</v>
      </c>
      <c r="AA6" s="658">
        <f>+entero!AA37</f>
        <v>2392.9833212137737</v>
      </c>
      <c r="AB6" s="658">
        <f>+entero!AB37</f>
        <v>2441.5409592327587</v>
      </c>
      <c r="AC6" s="658">
        <f>+entero!AC37</f>
        <v>2532.5465200634007</v>
      </c>
      <c r="AD6" s="658">
        <f>+entero!AD37</f>
        <v>2564.17155329971</v>
      </c>
      <c r="AE6" s="658">
        <f>+entero!AE37</f>
        <v>2662.9810700317921</v>
      </c>
      <c r="AF6" s="658">
        <f>+entero!AF37</f>
        <v>2727.9278297956525</v>
      </c>
      <c r="AG6" s="658">
        <f>+entero!AG37</f>
        <v>2923.8761090537014</v>
      </c>
      <c r="AH6" s="658">
        <f>+entero!AH37</f>
        <v>2887.5086511973877</v>
      </c>
      <c r="AI6" s="658">
        <f>+entero!AI37</f>
        <v>2836.8003074273261</v>
      </c>
      <c r="AJ6" s="658">
        <f>+entero!AJ37</f>
        <v>2766.3669740451242</v>
      </c>
      <c r="AK6" s="658">
        <f>+entero!AK37</f>
        <v>2721.324852946143</v>
      </c>
      <c r="AL6" s="658">
        <f>+entero!AL37</f>
        <v>2625.8080586550223</v>
      </c>
      <c r="AM6" s="658">
        <f>+entero!AM37</f>
        <v>2616.3612797903934</v>
      </c>
      <c r="AN6" s="658">
        <f>+entero!AN37</f>
        <v>2710.8446474577263</v>
      </c>
      <c r="AO6" s="658">
        <f>+entero!AO37</f>
        <v>2685.480126682216</v>
      </c>
      <c r="AP6" s="658">
        <f>+entero!AP37</f>
        <v>2692.0461901166182</v>
      </c>
      <c r="AQ6" s="658">
        <f>+entero!AQ37</f>
        <v>2733.4407782565604</v>
      </c>
      <c r="AR6" s="658">
        <f>+entero!AR37</f>
        <v>2822.9167616734699</v>
      </c>
      <c r="AS6" s="658">
        <f>+entero!AS37</f>
        <v>2797.3142921530616</v>
      </c>
      <c r="AT6" s="658">
        <f>+entero!AT37</f>
        <v>2897.689581037901</v>
      </c>
      <c r="AU6" s="658">
        <f>+entero!AU37</f>
        <v>2847.9821901341111</v>
      </c>
      <c r="AV6" s="658">
        <f>+entero!AV37</f>
        <v>2811.4154404198252</v>
      </c>
      <c r="AW6" s="658">
        <f>+entero!AW37</f>
        <v>2685.9185330874634</v>
      </c>
      <c r="AX6" s="658">
        <f>+entero!AX37</f>
        <v>2671.0405044052477</v>
      </c>
      <c r="AY6" s="658">
        <f>+entero!AY37</f>
        <v>2627.4617623381928</v>
      </c>
      <c r="AZ6" s="658">
        <f>+entero!AZ37</f>
        <v>2510.3171469241988</v>
      </c>
      <c r="BA6" s="658">
        <f>+entero!BA37</f>
        <v>2413.0019464431489</v>
      </c>
      <c r="BB6" s="658">
        <f>+entero!BB37</f>
        <v>2428.5321556122449</v>
      </c>
      <c r="BC6" s="658">
        <f>+entero!BC37</f>
        <v>2536.1160906822161</v>
      </c>
      <c r="BD6" s="658">
        <f>+entero!BD37</f>
        <v>2679.1891751603498</v>
      </c>
      <c r="BE6" s="658">
        <f>+entero!BE37</f>
        <v>2740.1935937390672</v>
      </c>
      <c r="BF6" s="658">
        <f>+entero!BF37</f>
        <v>2710.1246088877551</v>
      </c>
      <c r="BG6" s="658">
        <f>+entero!BG37</f>
        <v>2854.4512984766766</v>
      </c>
      <c r="BH6" s="658">
        <f>+entero!BH37</f>
        <v>2766.013137755102</v>
      </c>
      <c r="BI6" s="658">
        <f>+entero!BI37</f>
        <v>2685.6247048104956</v>
      </c>
      <c r="BJ6" s="658">
        <f>+entero!BJ37</f>
        <v>2734.0830655976679</v>
      </c>
      <c r="BK6" s="658">
        <f>+entero!BK37</f>
        <v>2904.2346188046645</v>
      </c>
      <c r="BL6" s="658">
        <f>+entero!BL37</f>
        <v>3169.9099883381923</v>
      </c>
      <c r="BM6" s="658">
        <f>+entero!BM37</f>
        <v>3295.8235714285711</v>
      </c>
      <c r="BN6" s="658">
        <f>+entero!BN37</f>
        <v>3967.5796355685125</v>
      </c>
      <c r="BO6" s="658">
        <f>+entero!BO37</f>
        <v>4103.6273381924193</v>
      </c>
      <c r="BP6" s="658">
        <f>+entero!BP37</f>
        <v>4147.3039067055388</v>
      </c>
      <c r="BQ6" s="658">
        <f>+entero!BQ37</f>
        <v>4196.7717055393578</v>
      </c>
      <c r="BR6" s="658">
        <f>+entero!BR37</f>
        <v>4189.0607434402327</v>
      </c>
      <c r="BS6" s="658">
        <f>+entero!BS37</f>
        <v>4229.0890816326528</v>
      </c>
      <c r="BT6" s="658">
        <f>+entero!BT37</f>
        <v>4076.1638688046646</v>
      </c>
      <c r="BU6" s="658">
        <f>+entero!BU37</f>
        <v>4030.7952230320698</v>
      </c>
      <c r="BV6" s="658">
        <f>+entero!BV37</f>
        <v>4130.0212201166187</v>
      </c>
      <c r="BW6" s="658">
        <f>+entero!BW37</f>
        <v>4084.7479162886293</v>
      </c>
      <c r="BX6" s="658">
        <f>+entero!BX37</f>
        <v>4118.5551916909617</v>
      </c>
      <c r="BY6" s="658">
        <f>+entero!BY37</f>
        <v>4197.8526618075794</v>
      </c>
      <c r="BZ6" s="658">
        <f>+entero!BZ37</f>
        <v>4383.5288673469386</v>
      </c>
      <c r="CA6" s="658">
        <f>+entero!CA37</f>
        <v>4629.9048068513112</v>
      </c>
      <c r="CB6" s="658">
        <f>+entero!CB37</f>
        <v>4662.2681720116616</v>
      </c>
      <c r="CC6" s="659">
        <f>+entero!CC37</f>
        <v>4662.2681720116616</v>
      </c>
      <c r="CD6" s="660">
        <f>+entero!CD37</f>
        <v>4662.2681720116616</v>
      </c>
      <c r="CE6" s="660">
        <f>+entero!CE37</f>
        <v>4662.2681720116616</v>
      </c>
      <c r="CF6" s="660">
        <f>+entero!CF37</f>
        <v>4662.2681720116616</v>
      </c>
      <c r="CG6" s="661">
        <f>+entero!CG37</f>
        <v>4695.3084314868802</v>
      </c>
      <c r="CH6" s="659">
        <f>+entero!CH37</f>
        <v>33.040259475218591</v>
      </c>
      <c r="CI6" s="691">
        <f>+entero!CI37</f>
        <v>0.70867350946401952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46"/>
      <c r="C7" s="17"/>
      <c r="D7" s="21" t="s">
        <v>12</v>
      </c>
      <c r="E7" s="631">
        <f>+entero!E38</f>
        <v>853.67975067575333</v>
      </c>
      <c r="F7" s="631">
        <f>+entero!F38</f>
        <v>865.34312604734578</v>
      </c>
      <c r="G7" s="631">
        <f>+entero!G38</f>
        <v>877.13874756384507</v>
      </c>
      <c r="H7" s="631">
        <f>+entero!H38</f>
        <v>963.48475979770444</v>
      </c>
      <c r="I7" s="631">
        <f>+entero!I38</f>
        <v>1065.0270270286946</v>
      </c>
      <c r="J7" s="631">
        <f>+entero!J38</f>
        <v>1110.0738355552369</v>
      </c>
      <c r="K7" s="631">
        <f>+entero!K38</f>
        <v>1125.2502875494979</v>
      </c>
      <c r="L7" s="631">
        <f>+entero!L38</f>
        <v>1123.4833986212338</v>
      </c>
      <c r="M7" s="631">
        <f>+entero!M38</f>
        <v>1139.4402947302729</v>
      </c>
      <c r="N7" s="631">
        <f>+entero!N38</f>
        <v>1127.5721135824967</v>
      </c>
      <c r="O7" s="631">
        <f>+entero!O38</f>
        <v>1120.1700576140599</v>
      </c>
      <c r="P7" s="631">
        <f>+entero!P38</f>
        <v>1114.109714298422</v>
      </c>
      <c r="Q7" s="631">
        <f>+entero!Q38</f>
        <v>1108.1702866599701</v>
      </c>
      <c r="R7" s="631">
        <f>+entero!R38</f>
        <v>1103.386091944046</v>
      </c>
      <c r="S7" s="631">
        <f>+entero!S38</f>
        <v>1141.9933360329987</v>
      </c>
      <c r="T7" s="631">
        <f>+entero!T38</f>
        <v>1177.8219019196558</v>
      </c>
      <c r="U7" s="631">
        <f>+entero!U38</f>
        <v>1243.7554620487808</v>
      </c>
      <c r="V7" s="631">
        <f>+entero!V38</f>
        <v>1257.9147677948351</v>
      </c>
      <c r="W7" s="631">
        <f>+entero!W38</f>
        <v>1279.5266788565282</v>
      </c>
      <c r="X7" s="631">
        <f>+entero!X38</f>
        <v>1303.5605674863702</v>
      </c>
      <c r="Y7" s="631">
        <f>+entero!Y38</f>
        <v>1325.9974096341464</v>
      </c>
      <c r="Z7" s="631">
        <f>+entero!Z38</f>
        <v>1326.17953492826</v>
      </c>
      <c r="AA7" s="631">
        <f>+entero!AA38</f>
        <v>1357.9843153715926</v>
      </c>
      <c r="AB7" s="631">
        <f>+entero!AB38</f>
        <v>1367.5176685546</v>
      </c>
      <c r="AC7" s="631">
        <f>+entero!AC38</f>
        <v>1387.1581129582132</v>
      </c>
      <c r="AD7" s="631">
        <f>+entero!AD38</f>
        <v>1364.4437369884727</v>
      </c>
      <c r="AE7" s="631">
        <f>+entero!AE38</f>
        <v>1343.7357092687862</v>
      </c>
      <c r="AF7" s="631">
        <f>+entero!AF38</f>
        <v>1301.8362542855073</v>
      </c>
      <c r="AG7" s="631">
        <f>+entero!AG38</f>
        <v>1317.1021769767799</v>
      </c>
      <c r="AH7" s="631">
        <f>+entero!AH38</f>
        <v>1344.4725367561684</v>
      </c>
      <c r="AI7" s="631">
        <f>+entero!AI38</f>
        <v>1350.6743016424421</v>
      </c>
      <c r="AJ7" s="631">
        <f>+entero!AJ38</f>
        <v>1345.8426480072781</v>
      </c>
      <c r="AK7" s="631">
        <f>+entero!AK38</f>
        <v>1331.328454508006</v>
      </c>
      <c r="AL7" s="631">
        <f>+entero!AL38</f>
        <v>1309.9900100101893</v>
      </c>
      <c r="AM7" s="631">
        <f>+entero!AM38</f>
        <v>1288.1314955691412</v>
      </c>
      <c r="AN7" s="631">
        <f>+entero!AN38</f>
        <v>1270.0644723994169</v>
      </c>
      <c r="AO7" s="631">
        <f>+entero!AO38</f>
        <v>1247.8783488002916</v>
      </c>
      <c r="AP7" s="631">
        <f>+entero!AP38</f>
        <v>1234.4469402040816</v>
      </c>
      <c r="AQ7" s="631">
        <f>+entero!AQ38</f>
        <v>1216.8033580845481</v>
      </c>
      <c r="AR7" s="631">
        <f>+entero!AR38</f>
        <v>1201.3602857419826</v>
      </c>
      <c r="AS7" s="631">
        <f>+entero!AS38</f>
        <v>1180.1470535991255</v>
      </c>
      <c r="AT7" s="631">
        <f>+entero!AT38</f>
        <v>1164.8742799504373</v>
      </c>
      <c r="AU7" s="631">
        <f>+entero!AU38</f>
        <v>1133.6372487653061</v>
      </c>
      <c r="AV7" s="631">
        <f>+entero!AV38</f>
        <v>1113.7147061763849</v>
      </c>
      <c r="AW7" s="631">
        <f>+entero!AW38</f>
        <v>1105.8214179562683</v>
      </c>
      <c r="AX7" s="631">
        <f>+entero!AX38</f>
        <v>1102.0424924227405</v>
      </c>
      <c r="AY7" s="631">
        <f>+entero!AY38</f>
        <v>1102.1374809854228</v>
      </c>
      <c r="AZ7" s="631">
        <f>+entero!AZ38</f>
        <v>1102.0714332959185</v>
      </c>
      <c r="BA7" s="631">
        <f>+entero!BA38</f>
        <v>1102.2003435189506</v>
      </c>
      <c r="BB7" s="631">
        <f>+entero!BB38</f>
        <v>1100.0980462827988</v>
      </c>
      <c r="BC7" s="631">
        <f>+entero!BC38</f>
        <v>1098.7382857055395</v>
      </c>
      <c r="BD7" s="631">
        <f>+entero!BD38</f>
        <v>1063.725033760933</v>
      </c>
      <c r="BE7" s="631">
        <f>+entero!BE38</f>
        <v>1055.4794536530615</v>
      </c>
      <c r="BF7" s="631">
        <f>+entero!BF38</f>
        <v>1045.0107603469389</v>
      </c>
      <c r="BG7" s="631">
        <f>+entero!BG38</f>
        <v>1036.5730184489798</v>
      </c>
      <c r="BH7" s="631">
        <f>+entero!BH38</f>
        <v>1021.0552660349856</v>
      </c>
      <c r="BI7" s="631">
        <f>+entero!BI38</f>
        <v>1017.9496319241985</v>
      </c>
      <c r="BJ7" s="631">
        <f>+entero!BJ38</f>
        <v>1033.3311268221576</v>
      </c>
      <c r="BK7" s="631">
        <f>+entero!BK38</f>
        <v>1039.9703330903792</v>
      </c>
      <c r="BL7" s="631">
        <f>+entero!BL38</f>
        <v>1068.3026559766768</v>
      </c>
      <c r="BM7" s="631">
        <f>+entero!BM38</f>
        <v>1095.9069096209917</v>
      </c>
      <c r="BN7" s="631">
        <f>+entero!BN38</f>
        <v>1163.3753644314872</v>
      </c>
      <c r="BO7" s="631">
        <f>+entero!BO38</f>
        <v>1234.3716093294463</v>
      </c>
      <c r="BP7" s="631">
        <f>+entero!BP38</f>
        <v>1297.5395772594757</v>
      </c>
      <c r="BQ7" s="631">
        <f>+entero!BQ38</f>
        <v>1342.4616034985427</v>
      </c>
      <c r="BR7" s="631">
        <f>+entero!BR38</f>
        <v>1353.8394169096216</v>
      </c>
      <c r="BS7" s="631">
        <f>+entero!BS38</f>
        <v>1367.6451603498547</v>
      </c>
      <c r="BT7" s="631">
        <f>+entero!BT38</f>
        <v>1389.4676151603503</v>
      </c>
      <c r="BU7" s="631">
        <f>+entero!BU38</f>
        <v>1389.2718556851316</v>
      </c>
      <c r="BV7" s="631">
        <f>+entero!BV38</f>
        <v>1394.0366720116624</v>
      </c>
      <c r="BW7" s="631">
        <f>+entero!BW38</f>
        <v>1407.4330415451898</v>
      </c>
      <c r="BX7" s="631">
        <f>+entero!BX38</f>
        <v>1423.8295357142863</v>
      </c>
      <c r="BY7" s="631">
        <f>+entero!BY38</f>
        <v>1450.3006209912542</v>
      </c>
      <c r="BZ7" s="631">
        <f>+entero!BZ38</f>
        <v>1491.3545233236157</v>
      </c>
      <c r="CA7" s="631">
        <f>+entero!CA38</f>
        <v>1512.343290816327</v>
      </c>
      <c r="CB7" s="631">
        <f>+entero!CB38</f>
        <v>1519.1110291545194</v>
      </c>
      <c r="CC7" s="643">
        <f>+entero!CC38</f>
        <v>1519.1110291545194</v>
      </c>
      <c r="CD7" s="644">
        <f>+entero!CD38</f>
        <v>1519.1110291545194</v>
      </c>
      <c r="CE7" s="644">
        <f>+entero!CE38</f>
        <v>1519.1110291545194</v>
      </c>
      <c r="CF7" s="644">
        <f>+entero!CF38</f>
        <v>1519.1110291545194</v>
      </c>
      <c r="CG7" s="645">
        <f>+entero!CG38</f>
        <v>1525.8746122448986</v>
      </c>
      <c r="CH7" s="643">
        <f>+entero!CH38</f>
        <v>6.763583090379143</v>
      </c>
      <c r="CI7" s="692">
        <f>+entero!CI38</f>
        <v>0.44523296589740191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46"/>
      <c r="C8" s="17"/>
      <c r="D8" s="21" t="s">
        <v>164</v>
      </c>
      <c r="E8" s="631">
        <f>+entero!E39</f>
        <v>5583.3028222100002</v>
      </c>
      <c r="F8" s="631">
        <f>+entero!F39</f>
        <v>5687.5975485500003</v>
      </c>
      <c r="G8" s="631">
        <f>+entero!G39</f>
        <v>5811.6330305199999</v>
      </c>
      <c r="H8" s="631">
        <f>+entero!H39</f>
        <v>6434.3747357899992</v>
      </c>
      <c r="I8" s="631">
        <f>+entero!I39</f>
        <v>7200.9720483900019</v>
      </c>
      <c r="J8" s="631">
        <f>+entero!J39</f>
        <v>7586.3908038200007</v>
      </c>
      <c r="K8" s="631">
        <f>+entero!K39</f>
        <v>7743.6929142200006</v>
      </c>
      <c r="L8" s="631">
        <f>+entero!L39</f>
        <v>7794.8046983900003</v>
      </c>
      <c r="M8" s="631">
        <f>+entero!M39</f>
        <v>7909.8368542700018</v>
      </c>
      <c r="N8" s="631">
        <f>+entero!N39</f>
        <v>7831.2976316700024</v>
      </c>
      <c r="O8" s="631">
        <f>+entero!O39</f>
        <v>7779.7750015700003</v>
      </c>
      <c r="P8" s="631">
        <f>+entero!P39</f>
        <v>7737.4647086600007</v>
      </c>
      <c r="Q8" s="631">
        <f>+entero!Q39</f>
        <v>7696.1365980200007</v>
      </c>
      <c r="R8" s="631">
        <f>+entero!R39</f>
        <v>7662.7210608500009</v>
      </c>
      <c r="S8" s="631">
        <f>+entero!S39</f>
        <v>7931.8135521500008</v>
      </c>
      <c r="T8" s="631">
        <f>+entero!T39</f>
        <v>8171.5386563800002</v>
      </c>
      <c r="U8" s="631">
        <f>+entero!U39</f>
        <v>8641.0955704800017</v>
      </c>
      <c r="V8" s="631">
        <f>+entero!V39</f>
        <v>8739.7859315300011</v>
      </c>
      <c r="W8" s="631">
        <f>+entero!W39</f>
        <v>8890.4209516300016</v>
      </c>
      <c r="X8" s="631">
        <f>+entero!X39</f>
        <v>9057.9371553800011</v>
      </c>
      <c r="Y8" s="631">
        <f>+entero!Y39</f>
        <v>9214.3219451500008</v>
      </c>
      <c r="Z8" s="631">
        <f>+entero!Z39</f>
        <v>9215.6610584499995</v>
      </c>
      <c r="AA8" s="631">
        <f>+entero!AA39</f>
        <v>9437.2706781400011</v>
      </c>
      <c r="AB8" s="631">
        <f>+entero!AB39</f>
        <v>9517.9299331399998</v>
      </c>
      <c r="AC8" s="631">
        <f>+entero!AC39</f>
        <v>9626.8773039299995</v>
      </c>
      <c r="AD8" s="631">
        <f>+entero!AD39</f>
        <v>9469.2395347000001</v>
      </c>
      <c r="AE8" s="631">
        <f>+entero!AE39</f>
        <v>9298.6511081400004</v>
      </c>
      <c r="AF8" s="631">
        <f>+entero!AF39</f>
        <v>8982.6701545699998</v>
      </c>
      <c r="AG8" s="631">
        <f>+entero!AG39</f>
        <v>9081.7239993700005</v>
      </c>
      <c r="AH8" s="631">
        <f>+entero!AH39</f>
        <v>9263.4157782500006</v>
      </c>
      <c r="AI8" s="631">
        <f>+entero!AI39</f>
        <v>9292.6391953000002</v>
      </c>
      <c r="AJ8" s="631">
        <f>+entero!AJ39</f>
        <v>9245.9389917099998</v>
      </c>
      <c r="AK8" s="631">
        <f>+entero!AK39</f>
        <v>9146.2264824699996</v>
      </c>
      <c r="AL8" s="631">
        <f>+entero!AL39</f>
        <v>8999.6313687700003</v>
      </c>
      <c r="AM8" s="631">
        <f>+entero!AM39</f>
        <v>8849.4633745600004</v>
      </c>
      <c r="AN8" s="631">
        <f>+entero!AN39</f>
        <v>8712.6422806600003</v>
      </c>
      <c r="AO8" s="631">
        <f>+entero!AO39</f>
        <v>8560.4454727700013</v>
      </c>
      <c r="AP8" s="631">
        <f>+entero!AP39</f>
        <v>8468.3060098000005</v>
      </c>
      <c r="AQ8" s="631">
        <f>+entero!AQ39</f>
        <v>8347.2710364600007</v>
      </c>
      <c r="AR8" s="631">
        <f>+entero!AR39</f>
        <v>8241.3315601900013</v>
      </c>
      <c r="AS8" s="631">
        <f>+entero!AS39</f>
        <v>8095.8087876900008</v>
      </c>
      <c r="AT8" s="631">
        <f>+entero!AT39</f>
        <v>7991.0375604600003</v>
      </c>
      <c r="AU8" s="631">
        <f>+entero!AU39</f>
        <v>7776.7515265300008</v>
      </c>
      <c r="AV8" s="631">
        <f>+entero!AV39</f>
        <v>7640.082884370001</v>
      </c>
      <c r="AW8" s="631">
        <f>+entero!AW39</f>
        <v>7585.9349271800011</v>
      </c>
      <c r="AX8" s="631">
        <f>+entero!AX39</f>
        <v>7560.0114980200005</v>
      </c>
      <c r="AY8" s="631">
        <f>+entero!AY39</f>
        <v>7560.6631195600012</v>
      </c>
      <c r="AZ8" s="631">
        <f>+entero!AZ39</f>
        <v>7560.2100324100011</v>
      </c>
      <c r="BA8" s="631">
        <f>+entero!BA39</f>
        <v>7561.0943565400012</v>
      </c>
      <c r="BB8" s="631">
        <f>+entero!BB39</f>
        <v>7546.6725975000008</v>
      </c>
      <c r="BC8" s="631">
        <f>+entero!BC39</f>
        <v>7537.3446399400009</v>
      </c>
      <c r="BD8" s="631">
        <f>+entero!BD39</f>
        <v>7297.1537316000013</v>
      </c>
      <c r="BE8" s="631">
        <f>+entero!BE39</f>
        <v>7240.5890520600014</v>
      </c>
      <c r="BF8" s="631">
        <f>+entero!BF39</f>
        <v>7168.7738159800019</v>
      </c>
      <c r="BG8" s="631">
        <f>+entero!BG39</f>
        <v>7110.8909065600019</v>
      </c>
      <c r="BH8" s="631">
        <f>+entero!BH39</f>
        <v>7004.4391250000017</v>
      </c>
      <c r="BI8" s="631">
        <f>+entero!BI39</f>
        <v>6983.1344750000017</v>
      </c>
      <c r="BJ8" s="631">
        <f>+entero!BJ39</f>
        <v>7088.6515300000019</v>
      </c>
      <c r="BK8" s="631">
        <f>+entero!BK39</f>
        <v>7134.1964850000022</v>
      </c>
      <c r="BL8" s="631">
        <f>+entero!BL39</f>
        <v>7328.5562200000022</v>
      </c>
      <c r="BM8" s="631">
        <f>+entero!BM39</f>
        <v>7517.9214000000029</v>
      </c>
      <c r="BN8" s="631">
        <f>+entero!BN39</f>
        <v>7980.7550000000028</v>
      </c>
      <c r="BO8" s="631">
        <f>+entero!BO39</f>
        <v>8467.7892400000019</v>
      </c>
      <c r="BP8" s="631">
        <f>+entero!BP39</f>
        <v>8901.1215000000029</v>
      </c>
      <c r="BQ8" s="631">
        <f>+entero!BQ39</f>
        <v>9209.2866000000031</v>
      </c>
      <c r="BR8" s="631">
        <f>+entero!BR39</f>
        <v>9287.3384000000042</v>
      </c>
      <c r="BS8" s="631">
        <f>+entero!BS39</f>
        <v>9382.0458000000035</v>
      </c>
      <c r="BT8" s="631">
        <f>+entero!BT39</f>
        <v>9531.7478400000036</v>
      </c>
      <c r="BU8" s="631">
        <f>+entero!BU39</f>
        <v>9530.4049300000042</v>
      </c>
      <c r="BV8" s="631">
        <f>+entero!BV39</f>
        <v>9563.0915700000041</v>
      </c>
      <c r="BW8" s="631">
        <f>+entero!BW39</f>
        <v>9654.990665000003</v>
      </c>
      <c r="BX8" s="631">
        <f>+entero!BX39</f>
        <v>9767.4706150000038</v>
      </c>
      <c r="BY8" s="631">
        <f>+entero!BY39</f>
        <v>9949.0622600000042</v>
      </c>
      <c r="BZ8" s="631">
        <f>+entero!BZ39</f>
        <v>10230.692030000004</v>
      </c>
      <c r="CA8" s="631">
        <f>+entero!CA39</f>
        <v>10374.674975000004</v>
      </c>
      <c r="CB8" s="631">
        <f>+entero!CB39</f>
        <v>10421.101660000004</v>
      </c>
      <c r="CC8" s="643">
        <f>+entero!CC39</f>
        <v>10421.101660000004</v>
      </c>
      <c r="CD8" s="644">
        <f>+entero!CD39</f>
        <v>10421.101660000004</v>
      </c>
      <c r="CE8" s="644">
        <f>+entero!CE39</f>
        <v>10421.101660000004</v>
      </c>
      <c r="CF8" s="644">
        <f>+entero!CF39</f>
        <v>10421.101660000004</v>
      </c>
      <c r="CG8" s="645">
        <f>+entero!CG39</f>
        <v>10467.499840000004</v>
      </c>
      <c r="CH8" s="643">
        <f>+entero!CH39</f>
        <v>46.398180000000139</v>
      </c>
      <c r="CI8" s="692">
        <f>+entero!CI39</f>
        <v>0.44523296589737971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x14ac:dyDescent="0.2">
      <c r="A9" s="3"/>
      <c r="B9" s="46"/>
      <c r="C9" s="17"/>
      <c r="D9" s="21" t="s">
        <v>165</v>
      </c>
      <c r="E9" s="631">
        <f>+entero!E40</f>
        <v>52.631999999999998</v>
      </c>
      <c r="F9" s="631">
        <f>+entero!F40</f>
        <v>49.332000000000001</v>
      </c>
      <c r="G9" s="631">
        <f>+entero!G40</f>
        <v>43.332000000000001</v>
      </c>
      <c r="H9" s="631">
        <f>+entero!H40</f>
        <v>40.332000000000001</v>
      </c>
      <c r="I9" s="631">
        <f>+entero!I40</f>
        <v>31.889000000000006</v>
      </c>
      <c r="J9" s="631">
        <f>+entero!J40</f>
        <v>21.639000000000006</v>
      </c>
      <c r="K9" s="631">
        <f>+entero!K40</f>
        <v>14.247000000000007</v>
      </c>
      <c r="L9" s="631">
        <f>+entero!L40</f>
        <v>5.1470000000000073</v>
      </c>
      <c r="M9" s="631">
        <f>+entero!M40</f>
        <v>4.6000000000000076</v>
      </c>
      <c r="N9" s="631">
        <f>+entero!N40</f>
        <v>4.000000000000008</v>
      </c>
      <c r="O9" s="631">
        <f>+entero!O40</f>
        <v>4.000000000000008</v>
      </c>
      <c r="P9" s="631">
        <f>+entero!P40</f>
        <v>4.000000000000008</v>
      </c>
      <c r="Q9" s="631">
        <f>+entero!Q40</f>
        <v>4.000000000000008</v>
      </c>
      <c r="R9" s="631">
        <f>+entero!R40</f>
        <v>4.000000000000008</v>
      </c>
      <c r="S9" s="631">
        <f>+entero!S40</f>
        <v>4.000000000000008</v>
      </c>
      <c r="T9" s="631">
        <f>+entero!T40</f>
        <v>4.000000000000008</v>
      </c>
      <c r="U9" s="631">
        <f>+entero!U40</f>
        <v>4.000000000000008</v>
      </c>
      <c r="V9" s="631">
        <f>+entero!V40</f>
        <v>4.000000000000008</v>
      </c>
      <c r="W9" s="631">
        <f>+entero!W40</f>
        <v>4.000000000000008</v>
      </c>
      <c r="X9" s="631">
        <f>+entero!X40</f>
        <v>4.000000000000008</v>
      </c>
      <c r="Y9" s="631">
        <f>+entero!Y40</f>
        <v>4.000000000000008</v>
      </c>
      <c r="Z9" s="631">
        <f>+entero!Z40</f>
        <v>4.000000000000008</v>
      </c>
      <c r="AA9" s="631">
        <f>+entero!AA40</f>
        <v>4.000000000000008</v>
      </c>
      <c r="AB9" s="631">
        <f>+entero!AB40</f>
        <v>0</v>
      </c>
      <c r="AC9" s="631">
        <f>+entero!AC40</f>
        <v>0</v>
      </c>
      <c r="AD9" s="631">
        <f>+entero!AD40</f>
        <v>0</v>
      </c>
      <c r="AE9" s="631">
        <f>+entero!AE40</f>
        <v>0</v>
      </c>
      <c r="AF9" s="631">
        <f>+entero!AF40</f>
        <v>0</v>
      </c>
      <c r="AG9" s="631">
        <f>+entero!AG40</f>
        <v>0</v>
      </c>
      <c r="AH9" s="631">
        <f>+entero!AH40</f>
        <v>0</v>
      </c>
      <c r="AI9" s="631">
        <f>+entero!AI40</f>
        <v>0</v>
      </c>
      <c r="AJ9" s="631">
        <f>+entero!AJ40</f>
        <v>0</v>
      </c>
      <c r="AK9" s="631">
        <f>+entero!AK40</f>
        <v>0</v>
      </c>
      <c r="AL9" s="631">
        <f>+entero!AL40</f>
        <v>0</v>
      </c>
      <c r="AM9" s="631">
        <f>+entero!AM40</f>
        <v>0</v>
      </c>
      <c r="AN9" s="631">
        <f>+entero!AN40</f>
        <v>0</v>
      </c>
      <c r="AO9" s="631">
        <f>+entero!AO40</f>
        <v>1.0047518372857667E-14</v>
      </c>
      <c r="AP9" s="631">
        <f>+entero!AP40</f>
        <v>1.0047518372857667E-14</v>
      </c>
      <c r="AQ9" s="631">
        <f>+entero!AQ40</f>
        <v>1.0047518372857667E-14</v>
      </c>
      <c r="AR9" s="631">
        <f>+entero!AR40</f>
        <v>1.0047518372857667E-14</v>
      </c>
      <c r="AS9" s="631">
        <f>+entero!AS40</f>
        <v>1.0047518372857667E-14</v>
      </c>
      <c r="AT9" s="631">
        <f>+entero!AT40</f>
        <v>1.0047518372857667E-14</v>
      </c>
      <c r="AU9" s="631">
        <f>+entero!AU40</f>
        <v>1.0047518372857667E-14</v>
      </c>
      <c r="AV9" s="631">
        <f>+entero!AV40</f>
        <v>1.0047518372857667E-14</v>
      </c>
      <c r="AW9" s="631">
        <f>+entero!AW40</f>
        <v>1.0047518372857667E-14</v>
      </c>
      <c r="AX9" s="631">
        <f>+entero!AX40</f>
        <v>1.0047518372857667E-14</v>
      </c>
      <c r="AY9" s="631">
        <f>+entero!AY40</f>
        <v>1.0047518372857667E-14</v>
      </c>
      <c r="AZ9" s="631">
        <f>+entero!AZ40</f>
        <v>1.0047518372857667E-14</v>
      </c>
      <c r="BA9" s="631">
        <f>+entero!BA40</f>
        <v>1.0047518372857667E-14</v>
      </c>
      <c r="BB9" s="631">
        <f>+entero!BB40</f>
        <v>1.0047518372857667E-14</v>
      </c>
      <c r="BC9" s="631">
        <f>+entero!BC40</f>
        <v>1.0047518372857667E-14</v>
      </c>
      <c r="BD9" s="631">
        <f>+entero!BD40</f>
        <v>1.0047518372857667E-14</v>
      </c>
      <c r="BE9" s="631">
        <f>+entero!BE40</f>
        <v>1.0047518372857667E-14</v>
      </c>
      <c r="BF9" s="631">
        <f>+entero!BF40</f>
        <v>1.0047518372857667E-14</v>
      </c>
      <c r="BG9" s="631">
        <f>+entero!BG40</f>
        <v>1.0047518372857667E-14</v>
      </c>
      <c r="BH9" s="631">
        <f>+entero!BH40</f>
        <v>1.0047518372857667E-14</v>
      </c>
      <c r="BI9" s="631">
        <f>+entero!BI40</f>
        <v>1.0047518372857667E-14</v>
      </c>
      <c r="BJ9" s="631">
        <f>+entero!BJ40</f>
        <v>1.0047518372857667E-14</v>
      </c>
      <c r="BK9" s="631">
        <f>+entero!BK40</f>
        <v>1.0047518372857667E-14</v>
      </c>
      <c r="BL9" s="631">
        <f>+entero!BL40</f>
        <v>1.0047518372857667E-14</v>
      </c>
      <c r="BM9" s="631">
        <f>+entero!BM40</f>
        <v>1.0047518372857667E-14</v>
      </c>
      <c r="BN9" s="631">
        <f>+entero!BN40</f>
        <v>1.0047518372857667E-14</v>
      </c>
      <c r="BO9" s="631">
        <f>+entero!BO40</f>
        <v>1.0047518372857667E-14</v>
      </c>
      <c r="BP9" s="631">
        <f>+entero!BP40</f>
        <v>1.0047518372857667E-14</v>
      </c>
      <c r="BQ9" s="631">
        <f>+entero!BQ40</f>
        <v>1.0047518372857667E-14</v>
      </c>
      <c r="BR9" s="631">
        <f>+entero!BR40</f>
        <v>1.0047518372857667E-14</v>
      </c>
      <c r="BS9" s="631">
        <f>+entero!BS40</f>
        <v>1.0047518372857667E-14</v>
      </c>
      <c r="BT9" s="631">
        <f>+entero!BT40</f>
        <v>1.0047518372857667E-14</v>
      </c>
      <c r="BU9" s="631">
        <f>+entero!BU40</f>
        <v>1.0047518372857667E-14</v>
      </c>
      <c r="BV9" s="631">
        <f>+entero!BV40</f>
        <v>1.0047518372857667E-14</v>
      </c>
      <c r="BW9" s="631">
        <f>+entero!BW40</f>
        <v>1.0047518372857667E-14</v>
      </c>
      <c r="BX9" s="631">
        <f>+entero!BX40</f>
        <v>1.0047518372857667E-14</v>
      </c>
      <c r="BY9" s="631">
        <f>+entero!BY40</f>
        <v>1.0047518372857667E-14</v>
      </c>
      <c r="BZ9" s="631">
        <f>+entero!BZ40</f>
        <v>1.0047518372857667E-14</v>
      </c>
      <c r="CA9" s="631">
        <f>+entero!CA40</f>
        <v>1.0047518372857667E-14</v>
      </c>
      <c r="CB9" s="631">
        <f>+entero!CB40</f>
        <v>1.0047518372857667E-14</v>
      </c>
      <c r="CC9" s="643">
        <f>+entero!CC40</f>
        <v>1.0047518372857667E-14</v>
      </c>
      <c r="CD9" s="644">
        <f>+entero!CD40</f>
        <v>1.0047518372857667E-14</v>
      </c>
      <c r="CE9" s="644">
        <f>+entero!CE40</f>
        <v>1.0047518372857667E-14</v>
      </c>
      <c r="CF9" s="644">
        <f>+entero!CF40</f>
        <v>1.0047518372857667E-14</v>
      </c>
      <c r="CG9" s="645">
        <f>+entero!CG40</f>
        <v>1.0047518372857667E-14</v>
      </c>
      <c r="CH9" s="643" t="str">
        <f>+entero!CH40</f>
        <v xml:space="preserve"> </v>
      </c>
      <c r="CI9" s="692" t="str">
        <f>+entero!CI40</f>
        <v xml:space="preserve"> </v>
      </c>
      <c r="CJ9" s="3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x14ac:dyDescent="0.2">
      <c r="A10" s="3"/>
      <c r="B10" s="46"/>
      <c r="C10" s="17"/>
      <c r="D10" s="21" t="s">
        <v>13</v>
      </c>
      <c r="E10" s="631">
        <f>+entero!E41</f>
        <v>2202.2942177977102</v>
      </c>
      <c r="F10" s="631">
        <f>+entero!F41</f>
        <v>2266.3419362482068</v>
      </c>
      <c r="G10" s="631">
        <f>+entero!G41</f>
        <v>2247.5939219799138</v>
      </c>
      <c r="H10" s="631">
        <f>+entero!H41</f>
        <v>2277.2932496972744</v>
      </c>
      <c r="I10" s="631">
        <f>+entero!I41</f>
        <v>2227.0238900616932</v>
      </c>
      <c r="J10" s="631">
        <f>+entero!J41</f>
        <v>2114.65252538307</v>
      </c>
      <c r="K10" s="631">
        <f>+entero!K41</f>
        <v>2031.8417858651401</v>
      </c>
      <c r="L10" s="631">
        <f>+entero!L41</f>
        <v>1766.3300965179301</v>
      </c>
      <c r="M10" s="631">
        <f>+entero!M41</f>
        <v>1708.3048261061699</v>
      </c>
      <c r="N10" s="631">
        <f>+entero!N41</f>
        <v>1690.9352437388809</v>
      </c>
      <c r="O10" s="631">
        <f>+entero!O41</f>
        <v>1632.1393445451936</v>
      </c>
      <c r="P10" s="631">
        <f>+entero!P41</f>
        <v>1589.5794089440462</v>
      </c>
      <c r="Q10" s="631">
        <f>+entero!Q41</f>
        <v>1544.3908241492106</v>
      </c>
      <c r="R10" s="631">
        <f>+entero!R41</f>
        <v>1306.9826306527975</v>
      </c>
      <c r="S10" s="631">
        <f>+entero!S41</f>
        <v>1206.7829708751699</v>
      </c>
      <c r="T10" s="631">
        <f>+entero!T41</f>
        <v>1091.634479959828</v>
      </c>
      <c r="U10" s="631">
        <f>+entero!U41</f>
        <v>1001.4652828350074</v>
      </c>
      <c r="V10" s="631">
        <f>+entero!V41</f>
        <v>989.13136399856546</v>
      </c>
      <c r="W10" s="631">
        <f>+entero!W41</f>
        <v>972.47205676040198</v>
      </c>
      <c r="X10" s="631">
        <f>+entero!X41</f>
        <v>948.25906570444783</v>
      </c>
      <c r="Y10" s="631">
        <f>+entero!Y41</f>
        <v>934.84930355810639</v>
      </c>
      <c r="Z10" s="631">
        <f>+entero!Z41</f>
        <v>967.05822080344365</v>
      </c>
      <c r="AA10" s="631">
        <f>+entero!AA41</f>
        <v>1034.9990058421699</v>
      </c>
      <c r="AB10" s="631">
        <f>+entero!AB41</f>
        <v>1074.022290678161</v>
      </c>
      <c r="AC10" s="631">
        <f>+entero!AC41</f>
        <v>1145.3884071051875</v>
      </c>
      <c r="AD10" s="631">
        <f>+entero!AD41</f>
        <v>1199.7378163112392</v>
      </c>
      <c r="AE10" s="631">
        <f>+entero!AE41</f>
        <v>1319.2453607630059</v>
      </c>
      <c r="AF10" s="631">
        <f>+entero!AF41</f>
        <v>1426.091575510145</v>
      </c>
      <c r="AG10" s="631">
        <f>+entero!AG41</f>
        <v>1605.7739320769233</v>
      </c>
      <c r="AH10" s="631">
        <f>+entero!AH41</f>
        <v>1543.0361144412193</v>
      </c>
      <c r="AI10" s="631">
        <f>+entero!AI41</f>
        <v>1486.126005784884</v>
      </c>
      <c r="AJ10" s="631">
        <f>+entero!AJ41</f>
        <v>1420.5243260378461</v>
      </c>
      <c r="AK10" s="631">
        <f>+entero!AK41</f>
        <v>1389.996398438137</v>
      </c>
      <c r="AL10" s="631">
        <f>+entero!AL41</f>
        <v>1315.8180486448327</v>
      </c>
      <c r="AM10" s="631">
        <f>+entero!AM41</f>
        <v>1328.229784221252</v>
      </c>
      <c r="AN10" s="631">
        <f>+entero!AN41</f>
        <v>1440.7801750583094</v>
      </c>
      <c r="AO10" s="631">
        <f>+entero!AO41</f>
        <v>1437.6017778819246</v>
      </c>
      <c r="AP10" s="631">
        <f>+entero!AP41</f>
        <v>1457.5992499125366</v>
      </c>
      <c r="AQ10" s="631">
        <f>+entero!AQ41</f>
        <v>1516.6374201720121</v>
      </c>
      <c r="AR10" s="631">
        <f>+entero!AR41</f>
        <v>1621.5564759314873</v>
      </c>
      <c r="AS10" s="631">
        <f>+entero!AS41</f>
        <v>1617.1672385539362</v>
      </c>
      <c r="AT10" s="631">
        <f>+entero!AT41</f>
        <v>1732.8153010874639</v>
      </c>
      <c r="AU10" s="631">
        <f>+entero!AU41</f>
        <v>1714.3449413688049</v>
      </c>
      <c r="AV10" s="631">
        <f>+entero!AV41</f>
        <v>1697.7007342434401</v>
      </c>
      <c r="AW10" s="631">
        <f>+entero!AW41</f>
        <v>1580.0971151311953</v>
      </c>
      <c r="AX10" s="631">
        <f>+entero!AX41</f>
        <v>1568.9980119825075</v>
      </c>
      <c r="AY10" s="631">
        <f>+entero!AY41</f>
        <v>1525.3242813527697</v>
      </c>
      <c r="AZ10" s="631">
        <f>+entero!AZ41</f>
        <v>1408.2457136282801</v>
      </c>
      <c r="BA10" s="631">
        <f>+entero!BA41</f>
        <v>1310.8016029241985</v>
      </c>
      <c r="BB10" s="631">
        <f>+entero!BB41</f>
        <v>1328.4341093294461</v>
      </c>
      <c r="BC10" s="631">
        <f>+entero!BC41</f>
        <v>1437.3778049766768</v>
      </c>
      <c r="BD10" s="631">
        <f>+entero!BD41</f>
        <v>1615.4641413994166</v>
      </c>
      <c r="BE10" s="631">
        <f>+entero!BE41</f>
        <v>1684.7141400860055</v>
      </c>
      <c r="BF10" s="631">
        <f>+entero!BF41</f>
        <v>1665.113848540816</v>
      </c>
      <c r="BG10" s="631">
        <f>+entero!BG41</f>
        <v>1817.8782800276967</v>
      </c>
      <c r="BH10" s="631">
        <f>+entero!BH41</f>
        <v>1744.9578717201164</v>
      </c>
      <c r="BI10" s="631">
        <f>+entero!BI41</f>
        <v>1667.6750728862971</v>
      </c>
      <c r="BJ10" s="631">
        <f>+entero!BJ41</f>
        <v>1700.7519387755101</v>
      </c>
      <c r="BK10" s="631">
        <f>+entero!BK41</f>
        <v>1864.2642857142853</v>
      </c>
      <c r="BL10" s="631">
        <f>+entero!BL41</f>
        <v>2101.6073323615155</v>
      </c>
      <c r="BM10" s="631">
        <f>+entero!BM41</f>
        <v>2199.9166618075797</v>
      </c>
      <c r="BN10" s="631">
        <f>+entero!BN41</f>
        <v>2804.2042711370254</v>
      </c>
      <c r="BO10" s="631">
        <f>+entero!BO41</f>
        <v>2869.2557288629732</v>
      </c>
      <c r="BP10" s="631">
        <f>+entero!BP41</f>
        <v>2849.7643294460631</v>
      </c>
      <c r="BQ10" s="631">
        <f>+entero!BQ41</f>
        <v>2854.3101020408153</v>
      </c>
      <c r="BR10" s="631">
        <f>+entero!BR41</f>
        <v>2835.2213265306113</v>
      </c>
      <c r="BS10" s="631">
        <f>+entero!BS41</f>
        <v>2861.4439212827983</v>
      </c>
      <c r="BT10" s="631">
        <f>+entero!BT41</f>
        <v>2686.6962536443143</v>
      </c>
      <c r="BU10" s="631">
        <f>+entero!BU41</f>
        <v>2641.5233673469384</v>
      </c>
      <c r="BV10" s="631">
        <f>+entero!BV41</f>
        <v>2735.984548104956</v>
      </c>
      <c r="BW10" s="631">
        <f>+entero!BW41</f>
        <v>2677.3148747434398</v>
      </c>
      <c r="BX10" s="631">
        <f>+entero!BX41</f>
        <v>2694.7256559766752</v>
      </c>
      <c r="BY10" s="631">
        <f>+entero!BY41</f>
        <v>2747.5520408163256</v>
      </c>
      <c r="BZ10" s="631">
        <f>+entero!BZ41</f>
        <v>2892.1743440233226</v>
      </c>
      <c r="CA10" s="631">
        <f>+entero!CA41</f>
        <v>3117.5615160349844</v>
      </c>
      <c r="CB10" s="631">
        <f>+entero!CB41</f>
        <v>3143.1571428571419</v>
      </c>
      <c r="CC10" s="643">
        <f>+entero!CC41</f>
        <v>3143.1571428571419</v>
      </c>
      <c r="CD10" s="644">
        <f>+entero!CD41</f>
        <v>3143.1571428571419</v>
      </c>
      <c r="CE10" s="644">
        <f>+entero!CE41</f>
        <v>3143.1571428571419</v>
      </c>
      <c r="CF10" s="644">
        <f>+entero!CF41</f>
        <v>3143.1571428571419</v>
      </c>
      <c r="CG10" s="645">
        <f>+entero!CG41</f>
        <v>3169.4338192419818</v>
      </c>
      <c r="CH10" s="643">
        <f>+entero!CH41</f>
        <v>26.276676384839902</v>
      </c>
      <c r="CI10" s="692">
        <f>+entero!CI41</f>
        <v>0.83599626714667696</v>
      </c>
      <c r="CJ10" s="3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x14ac:dyDescent="0.2">
      <c r="A11" s="3"/>
      <c r="B11" s="46"/>
      <c r="C11" s="17"/>
      <c r="D11" s="21" t="s">
        <v>172</v>
      </c>
      <c r="E11" s="631">
        <f>+entero!E42</f>
        <v>15307.117235019999</v>
      </c>
      <c r="F11" s="631">
        <f>+entero!F42</f>
        <v>15726.703295650001</v>
      </c>
      <c r="G11" s="631">
        <f>+entero!G42</f>
        <v>15582.0896362</v>
      </c>
      <c r="H11" s="631">
        <f>+entero!H42</f>
        <v>15795.36695039</v>
      </c>
      <c r="I11" s="631">
        <f>+entero!I42</f>
        <v>15471.475513730002</v>
      </c>
      <c r="J11" s="631">
        <f>+entero!J42</f>
        <v>14722.400101919999</v>
      </c>
      <c r="K11" s="631">
        <f>+entero!K42</f>
        <v>14159.149944479999</v>
      </c>
      <c r="L11" s="631">
        <f>+entero!L42</f>
        <v>13006.229772730001</v>
      </c>
      <c r="M11" s="631">
        <f>+entero!M42</f>
        <v>12599.702637959997</v>
      </c>
      <c r="N11" s="631">
        <f>+entero!N42</f>
        <v>11779.545648859999</v>
      </c>
      <c r="O11" s="631">
        <f>+entero!O42</f>
        <v>11368.34423148</v>
      </c>
      <c r="P11" s="631">
        <f>+entero!P42</f>
        <v>11073.792480340002</v>
      </c>
      <c r="Q11" s="631">
        <f>+entero!Q42</f>
        <v>10761.616044319999</v>
      </c>
      <c r="R11" s="631">
        <f>+entero!R42</f>
        <v>9108.274935649999</v>
      </c>
      <c r="S11" s="631">
        <f>+entero!S42</f>
        <v>8409.1763069999997</v>
      </c>
      <c r="T11" s="631">
        <f>+entero!T42</f>
        <v>7605.2073253200006</v>
      </c>
      <c r="U11" s="631">
        <f>+entero!U42</f>
        <v>6975.3340213600022</v>
      </c>
      <c r="V11" s="631">
        <f>+entero!V42</f>
        <v>6889.366607070001</v>
      </c>
      <c r="W11" s="631">
        <f>+entero!W42</f>
        <v>6771.8572356200011</v>
      </c>
      <c r="X11" s="631">
        <f>+entero!X42</f>
        <v>6603.7896879600012</v>
      </c>
      <c r="Y11" s="631">
        <f>+entero!Y42</f>
        <v>6509.6266458000009</v>
      </c>
      <c r="Z11" s="631">
        <f>+entero!Z42</f>
        <v>6734.8197990000008</v>
      </c>
      <c r="AA11" s="631">
        <f>+entero!AA42</f>
        <v>7207.6700707200016</v>
      </c>
      <c r="AB11" s="631">
        <f>+entero!AB42</f>
        <v>7468.9311431200013</v>
      </c>
      <c r="AC11" s="631">
        <f>+entero!AC42</f>
        <v>7944.13754531</v>
      </c>
      <c r="AD11" s="631">
        <f>+entero!AD42</f>
        <v>8322.0164452000008</v>
      </c>
      <c r="AE11" s="631">
        <f>+entero!AE42</f>
        <v>9124.3338964800005</v>
      </c>
      <c r="AF11" s="631">
        <f>+entero!AF42</f>
        <v>9834.5117710199993</v>
      </c>
      <c r="AG11" s="631">
        <f>+entero!AG42</f>
        <v>11058.270392010001</v>
      </c>
      <c r="AH11" s="631">
        <f>+entero!AH42</f>
        <v>10626.006828500002</v>
      </c>
      <c r="AI11" s="631">
        <f>+entero!AI42</f>
        <v>10219.0429198</v>
      </c>
      <c r="AJ11" s="631">
        <f>+entero!AJ42</f>
        <v>9753.5061198800031</v>
      </c>
      <c r="AK11" s="631">
        <f>+entero!AK42</f>
        <v>9545.1532572700016</v>
      </c>
      <c r="AL11" s="631">
        <f>+entero!AL42</f>
        <v>9036.921994190001</v>
      </c>
      <c r="AM11" s="631">
        <f>+entero!AM42</f>
        <v>9122.877617600001</v>
      </c>
      <c r="AN11" s="631">
        <f>+entero!AN42</f>
        <v>9883.0660009000003</v>
      </c>
      <c r="AO11" s="631">
        <f>+entero!AO42</f>
        <v>9861.9481962700029</v>
      </c>
      <c r="AP11" s="631">
        <f>+entero!AP42</f>
        <v>9999.1308544000021</v>
      </c>
      <c r="AQ11" s="631">
        <f>+entero!AQ42</f>
        <v>10404.132702380004</v>
      </c>
      <c r="AR11" s="631">
        <f>+entero!AR42</f>
        <v>11123.877424890003</v>
      </c>
      <c r="AS11" s="631">
        <f>+entero!AS42</f>
        <v>11093.767256480003</v>
      </c>
      <c r="AT11" s="631">
        <f>+entero!AT42</f>
        <v>11887.112965460003</v>
      </c>
      <c r="AU11" s="631">
        <f>+entero!AU42</f>
        <v>11760.406297790003</v>
      </c>
      <c r="AV11" s="631">
        <f>+entero!AV42</f>
        <v>11646.227036910001</v>
      </c>
      <c r="AW11" s="631">
        <f>+entero!AW42</f>
        <v>10839.466209800001</v>
      </c>
      <c r="AX11" s="631">
        <f>+entero!AX42</f>
        <v>10763.326362200001</v>
      </c>
      <c r="AY11" s="631">
        <f>+entero!AY42</f>
        <v>10463.724570080001</v>
      </c>
      <c r="AZ11" s="631">
        <f>+entero!AZ42</f>
        <v>9660.5655954900012</v>
      </c>
      <c r="BA11" s="631">
        <f>+entero!BA42</f>
        <v>8992.0989960600018</v>
      </c>
      <c r="BB11" s="631">
        <f>+entero!BB42</f>
        <v>9113.0579900000012</v>
      </c>
      <c r="BC11" s="631">
        <f>+entero!BC42</f>
        <v>9860.4117421400024</v>
      </c>
      <c r="BD11" s="631">
        <f>+entero!BD42</f>
        <v>11082.084009999999</v>
      </c>
      <c r="BE11" s="631">
        <f>+entero!BE42</f>
        <v>11557.139000989999</v>
      </c>
      <c r="BF11" s="631">
        <f>+entero!BF42</f>
        <v>11422.681000989998</v>
      </c>
      <c r="BG11" s="631">
        <f>+entero!BG42</f>
        <v>12470.64500099</v>
      </c>
      <c r="BH11" s="631">
        <f>+entero!BH42</f>
        <v>11970.410999999998</v>
      </c>
      <c r="BI11" s="631">
        <f>+entero!BI42</f>
        <v>11440.250999999998</v>
      </c>
      <c r="BJ11" s="631">
        <f>+entero!BJ42</f>
        <v>11667.158299999999</v>
      </c>
      <c r="BK11" s="631">
        <f>+entero!BK42</f>
        <v>12788.852999999997</v>
      </c>
      <c r="BL11" s="631">
        <f>+entero!BL42</f>
        <v>14417.026299999996</v>
      </c>
      <c r="BM11" s="631">
        <f>+entero!BM42</f>
        <v>15091.428299999996</v>
      </c>
      <c r="BN11" s="631">
        <f>+entero!BN42</f>
        <v>19236.841299999996</v>
      </c>
      <c r="BO11" s="631">
        <f>+entero!BO42</f>
        <v>19683.094299999997</v>
      </c>
      <c r="BP11" s="631">
        <f>+entero!BP42</f>
        <v>19549.383299999994</v>
      </c>
      <c r="BQ11" s="631">
        <f>+entero!BQ42</f>
        <v>19580.567299999995</v>
      </c>
      <c r="BR11" s="631">
        <f>+entero!BR42</f>
        <v>19449.618299999995</v>
      </c>
      <c r="BS11" s="631">
        <f>+entero!BS42</f>
        <v>19629.505299999997</v>
      </c>
      <c r="BT11" s="631">
        <f>+entero!BT42</f>
        <v>18430.736299999997</v>
      </c>
      <c r="BU11" s="631">
        <f>+entero!BU42</f>
        <v>18120.850299999998</v>
      </c>
      <c r="BV11" s="631">
        <f>+entero!BV42</f>
        <v>18768.853999999999</v>
      </c>
      <c r="BW11" s="631">
        <f>+entero!BW42</f>
        <v>18366.380040739998</v>
      </c>
      <c r="BX11" s="631">
        <f>+entero!BX42</f>
        <v>18485.817999999992</v>
      </c>
      <c r="BY11" s="631">
        <f>+entero!BY42</f>
        <v>18848.206999999995</v>
      </c>
      <c r="BZ11" s="631">
        <f>+entero!BZ42</f>
        <v>19840.315999999995</v>
      </c>
      <c r="CA11" s="631">
        <f>+entero!CA42</f>
        <v>21386.471999999994</v>
      </c>
      <c r="CB11" s="631">
        <f>+entero!CB42</f>
        <v>21562.057999999994</v>
      </c>
      <c r="CC11" s="643">
        <f>+entero!CC42</f>
        <v>21562.057999999994</v>
      </c>
      <c r="CD11" s="644">
        <f>+entero!CD42</f>
        <v>21562.057999999994</v>
      </c>
      <c r="CE11" s="644">
        <f>+entero!CE42</f>
        <v>21562.057999999994</v>
      </c>
      <c r="CF11" s="644">
        <f>+entero!CF42</f>
        <v>21562.057999999994</v>
      </c>
      <c r="CG11" s="645">
        <f>+entero!CG42</f>
        <v>21742.315999999995</v>
      </c>
      <c r="CH11" s="643">
        <f>+entero!CH42</f>
        <v>180.25800000000163</v>
      </c>
      <c r="CI11" s="692">
        <f>+entero!CI42</f>
        <v>0.83599626714667696</v>
      </c>
      <c r="CJ11" s="3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x14ac:dyDescent="0.2">
      <c r="A12" s="3"/>
      <c r="B12" s="46"/>
      <c r="C12" s="17"/>
      <c r="D12" s="21" t="s">
        <v>14</v>
      </c>
      <c r="E12" s="631">
        <f>+entero!E44</f>
        <v>6.1509999999999998</v>
      </c>
      <c r="F12" s="631">
        <f>+entero!F44</f>
        <v>10</v>
      </c>
      <c r="G12" s="631">
        <f>+entero!G44</f>
        <v>12</v>
      </c>
      <c r="H12" s="631">
        <f>+entero!H44</f>
        <v>11.1</v>
      </c>
      <c r="I12" s="631">
        <f>+entero!I44</f>
        <v>7.2999999999999847</v>
      </c>
      <c r="J12" s="631">
        <f>+entero!J44</f>
        <v>2.3999999999999848</v>
      </c>
      <c r="K12" s="631">
        <f>+entero!K44</f>
        <v>0.39999999999998481</v>
      </c>
      <c r="L12" s="631">
        <f>+entero!L44</f>
        <v>0.29999999999998483</v>
      </c>
      <c r="M12" s="631">
        <f>+entero!M44</f>
        <v>0.59999999999998477</v>
      </c>
      <c r="N12" s="631">
        <f>+entero!N44</f>
        <v>0.8999999999999847</v>
      </c>
      <c r="O12" s="631">
        <f>+entero!O44</f>
        <v>1.0999999999999848</v>
      </c>
      <c r="P12" s="631">
        <f>+entero!P44</f>
        <v>0.79999999999998483</v>
      </c>
      <c r="Q12" s="631">
        <f>+entero!Q44</f>
        <v>0.39999999999998492</v>
      </c>
      <c r="R12" s="631">
        <f>+entero!R44</f>
        <v>0.19999999999998494</v>
      </c>
      <c r="S12" s="631">
        <f>+entero!S44</f>
        <v>0.29999999999998495</v>
      </c>
      <c r="T12" s="631">
        <f>+entero!T44</f>
        <v>0.4999999999999849</v>
      </c>
      <c r="U12" s="631">
        <f>+entero!U44</f>
        <v>0.69999999999998486</v>
      </c>
      <c r="V12" s="631">
        <f>+entero!V44</f>
        <v>0.69999999999998486</v>
      </c>
      <c r="W12" s="631">
        <f>+entero!W44</f>
        <v>0.89999999999998481</v>
      </c>
      <c r="X12" s="631">
        <f>+entero!X44</f>
        <v>0.79999999999998483</v>
      </c>
      <c r="Y12" s="631">
        <f>+entero!Y44</f>
        <v>0.89999999999998481</v>
      </c>
      <c r="Z12" s="631">
        <f>+entero!Z44</f>
        <v>0.79999999999998483</v>
      </c>
      <c r="AA12" s="631">
        <f>+entero!AA44</f>
        <v>0.89999999999998481</v>
      </c>
      <c r="AB12" s="631">
        <f>+entero!AB44</f>
        <v>0.89999999999998481</v>
      </c>
      <c r="AC12" s="631">
        <f>+entero!AC44</f>
        <v>0.7</v>
      </c>
      <c r="AD12" s="631">
        <f>+entero!AD44</f>
        <v>0.59999999999998488</v>
      </c>
      <c r="AE12" s="631">
        <f>+entero!AE44</f>
        <v>0.69999999999998486</v>
      </c>
      <c r="AF12" s="631">
        <f>+entero!AF44</f>
        <v>0.79999999999998483</v>
      </c>
      <c r="AG12" s="631">
        <f>+entero!AG44</f>
        <v>0.79999999999998483</v>
      </c>
      <c r="AH12" s="631">
        <f>+entero!AH44</f>
        <v>0.79999999999998483</v>
      </c>
      <c r="AI12" s="631">
        <f>+entero!AI44</f>
        <v>0.79999999999998483</v>
      </c>
      <c r="AJ12" s="631">
        <f>+entero!AJ44</f>
        <v>0.79999999999998483</v>
      </c>
      <c r="AK12" s="631">
        <f>+entero!AK44</f>
        <v>0.59999999999998488</v>
      </c>
      <c r="AL12" s="631">
        <f>+entero!AL44</f>
        <v>0.39999999999998492</v>
      </c>
      <c r="AM12" s="631">
        <f>+entero!AM44</f>
        <v>0.29999999999998495</v>
      </c>
      <c r="AN12" s="631">
        <f>+entero!AN44</f>
        <v>9.9999999999984934E-2</v>
      </c>
      <c r="AO12" s="631">
        <f>+entero!AO44</f>
        <v>-1.5959455978986625E-14</v>
      </c>
      <c r="AP12" s="631">
        <f>+entero!AP44</f>
        <v>0</v>
      </c>
      <c r="AQ12" s="631">
        <f>+entero!AQ44</f>
        <v>0</v>
      </c>
      <c r="AR12" s="631">
        <f>+entero!AR44</f>
        <v>0</v>
      </c>
      <c r="AS12" s="631">
        <f>+entero!AS44</f>
        <v>0</v>
      </c>
      <c r="AT12" s="631">
        <f>+entero!AT44</f>
        <v>-1.5959455978986625E-14</v>
      </c>
      <c r="AU12" s="631">
        <f>+entero!AU44</f>
        <v>-1.50712775592865E-14</v>
      </c>
      <c r="AV12" s="631">
        <f>+entero!AV44</f>
        <v>-1.50712775592865E-14</v>
      </c>
      <c r="AW12" s="631">
        <f>+entero!AW44</f>
        <v>-1.50712775592865E-14</v>
      </c>
      <c r="AX12" s="631">
        <f>+entero!AX44</f>
        <v>-1.50712775592865E-14</v>
      </c>
      <c r="AY12" s="631">
        <f>+entero!AY44</f>
        <v>-1.50712775592865E-14</v>
      </c>
      <c r="AZ12" s="631">
        <f>+entero!AZ44</f>
        <v>-1.50712775592865E-14</v>
      </c>
      <c r="BA12" s="631">
        <f>+entero!BA44</f>
        <v>-1.50712775592865E-14</v>
      </c>
      <c r="BB12" s="631">
        <f>+entero!BB44</f>
        <v>-1.50712775592865E-14</v>
      </c>
      <c r="BC12" s="631">
        <f>+entero!BC44</f>
        <v>-1.50712775592865E-14</v>
      </c>
      <c r="BD12" s="631">
        <f>+entero!BD44</f>
        <v>-1.50712775592865E-14</v>
      </c>
      <c r="BE12" s="631">
        <f>+entero!BE44</f>
        <v>-1.50712775592865E-14</v>
      </c>
      <c r="BF12" s="631">
        <f>+entero!BF44</f>
        <v>-1.50712775592865E-14</v>
      </c>
      <c r="BG12" s="631">
        <f>+entero!BG44</f>
        <v>-1.50712775592865E-14</v>
      </c>
      <c r="BH12" s="631">
        <f>+entero!BH44</f>
        <v>-1.50712775592865E-14</v>
      </c>
      <c r="BI12" s="631">
        <f>+entero!BI44</f>
        <v>-1.50712775592865E-14</v>
      </c>
      <c r="BJ12" s="631">
        <f>+entero!BJ44</f>
        <v>-1.50712775592865E-14</v>
      </c>
      <c r="BK12" s="631">
        <f>+entero!BK44</f>
        <v>-1.50712775592865E-14</v>
      </c>
      <c r="BL12" s="631">
        <f>+entero!BL44</f>
        <v>-1.50712775592865E-14</v>
      </c>
      <c r="BM12" s="631">
        <f>+entero!BM44</f>
        <v>-1.50712775592865E-14</v>
      </c>
      <c r="BN12" s="631">
        <f>+entero!BN44</f>
        <v>-1.50712775592865E-14</v>
      </c>
      <c r="BO12" s="631">
        <f>+entero!BO44</f>
        <v>0</v>
      </c>
      <c r="BP12" s="631">
        <f>+entero!BP44</f>
        <v>0</v>
      </c>
      <c r="BQ12" s="631">
        <f>+entero!BQ44</f>
        <v>0</v>
      </c>
      <c r="BR12" s="631">
        <f>+entero!BR44</f>
        <v>0</v>
      </c>
      <c r="BS12" s="631">
        <f>+entero!BS44</f>
        <v>0</v>
      </c>
      <c r="BT12" s="631">
        <f>+entero!BT44</f>
        <v>0</v>
      </c>
      <c r="BU12" s="631">
        <f>+entero!BU44</f>
        <v>0</v>
      </c>
      <c r="BV12" s="631">
        <f>+entero!BV44</f>
        <v>0</v>
      </c>
      <c r="BW12" s="631">
        <f>+entero!BW44</f>
        <v>0</v>
      </c>
      <c r="BX12" s="631">
        <f>+entero!BX44</f>
        <v>0</v>
      </c>
      <c r="BY12" s="631">
        <f>+entero!BY44</f>
        <v>0</v>
      </c>
      <c r="BZ12" s="631">
        <f>+entero!BZ44</f>
        <v>0</v>
      </c>
      <c r="CA12" s="631">
        <f>+entero!CA44</f>
        <v>0</v>
      </c>
      <c r="CB12" s="631">
        <f>+entero!CB44</f>
        <v>0</v>
      </c>
      <c r="CC12" s="643">
        <f>+entero!CC44</f>
        <v>0</v>
      </c>
      <c r="CD12" s="644">
        <f>+entero!CD44</f>
        <v>0</v>
      </c>
      <c r="CE12" s="644">
        <f>+entero!CE44</f>
        <v>0</v>
      </c>
      <c r="CF12" s="644">
        <f>+entero!CF44</f>
        <v>0</v>
      </c>
      <c r="CG12" s="645">
        <f>+entero!CG44</f>
        <v>0</v>
      </c>
      <c r="CH12" s="643" t="str">
        <f>+entero!CH44</f>
        <v xml:space="preserve"> </v>
      </c>
      <c r="CI12" s="692" t="str">
        <f>+entero!CI44</f>
        <v xml:space="preserve"> </v>
      </c>
      <c r="CJ12" s="3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12">
        <f>+entero!CC45</f>
        <v>0.44577259475218656</v>
      </c>
      <c r="CD13" s="9">
        <f>+entero!CD45</f>
        <v>0.53323615160349846</v>
      </c>
      <c r="CE13" s="9">
        <f>+entero!CE45</f>
        <v>0.48323615160349853</v>
      </c>
      <c r="CF13" s="9">
        <f>+entero!CF45</f>
        <v>0.48323615160349853</v>
      </c>
      <c r="CG13" s="349">
        <f>+entero!CG45</f>
        <v>0.48323615160349853</v>
      </c>
      <c r="CH13" s="689">
        <f>+entero!CH45</f>
        <v>3.7463556851311974E-2</v>
      </c>
      <c r="CI13" s="692">
        <f>+entero!CI45</f>
        <v>8.4041857423152511</v>
      </c>
      <c r="CJ13" s="3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12">
        <f>+entero!CC46</f>
        <v>0.44577259475218656</v>
      </c>
      <c r="CD14" s="9">
        <f>+entero!CD46</f>
        <v>0.53323615160349846</v>
      </c>
      <c r="CE14" s="9">
        <f>+entero!CE46</f>
        <v>0.48323615160349853</v>
      </c>
      <c r="CF14" s="9">
        <f>+entero!CF46</f>
        <v>0.48323615160349853</v>
      </c>
      <c r="CG14" s="349">
        <f>+entero!CG46</f>
        <v>0.48323615160349853</v>
      </c>
      <c r="CH14" s="689">
        <f>+entero!CH46</f>
        <v>3.7463556851311974E-2</v>
      </c>
      <c r="CI14" s="692">
        <f>+entero!CI46</f>
        <v>8.4041857423152511</v>
      </c>
      <c r="CJ14" s="3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12">
        <f>+entero!CC47</f>
        <v>1</v>
      </c>
      <c r="CD15" s="9">
        <f>+entero!CD47</f>
        <v>1.6</v>
      </c>
      <c r="CE15" s="9">
        <f>+entero!CE47</f>
        <v>1.6</v>
      </c>
      <c r="CF15" s="9">
        <f>+entero!CF47</f>
        <v>1.6</v>
      </c>
      <c r="CG15" s="349">
        <f>+entero!CG47</f>
        <v>1.6</v>
      </c>
      <c r="CH15" s="689">
        <f>+entero!CH47</f>
        <v>0.60000000000000009</v>
      </c>
      <c r="CI15" s="692">
        <f>+entero!CI47</f>
        <v>60.000000000000007</v>
      </c>
      <c r="CJ15" s="3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12">
        <f>+entero!CC48</f>
        <v>0.3</v>
      </c>
      <c r="CD16" s="9">
        <f>+entero!CD48</f>
        <v>0.3</v>
      </c>
      <c r="CE16" s="9">
        <f>+entero!CE48</f>
        <v>0.25</v>
      </c>
      <c r="CF16" s="9">
        <f>+entero!CF48</f>
        <v>0.25</v>
      </c>
      <c r="CG16" s="349">
        <f>+entero!CG48</f>
        <v>0.25</v>
      </c>
      <c r="CH16" s="689">
        <f>+entero!CH48</f>
        <v>-4.9999999999999989E-2</v>
      </c>
      <c r="CI16" s="692">
        <f>+entero!CI48</f>
        <v>-16.666666666666664</v>
      </c>
      <c r="CJ16" s="3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9">
        <f>+entero!CF49</f>
        <v>0</v>
      </c>
      <c r="CG17" s="349">
        <f>+entero!CG49</f>
        <v>0</v>
      </c>
      <c r="CH17" s="689">
        <f>+entero!CH49</f>
        <v>0</v>
      </c>
      <c r="CI17" s="734" t="e">
        <f>+entero!CI49</f>
        <v>#DIV/0!</v>
      </c>
      <c r="CJ17" s="3" t="s">
        <v>3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9">
        <f>+entero!CF50</f>
        <v>0</v>
      </c>
      <c r="CG18" s="349">
        <f>+entero!CG50</f>
        <v>0</v>
      </c>
      <c r="CH18" s="689">
        <f>+entero!CH50</f>
        <v>0</v>
      </c>
      <c r="CI18" s="734" t="e">
        <f>+entero!CI50</f>
        <v>#DIV/0!</v>
      </c>
      <c r="CJ18" s="3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50">
        <f>+entero!CF51</f>
        <v>0</v>
      </c>
      <c r="CG19" s="350">
        <f>+entero!CG51</f>
        <v>0</v>
      </c>
      <c r="CH19" s="690">
        <f>+entero!CH51</f>
        <v>0</v>
      </c>
      <c r="CI19" s="735" t="e">
        <f>+entero!CI51</f>
        <v>#DIV/0!</v>
      </c>
      <c r="CJ19" s="3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693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4.25" customHeight="1" x14ac:dyDescent="0.25">
      <c r="C21" s="72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693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2"/>
      <c r="CI22" s="45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2"/>
      <c r="CI23" s="45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2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1:9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1:9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</sheetData>
  <mergeCells count="79">
    <mergeCell ref="BT3:BT4"/>
    <mergeCell ref="BU3:BU4"/>
    <mergeCell ref="BV3:BV4"/>
    <mergeCell ref="BW3:BW4"/>
    <mergeCell ref="BZ3:BZ4"/>
    <mergeCell ref="BX3:BX4"/>
    <mergeCell ref="BR3:BR4"/>
    <mergeCell ref="BQ3:BQ4"/>
    <mergeCell ref="BO3:BO4"/>
    <mergeCell ref="BP3:BP4"/>
    <mergeCell ref="BS3:BS4"/>
    <mergeCell ref="CH3:CI3"/>
    <mergeCell ref="CC3:CG3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1.0649999999999999" right="0.16" top="1.04" bottom="1" header="0" footer="0"/>
  <pageSetup paperSize="9" scale="46" orientation="landscape" r:id="rId1"/>
  <headerFooter alignWithMargins="0"/>
  <ignoredErrors>
    <ignoredError sqref="CC6:CI14 Z6:AR19 AS7:AT19 CC19:CG19 CC16:CI16 CC15:CH15 CC17:CH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U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5" width="9.5703125" customWidth="1"/>
    <col min="86" max="86" width="9" customWidth="1"/>
    <col min="87" max="87" width="10" customWidth="1"/>
    <col min="89" max="99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345"/>
      <c r="CD5" s="52"/>
      <c r="CE5" s="52"/>
      <c r="CF5" s="52"/>
      <c r="CG5" s="346"/>
      <c r="CH5" s="89"/>
      <c r="CI5" s="53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4.25" x14ac:dyDescent="0.2">
      <c r="A6" s="3"/>
      <c r="B6" s="11"/>
      <c r="C6" s="26"/>
      <c r="D6" s="502" t="s">
        <v>213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18173.917027022293</v>
      </c>
      <c r="BW6" s="499">
        <f>+entero!BW53</f>
        <v>18587.777384541248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19749.603215090381</v>
      </c>
      <c r="CA6" s="499">
        <f>+entero!CA53</f>
        <v>20017.540492784687</v>
      </c>
      <c r="CB6" s="499">
        <f>+entero!CB53</f>
        <v>20078.235683896935</v>
      </c>
      <c r="CC6" s="662">
        <f>+entero!CC53</f>
        <v>20024.132754675349</v>
      </c>
      <c r="CD6" s="663">
        <f>+entero!CD53</f>
        <v>20012.745472426082</v>
      </c>
      <c r="CE6" s="663">
        <f>+entero!CE53</f>
        <v>20028.924552749693</v>
      </c>
      <c r="CF6" s="663">
        <f>+entero!CF53</f>
        <v>20069.753740927543</v>
      </c>
      <c r="CG6" s="664">
        <f>+entero!CG53</f>
        <v>20091.491239099552</v>
      </c>
      <c r="CH6" s="662">
        <f>+entero!CH53</f>
        <v>13.255555202616961</v>
      </c>
      <c r="CI6" s="550">
        <f>+entero!CI53</f>
        <v>6.601952189080329E-2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t="13.5" x14ac:dyDescent="0.2">
      <c r="A7" s="3"/>
      <c r="B7" s="11"/>
      <c r="C7" s="26"/>
      <c r="D7" s="497" t="s">
        <v>218</v>
      </c>
      <c r="E7" s="695">
        <f>+entero!E54</f>
        <v>51.727152070935503</v>
      </c>
      <c r="F7" s="695">
        <f>+entero!F54</f>
        <v>51.133659524873487</v>
      </c>
      <c r="G7" s="695">
        <f>+entero!G54</f>
        <v>50.612696094026511</v>
      </c>
      <c r="H7" s="695">
        <f>+entero!H54</f>
        <v>49.611305595307712</v>
      </c>
      <c r="I7" s="695">
        <f>+entero!I54</f>
        <v>48.916552660337778</v>
      </c>
      <c r="J7" s="695">
        <f>+entero!J54</f>
        <v>47.411505283843887</v>
      </c>
      <c r="K7" s="695">
        <f>+entero!K54</f>
        <v>48.232964993599921</v>
      </c>
      <c r="L7" s="695">
        <f>+entero!L54</f>
        <v>48.262101736828008</v>
      </c>
      <c r="M7" s="695">
        <f>+entero!M54</f>
        <v>47.316358988207192</v>
      </c>
      <c r="N7" s="695">
        <f>+entero!N54</f>
        <v>48.25530152386002</v>
      </c>
      <c r="O7" s="695">
        <f>+entero!O54</f>
        <v>49.012342617898149</v>
      </c>
      <c r="P7" s="695">
        <f>+entero!P54</f>
        <v>49.813842218581513</v>
      </c>
      <c r="Q7" s="695">
        <f>+entero!Q54</f>
        <v>50.9697230809358</v>
      </c>
      <c r="R7" s="695">
        <f>+entero!R54</f>
        <v>51.588184008947024</v>
      </c>
      <c r="S7" s="695">
        <f>+entero!S54</f>
        <v>51.538504733913967</v>
      </c>
      <c r="T7" s="695">
        <f>+entero!T54</f>
        <v>51.125387257072255</v>
      </c>
      <c r="U7" s="695">
        <f>+entero!U54</f>
        <v>50.400947189409081</v>
      </c>
      <c r="V7" s="695">
        <f>+entero!V54</f>
        <v>51.796915222589888</v>
      </c>
      <c r="W7" s="695">
        <f>+entero!W54</f>
        <v>51.28281320076016</v>
      </c>
      <c r="X7" s="695">
        <f>+entero!X54</f>
        <v>51.41503649217254</v>
      </c>
      <c r="Y7" s="695">
        <f>+entero!Y54</f>
        <v>51.909856787280262</v>
      </c>
      <c r="Z7" s="695">
        <f>+entero!Z54</f>
        <v>52.0840927988977</v>
      </c>
      <c r="AA7" s="695">
        <f>+entero!AA54</f>
        <v>52.348608723564041</v>
      </c>
      <c r="AB7" s="695">
        <f>+entero!AB54</f>
        <v>53.868066636793955</v>
      </c>
      <c r="AC7" s="695">
        <f>+entero!AC54</f>
        <v>58.145068410508699</v>
      </c>
      <c r="AD7" s="695">
        <f>+entero!AD54</f>
        <v>58.508550622322289</v>
      </c>
      <c r="AE7" s="695">
        <f>+entero!AE54</f>
        <v>58.927710034437155</v>
      </c>
      <c r="AF7" s="695">
        <f>+entero!AF54</f>
        <v>59.65775509020802</v>
      </c>
      <c r="AG7" s="695">
        <f>+entero!AG54</f>
        <v>59.209748647349315</v>
      </c>
      <c r="AH7" s="695">
        <f>+entero!AH54</f>
        <v>59.426855952568488</v>
      </c>
      <c r="AI7" s="695">
        <f>+entero!AI54</f>
        <v>60.654981499254681</v>
      </c>
      <c r="AJ7" s="695">
        <f>+entero!AJ54</f>
        <v>60.596410525469068</v>
      </c>
      <c r="AK7" s="695">
        <f>+entero!AK54</f>
        <v>62.043506610533981</v>
      </c>
      <c r="AL7" s="695">
        <f>+entero!AL54</f>
        <v>63.23481224285041</v>
      </c>
      <c r="AM7" s="695">
        <f>+entero!AM54</f>
        <v>63.634045305593148</v>
      </c>
      <c r="AN7" s="695">
        <f>+entero!AN54</f>
        <v>64.733501351694727</v>
      </c>
      <c r="AO7" s="695">
        <f>+entero!AO54</f>
        <v>65.736999268964894</v>
      </c>
      <c r="AP7" s="695">
        <f>+entero!AP54</f>
        <v>66.302578529941641</v>
      </c>
      <c r="AQ7" s="695">
        <f>+entero!AQ54</f>
        <v>66.875034158418785</v>
      </c>
      <c r="AR7" s="695">
        <f>+entero!AR54</f>
        <v>67.556351544803462</v>
      </c>
      <c r="AS7" s="695">
        <f>+entero!AS54</f>
        <v>67.567129428294251</v>
      </c>
      <c r="AT7" s="695">
        <f>+entero!AT54</f>
        <v>68.571418815778628</v>
      </c>
      <c r="AU7" s="695">
        <f>+entero!AU54</f>
        <v>69.539141819309449</v>
      </c>
      <c r="AV7" s="695">
        <f>+entero!AV54</f>
        <v>70.084031306119698</v>
      </c>
      <c r="AW7" s="695">
        <f>+entero!AW54</f>
        <v>70.739751166923227</v>
      </c>
      <c r="AX7" s="695">
        <f>+entero!AX54</f>
        <v>71.075641663918603</v>
      </c>
      <c r="AY7" s="695">
        <f>+entero!AY54</f>
        <v>71.152577002556512</v>
      </c>
      <c r="AZ7" s="695">
        <f>+entero!AZ54</f>
        <v>71.723904175464327</v>
      </c>
      <c r="BA7" s="695">
        <f>+entero!BA54</f>
        <v>72.718015380159798</v>
      </c>
      <c r="BB7" s="695">
        <f>+entero!BB54</f>
        <v>72.671387608326043</v>
      </c>
      <c r="BC7" s="695">
        <f>+entero!BC54</f>
        <v>72.974455607668759</v>
      </c>
      <c r="BD7" s="695">
        <f>+entero!BD54</f>
        <v>73.396687822808644</v>
      </c>
      <c r="BE7" s="695">
        <f>+entero!BE54</f>
        <v>73.402048048442651</v>
      </c>
      <c r="BF7" s="695">
        <f>+entero!BF54</f>
        <v>73.86054845673587</v>
      </c>
      <c r="BG7" s="695">
        <f>+entero!BG54</f>
        <v>74.999767127787521</v>
      </c>
      <c r="BH7" s="695">
        <f>+entero!BH54</f>
        <v>75.56884423214423</v>
      </c>
      <c r="BI7" s="695">
        <f>+entero!BI54</f>
        <v>76.568266274161715</v>
      </c>
      <c r="BJ7" s="695">
        <f>+entero!BJ54</f>
        <v>76.434694511521755</v>
      </c>
      <c r="BK7" s="695">
        <f>+entero!BK54</f>
        <v>76.810694175946765</v>
      </c>
      <c r="BL7" s="695">
        <f>+entero!BL54</f>
        <v>77.478874690076537</v>
      </c>
      <c r="BM7" s="695">
        <f>+entero!BM54</f>
        <v>78.898152631609079</v>
      </c>
      <c r="BN7" s="695">
        <f>+entero!BN54</f>
        <v>79.074503336060289</v>
      </c>
      <c r="BO7" s="695">
        <f>+entero!BO54</f>
        <v>79.181617321576297</v>
      </c>
      <c r="BP7" s="695">
        <f>+entero!BP54</f>
        <v>79.092362337921713</v>
      </c>
      <c r="BQ7" s="695">
        <f>+entero!BQ54</f>
        <v>79.396558658773813</v>
      </c>
      <c r="BR7" s="695">
        <f>+entero!BR54</f>
        <v>79.238303983454756</v>
      </c>
      <c r="BS7" s="695">
        <f>+entero!BS54</f>
        <v>79.633614683688165</v>
      </c>
      <c r="BT7" s="695">
        <f>+entero!BT54</f>
        <v>80.01258371889692</v>
      </c>
      <c r="BU7" s="695">
        <f>+entero!BU54</f>
        <v>80.599010913293355</v>
      </c>
      <c r="BV7" s="695">
        <f>+entero!BV54</f>
        <v>81.378263668595679</v>
      </c>
      <c r="BW7" s="695">
        <f>+entero!BW54</f>
        <v>81.687768714648044</v>
      </c>
      <c r="BX7" s="695">
        <f>+entero!BX54</f>
        <v>82.026441293331359</v>
      </c>
      <c r="BY7" s="695">
        <f>+entero!BY54</f>
        <v>82.616982937023636</v>
      </c>
      <c r="BZ7" s="695">
        <f>+entero!BZ54</f>
        <v>82.45638352058549</v>
      </c>
      <c r="CA7" s="695">
        <f>+entero!CA54</f>
        <v>82.396272108328461</v>
      </c>
      <c r="CB7" s="695">
        <f>+entero!CB54</f>
        <v>82.264958680466421</v>
      </c>
      <c r="CC7" s="696">
        <f>+entero!CC54</f>
        <v>82.185930846772223</v>
      </c>
      <c r="CD7" s="697">
        <f>+entero!CD54</f>
        <v>82.226675924956325</v>
      </c>
      <c r="CE7" s="697">
        <f>+entero!CE54</f>
        <v>82.235191196268218</v>
      </c>
      <c r="CF7" s="697">
        <f>+entero!CF54</f>
        <v>82.269475380092388</v>
      </c>
      <c r="CG7" s="698">
        <f>+entero!CG54</f>
        <v>82.139433325623628</v>
      </c>
      <c r="CH7" s="662">
        <f>+entero!CH54</f>
        <v>-0.12552535484279304</v>
      </c>
      <c r="CI7" s="550">
        <f>+entero!CI54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3.5" x14ac:dyDescent="0.2">
      <c r="A8" s="3"/>
      <c r="B8" s="10" t="s">
        <v>3</v>
      </c>
      <c r="C8" s="18"/>
      <c r="D8" s="22" t="s">
        <v>199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16307.986526370692</v>
      </c>
      <c r="BW8" s="499">
        <f>+entero!BW55</f>
        <v>16656.539289449407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17886.458093141828</v>
      </c>
      <c r="CB8" s="499">
        <f>+entero!CB55</f>
        <v>17936.473389516465</v>
      </c>
      <c r="CC8" s="662">
        <f>+entero!CC55</f>
        <v>17881.597877513548</v>
      </c>
      <c r="CD8" s="663">
        <f>+entero!CD55</f>
        <v>17865.813946612674</v>
      </c>
      <c r="CE8" s="663">
        <f>+entero!CE55</f>
        <v>17881.631636138907</v>
      </c>
      <c r="CF8" s="663">
        <f>+entero!CF55</f>
        <v>17922.11908185028</v>
      </c>
      <c r="CG8" s="664">
        <f>+entero!CG55</f>
        <v>17945.955633583519</v>
      </c>
      <c r="CH8" s="662">
        <f>+entero!CH55</f>
        <v>9.4822440670541255</v>
      </c>
      <c r="CI8" s="550">
        <f>+entero!CI55</f>
        <v>5.2865710338556582E-2</v>
      </c>
      <c r="CJ8" s="3"/>
      <c r="CK8" s="50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2.75" customHeight="1" x14ac:dyDescent="0.2">
      <c r="A9" s="3"/>
      <c r="B9" s="10"/>
      <c r="C9" s="19"/>
      <c r="D9" s="694" t="s">
        <v>193</v>
      </c>
      <c r="E9" s="695">
        <f>+entero!E56</f>
        <v>46.862771685166102</v>
      </c>
      <c r="F9" s="699">
        <f>+entero!F56</f>
        <v>46.32426177659169</v>
      </c>
      <c r="G9" s="699">
        <f>+entero!G56</f>
        <v>45.755709676836467</v>
      </c>
      <c r="H9" s="699">
        <f>+entero!H56</f>
        <v>44.560042978442993</v>
      </c>
      <c r="I9" s="699">
        <f>+entero!I56</f>
        <v>43.791842978449225</v>
      </c>
      <c r="J9" s="699">
        <f>+entero!J56</f>
        <v>42.688610820507478</v>
      </c>
      <c r="K9" s="699">
        <f>+entero!K56</f>
        <v>43.854588430115086</v>
      </c>
      <c r="L9" s="699">
        <f>+entero!L56</f>
        <v>43.763649790868278</v>
      </c>
      <c r="M9" s="699">
        <f>+entero!M56</f>
        <v>43.020278904289206</v>
      </c>
      <c r="N9" s="699">
        <f>+entero!N56</f>
        <v>44.274967823234839</v>
      </c>
      <c r="O9" s="699">
        <f>+entero!O56</f>
        <v>45.206314800105005</v>
      </c>
      <c r="P9" s="699">
        <f>+entero!P56</f>
        <v>45.88628527609788</v>
      </c>
      <c r="Q9" s="699">
        <f>+entero!Q56</f>
        <v>47.528352868071586</v>
      </c>
      <c r="R9" s="699">
        <f>+entero!R56</f>
        <v>48.263784021680948</v>
      </c>
      <c r="S9" s="699">
        <f>+entero!S56</f>
        <v>48.436758880543707</v>
      </c>
      <c r="T9" s="699">
        <f>+entero!T56</f>
        <v>47.985195381865857</v>
      </c>
      <c r="U9" s="699">
        <f>+entero!U56</f>
        <v>47.303110509328782</v>
      </c>
      <c r="V9" s="699">
        <f>+entero!V56</f>
        <v>48.705220800017933</v>
      </c>
      <c r="W9" s="699">
        <f>+entero!W56</f>
        <v>48.502395339910684</v>
      </c>
      <c r="X9" s="699">
        <f>+entero!X56</f>
        <v>48.667212205744995</v>
      </c>
      <c r="Y9" s="699">
        <f>+entero!Y56</f>
        <v>49.266792109175064</v>
      </c>
      <c r="Z9" s="699">
        <f>+entero!Z56</f>
        <v>49.657480226141679</v>
      </c>
      <c r="AA9" s="699">
        <f>+entero!AA56</f>
        <v>50.010920392071881</v>
      </c>
      <c r="AB9" s="699">
        <f>+entero!AB56</f>
        <v>51.688468661517653</v>
      </c>
      <c r="AC9" s="699">
        <f>+entero!AC56</f>
        <v>56.12401510574626</v>
      </c>
      <c r="AD9" s="699">
        <f>+entero!AD56</f>
        <v>56.41267742238886</v>
      </c>
      <c r="AE9" s="699">
        <f>+entero!AE56</f>
        <v>56.93400325561926</v>
      </c>
      <c r="AF9" s="699">
        <f>+entero!AF56</f>
        <v>57.534027061023515</v>
      </c>
      <c r="AG9" s="699">
        <f>+entero!AG56</f>
        <v>56.68166095281827</v>
      </c>
      <c r="AH9" s="699">
        <f>+entero!AH56</f>
        <v>56.87188488374705</v>
      </c>
      <c r="AI9" s="699">
        <f>+entero!AI56</f>
        <v>58.15132818759394</v>
      </c>
      <c r="AJ9" s="699">
        <f>+entero!AJ56</f>
        <v>58.16649977689945</v>
      </c>
      <c r="AK9" s="699">
        <f>+entero!AK56</f>
        <v>59.911371375648514</v>
      </c>
      <c r="AL9" s="699">
        <f>+entero!AL56</f>
        <v>61.232514211766102</v>
      </c>
      <c r="AM9" s="699">
        <f>+entero!AM56</f>
        <v>61.628099620826703</v>
      </c>
      <c r="AN9" s="699">
        <f>+entero!AN56</f>
        <v>62.718616419154216</v>
      </c>
      <c r="AO9" s="695">
        <f>+entero!AO56</f>
        <v>64.016751848453453</v>
      </c>
      <c r="AP9" s="699">
        <f>+entero!AP56</f>
        <v>64.46023524160735</v>
      </c>
      <c r="AQ9" s="699">
        <f>+entero!AQ56</f>
        <v>65.037528774567321</v>
      </c>
      <c r="AR9" s="699">
        <f>+entero!AR56</f>
        <v>65.780800707184298</v>
      </c>
      <c r="AS9" s="699">
        <f>+entero!AS56</f>
        <v>65.763272006741815</v>
      </c>
      <c r="AT9" s="699">
        <f>+entero!AT56</f>
        <v>66.735957005269938</v>
      </c>
      <c r="AU9" s="699">
        <f>+entero!AU56</f>
        <v>67.874892844027329</v>
      </c>
      <c r="AV9" s="699">
        <f>+entero!AV56</f>
        <v>68.298299533830416</v>
      </c>
      <c r="AW9" s="699">
        <f>+entero!AW56</f>
        <v>69.121992345233025</v>
      </c>
      <c r="AX9" s="699">
        <f>+entero!AX56</f>
        <v>69.654850409057943</v>
      </c>
      <c r="AY9" s="699">
        <f>+entero!AY56</f>
        <v>69.674572947042819</v>
      </c>
      <c r="AZ9" s="699">
        <f>+entero!AZ56</f>
        <v>70.458375597270489</v>
      </c>
      <c r="BA9" s="695">
        <f>+entero!BA56</f>
        <v>72.001384554409753</v>
      </c>
      <c r="BB9" s="695">
        <f>+entero!BB56</f>
        <v>71.63744927633482</v>
      </c>
      <c r="BC9" s="695">
        <f>+entero!BC56</f>
        <v>71.832317959987108</v>
      </c>
      <c r="BD9" s="695">
        <f>+entero!BD56</f>
        <v>72.205866840483566</v>
      </c>
      <c r="BE9" s="695">
        <f>+entero!BE56</f>
        <v>72.211309053879674</v>
      </c>
      <c r="BF9" s="695">
        <f>+entero!BF56</f>
        <v>72.44719560541256</v>
      </c>
      <c r="BG9" s="695">
        <f>+entero!BG56</f>
        <v>73.332394270590058</v>
      </c>
      <c r="BH9" s="695">
        <f>+entero!BH56</f>
        <v>73.825885712356907</v>
      </c>
      <c r="BI9" s="695">
        <f>+entero!BI56</f>
        <v>74.960753739735495</v>
      </c>
      <c r="BJ9" s="695">
        <f>+entero!BJ56</f>
        <v>74.976069313789452</v>
      </c>
      <c r="BK9" s="695">
        <f>+entero!BK56</f>
        <v>75.284922941338863</v>
      </c>
      <c r="BL9" s="695">
        <f>+entero!BL56</f>
        <v>75.580187469605633</v>
      </c>
      <c r="BM9" s="695">
        <f>+entero!BM56</f>
        <v>77.076293226000431</v>
      </c>
      <c r="BN9" s="695">
        <f>+entero!BN56</f>
        <v>76.910179581654461</v>
      </c>
      <c r="BO9" s="695">
        <f>+entero!BO56</f>
        <v>76.842381325389667</v>
      </c>
      <c r="BP9" s="695">
        <f>+entero!BP56</f>
        <v>76.612766100674193</v>
      </c>
      <c r="BQ9" s="695">
        <f>+entero!BQ56</f>
        <v>76.805605481701122</v>
      </c>
      <c r="BR9" s="695">
        <f>+entero!BR56</f>
        <v>76.580797254595652</v>
      </c>
      <c r="BS9" s="695">
        <f>+entero!BS56</f>
        <v>77.05100533499845</v>
      </c>
      <c r="BT9" s="695">
        <f>+entero!BT56</f>
        <v>77.315801780356523</v>
      </c>
      <c r="BU9" s="695">
        <f>+entero!BU56</f>
        <v>78.035847120868581</v>
      </c>
      <c r="BV9" s="695">
        <f>+entero!BV56</f>
        <v>78.925366752463773</v>
      </c>
      <c r="BW9" s="695">
        <f>+entero!BW56</f>
        <v>79.195777664214404</v>
      </c>
      <c r="BX9" s="695">
        <f>+entero!BX56</f>
        <v>79.5946544950841</v>
      </c>
      <c r="BY9" s="695">
        <f>+entero!BY56</f>
        <v>80.348426168189292</v>
      </c>
      <c r="BZ9" s="695">
        <f>+entero!BZ56</f>
        <v>80.262753349421473</v>
      </c>
      <c r="CA9" s="695">
        <f>+entero!CA56</f>
        <v>80.002013380555169</v>
      </c>
      <c r="CB9" s="695">
        <f>+entero!CB56</f>
        <v>79.848838833423613</v>
      </c>
      <c r="CC9" s="696">
        <f>+entero!CC56</f>
        <v>79.753562119801018</v>
      </c>
      <c r="CD9" s="697">
        <f>+entero!CD56</f>
        <v>79.790915832435516</v>
      </c>
      <c r="CE9" s="697">
        <f>+entero!CE56</f>
        <v>79.790922043557146</v>
      </c>
      <c r="CF9" s="697">
        <f>+entero!CF56</f>
        <v>79.838694084493781</v>
      </c>
      <c r="CG9" s="698">
        <f>+entero!CG56</f>
        <v>79.687626408852722</v>
      </c>
      <c r="CH9" s="662">
        <f>+entero!CH56</f>
        <v>-0.16121242457089124</v>
      </c>
      <c r="CI9" s="551">
        <f>+entero!CI56</f>
        <v>0</v>
      </c>
      <c r="CJ9" s="3"/>
      <c r="CK9" s="50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100"/>
      <c r="CG10" s="348"/>
      <c r="CH10" s="662"/>
      <c r="CI10" s="550"/>
      <c r="CJ10" s="3"/>
      <c r="CK10" s="50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customHeight="1" x14ac:dyDescent="0.2">
      <c r="A11" s="3"/>
      <c r="B11" s="10"/>
      <c r="C11" s="17"/>
      <c r="D11" s="22" t="s">
        <v>194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3710.2066301740692</v>
      </c>
      <c r="BW11" s="499">
        <f>+entero!BW58</f>
        <v>3783.1677654102214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4086.6442373387908</v>
      </c>
      <c r="CB11" s="499">
        <f>+entero!CB58</f>
        <v>4074.8944959510372</v>
      </c>
      <c r="CC11" s="662">
        <f>+entero!CC58</f>
        <v>4099.4759424452059</v>
      </c>
      <c r="CD11" s="663">
        <f>+entero!CD58</f>
        <v>4091.0275752936036</v>
      </c>
      <c r="CE11" s="663">
        <f>+entero!CE58</f>
        <v>4114.6942519233389</v>
      </c>
      <c r="CF11" s="663">
        <f>+entero!CF58</f>
        <v>4106.3392973110958</v>
      </c>
      <c r="CG11" s="664">
        <f>+entero!CG58</f>
        <v>4126.6107922804822</v>
      </c>
      <c r="CH11" s="662"/>
      <c r="CI11" s="550"/>
      <c r="CJ11" s="3"/>
      <c r="CK11" s="50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3.5" customHeight="1" x14ac:dyDescent="0.2">
      <c r="A12" s="3"/>
      <c r="B12" s="10"/>
      <c r="C12" s="17"/>
      <c r="D12" s="700" t="s">
        <v>193</v>
      </c>
      <c r="E12" s="695">
        <f>+entero!E59</f>
        <v>60.084351140735379</v>
      </c>
      <c r="F12" s="699">
        <f>+entero!F59</f>
        <v>61.319086062235939</v>
      </c>
      <c r="G12" s="699">
        <f>+entero!G59</f>
        <v>59.624425565475001</v>
      </c>
      <c r="H12" s="699">
        <f>+entero!H59</f>
        <v>57.829590890409236</v>
      </c>
      <c r="I12" s="699">
        <f>+entero!I59</f>
        <v>56.4310531792608</v>
      </c>
      <c r="J12" s="699">
        <f>+entero!J59</f>
        <v>55.353026963149297</v>
      </c>
      <c r="K12" s="699">
        <f>+entero!K59</f>
        <v>56.659609526118324</v>
      </c>
      <c r="L12" s="699">
        <f>+entero!L59</f>
        <v>57.692482729005654</v>
      </c>
      <c r="M12" s="699">
        <f>+entero!M59</f>
        <v>56.124337575690411</v>
      </c>
      <c r="N12" s="699">
        <f>+entero!N59</f>
        <v>55.075094856112713</v>
      </c>
      <c r="O12" s="699">
        <f>+entero!O59</f>
        <v>56.973134937777516</v>
      </c>
      <c r="P12" s="699">
        <f>+entero!P59</f>
        <v>58.742406405049984</v>
      </c>
      <c r="Q12" s="699">
        <f>+entero!Q59</f>
        <v>59.312739782679081</v>
      </c>
      <c r="R12" s="699">
        <f>+entero!R59</f>
        <v>59.957309361085109</v>
      </c>
      <c r="S12" s="699">
        <f>+entero!S59</f>
        <v>59.977732299537521</v>
      </c>
      <c r="T12" s="699">
        <f>+entero!T59</f>
        <v>57.504017016673991</v>
      </c>
      <c r="U12" s="699">
        <f>+entero!U59</f>
        <v>54.079210103830491</v>
      </c>
      <c r="V12" s="699">
        <f>+entero!V59</f>
        <v>58.134934264262014</v>
      </c>
      <c r="W12" s="699">
        <f>+entero!W59</f>
        <v>57.466858078453157</v>
      </c>
      <c r="X12" s="699">
        <f>+entero!X59</f>
        <v>57.417682459328958</v>
      </c>
      <c r="Y12" s="699">
        <f>+entero!Y59</f>
        <v>58.057703473090626</v>
      </c>
      <c r="Z12" s="699">
        <f>+entero!Z59</f>
        <v>57.181557418190145</v>
      </c>
      <c r="AA12" s="699">
        <f>+entero!AA59</f>
        <v>58.274470921666818</v>
      </c>
      <c r="AB12" s="699">
        <f>+entero!AB59</f>
        <v>58.296576010949593</v>
      </c>
      <c r="AC12" s="699">
        <f>+entero!AC59</f>
        <v>63.7229277506041</v>
      </c>
      <c r="AD12" s="699">
        <f>+entero!AD59</f>
        <v>63.134537367185764</v>
      </c>
      <c r="AE12" s="699">
        <f>+entero!AE59</f>
        <v>63.526740094935199</v>
      </c>
      <c r="AF12" s="699">
        <f>+entero!AF59</f>
        <v>64.501458521583615</v>
      </c>
      <c r="AG12" s="699">
        <f>+entero!AG59</f>
        <v>60.429480842277194</v>
      </c>
      <c r="AH12" s="699">
        <f>+entero!AH59</f>
        <v>60.724991510381528</v>
      </c>
      <c r="AI12" s="699">
        <f>+entero!AI59</f>
        <v>60.969849791486361</v>
      </c>
      <c r="AJ12" s="699">
        <f>+entero!AJ59</f>
        <v>59.111972751000266</v>
      </c>
      <c r="AK12" s="699">
        <f>+entero!AK59</f>
        <v>61.294837764550238</v>
      </c>
      <c r="AL12" s="699">
        <f>+entero!AL59</f>
        <v>61.908650875330416</v>
      </c>
      <c r="AM12" s="699">
        <f>+entero!AM59</f>
        <v>62.964300709345878</v>
      </c>
      <c r="AN12" s="699">
        <f>+entero!AN59</f>
        <v>64.800717827131052</v>
      </c>
      <c r="AO12" s="695">
        <f>+entero!AO59</f>
        <v>66.314941051981748</v>
      </c>
      <c r="AP12" s="699">
        <f>+entero!AP59</f>
        <v>67.340899628617194</v>
      </c>
      <c r="AQ12" s="699">
        <f>+entero!AQ59</f>
        <v>67.169728203822899</v>
      </c>
      <c r="AR12" s="699">
        <f>+entero!AR59</f>
        <v>66.383823756535207</v>
      </c>
      <c r="AS12" s="699">
        <f>+entero!AS59</f>
        <v>63.824970603853806</v>
      </c>
      <c r="AT12" s="699">
        <f>+entero!AT59</f>
        <v>64.349851190084749</v>
      </c>
      <c r="AU12" s="699">
        <f>+entero!AU59</f>
        <v>65.595334970900552</v>
      </c>
      <c r="AV12" s="699">
        <f>+entero!AV59</f>
        <v>65.042229548241423</v>
      </c>
      <c r="AW12" s="699">
        <f>+entero!AW59</f>
        <v>65.455360590629581</v>
      </c>
      <c r="AX12" s="699">
        <f>+entero!AX59</f>
        <v>66.451863006690473</v>
      </c>
      <c r="AY12" s="699">
        <f>+entero!AY59</f>
        <v>65.064639667305798</v>
      </c>
      <c r="AZ12" s="699">
        <f>+entero!AZ59</f>
        <v>66.227924109720234</v>
      </c>
      <c r="BA12" s="695">
        <f>+entero!BA59</f>
        <v>69.110074885137124</v>
      </c>
      <c r="BB12" s="695">
        <f>+entero!BB59</f>
        <v>66.554242927320047</v>
      </c>
      <c r="BC12" s="699">
        <f>+entero!BC59</f>
        <v>66.138234765126072</v>
      </c>
      <c r="BD12" s="695">
        <f>+entero!BD59</f>
        <v>66.468762214228335</v>
      </c>
      <c r="BE12" s="695">
        <f>+entero!BE59</f>
        <v>64.719809023821384</v>
      </c>
      <c r="BF12" s="695">
        <f>+entero!BF59</f>
        <v>64.696889001157359</v>
      </c>
      <c r="BG12" s="695">
        <f>+entero!BG59</f>
        <v>67.310175515078143</v>
      </c>
      <c r="BH12" s="695">
        <f>+entero!BH59</f>
        <v>65.886371310350313</v>
      </c>
      <c r="BI12" s="695">
        <f>+entero!BI59</f>
        <v>66.944990578486255</v>
      </c>
      <c r="BJ12" s="695">
        <f>+entero!BJ59</f>
        <v>66.054993845281444</v>
      </c>
      <c r="BK12" s="695">
        <f>+entero!BK59</f>
        <v>66.506389519375546</v>
      </c>
      <c r="BL12" s="695">
        <f>+entero!BL59</f>
        <v>67.108553076311452</v>
      </c>
      <c r="BM12" s="695">
        <f>+entero!BM59</f>
        <v>70.495617939552858</v>
      </c>
      <c r="BN12" s="695">
        <f>+entero!BN59</f>
        <v>69.953948486103599</v>
      </c>
      <c r="BO12" s="695">
        <f>+entero!BO59</f>
        <v>70.706311044989604</v>
      </c>
      <c r="BP12" s="695">
        <f>+entero!BP59</f>
        <v>70.478573939164889</v>
      </c>
      <c r="BQ12" s="695">
        <f>+entero!BQ59</f>
        <v>69.395431181316283</v>
      </c>
      <c r="BR12" s="695">
        <f>+entero!BR59</f>
        <v>68.625415281547717</v>
      </c>
      <c r="BS12" s="695">
        <f>+entero!BS59</f>
        <v>69.524694948184063</v>
      </c>
      <c r="BT12" s="695">
        <f>+entero!BT59</f>
        <v>69.332830480482102</v>
      </c>
      <c r="BU12" s="695">
        <f>+entero!BU59</f>
        <v>69.849057086277298</v>
      </c>
      <c r="BV12" s="695">
        <f>+entero!BV59</f>
        <v>71.999185857576336</v>
      </c>
      <c r="BW12" s="695">
        <f>+entero!BW59</f>
        <v>71.110292807354057</v>
      </c>
      <c r="BX12" s="695">
        <f>+entero!BX59</f>
        <v>72.958128749445493</v>
      </c>
      <c r="BY12" s="695">
        <f>+entero!BY59</f>
        <v>73.305689779494045</v>
      </c>
      <c r="BZ12" s="695">
        <f>+entero!BZ59</f>
        <v>72.791612212165703</v>
      </c>
      <c r="CA12" s="695">
        <f>+entero!CA59</f>
        <v>71.652993516155604</v>
      </c>
      <c r="CB12" s="695">
        <f>+entero!CB59</f>
        <v>70.681244341325268</v>
      </c>
      <c r="CC12" s="696">
        <f>+entero!CC59</f>
        <v>70.751609834626976</v>
      </c>
      <c r="CD12" s="697">
        <f>+entero!CD59</f>
        <v>70.957260543507914</v>
      </c>
      <c r="CE12" s="697">
        <f>+entero!CE59</f>
        <v>71.090712371208426</v>
      </c>
      <c r="CF12" s="697">
        <f>+entero!CF59</f>
        <v>70.975880183618983</v>
      </c>
      <c r="CG12" s="698">
        <f>+entero!CG59</f>
        <v>70.916327903201534</v>
      </c>
      <c r="CH12" s="662">
        <f>+entero!CH58</f>
        <v>51.716296329444958</v>
      </c>
      <c r="CI12" s="550">
        <f>+entero!CI58</f>
        <v>1.2691444252319162</v>
      </c>
      <c r="CJ12" s="3"/>
      <c r="CK12" s="50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100"/>
      <c r="CG13" s="348"/>
      <c r="CH13" s="662"/>
      <c r="CI13" s="550"/>
      <c r="CJ13" s="3"/>
      <c r="CK13" s="50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3.5" customHeight="1" x14ac:dyDescent="0.2">
      <c r="A14" s="3"/>
      <c r="B14" s="10"/>
      <c r="C14" s="17"/>
      <c r="D14" s="22" t="s">
        <v>195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5763.1953442902741</v>
      </c>
      <c r="BW14" s="499">
        <f>+entero!BW61</f>
        <v>5891.128308501643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6292.0541785380874</v>
      </c>
      <c r="CB14" s="499">
        <f>+entero!CB61</f>
        <v>6351.1409127188454</v>
      </c>
      <c r="CC14" s="662">
        <f>+entero!CC61</f>
        <v>6279.228506433129</v>
      </c>
      <c r="CD14" s="663">
        <f>+entero!CD61</f>
        <v>6271.2694482873576</v>
      </c>
      <c r="CE14" s="663">
        <f>+entero!CE61</f>
        <v>6268.5748573587862</v>
      </c>
      <c r="CF14" s="663">
        <f>+entero!CF61</f>
        <v>6317.6196083748218</v>
      </c>
      <c r="CG14" s="664">
        <f>+entero!CG61</f>
        <v>6318.186129246541</v>
      </c>
      <c r="CH14" s="662"/>
      <c r="CI14" s="550"/>
      <c r="CJ14" s="3"/>
      <c r="CK14" s="50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">
      <c r="A15" s="3"/>
      <c r="B15" s="10"/>
      <c r="C15" s="17"/>
      <c r="D15" s="700" t="s">
        <v>193</v>
      </c>
      <c r="E15" s="695">
        <f>+entero!E62</f>
        <v>58.563668429599467</v>
      </c>
      <c r="F15" s="699">
        <f>+entero!F62</f>
        <v>57.190986430588033</v>
      </c>
      <c r="G15" s="699">
        <f>+entero!G62</f>
        <v>57.030072864073844</v>
      </c>
      <c r="H15" s="699">
        <f>+entero!H62</f>
        <v>55.231676251557062</v>
      </c>
      <c r="I15" s="699">
        <f>+entero!I62</f>
        <v>54.618479896087521</v>
      </c>
      <c r="J15" s="699">
        <f>+entero!J62</f>
        <v>53.088469258428475</v>
      </c>
      <c r="K15" s="699">
        <f>+entero!K62</f>
        <v>53.84901955768283</v>
      </c>
      <c r="L15" s="699">
        <f>+entero!L62</f>
        <v>53.429772612651959</v>
      </c>
      <c r="M15" s="699">
        <f>+entero!M62</f>
        <v>53.030715066072851</v>
      </c>
      <c r="N15" s="699">
        <f>+entero!N62</f>
        <v>54.000615754180195</v>
      </c>
      <c r="O15" s="699">
        <f>+entero!O62</f>
        <v>53.211950551676999</v>
      </c>
      <c r="P15" s="699">
        <f>+entero!P62</f>
        <v>52.264983122164899</v>
      </c>
      <c r="Q15" s="699">
        <f>+entero!Q62</f>
        <v>53.225443709203027</v>
      </c>
      <c r="R15" s="699">
        <f>+entero!R62</f>
        <v>54.032793165590732</v>
      </c>
      <c r="S15" s="699">
        <f>+entero!S62</f>
        <v>53.430785930791288</v>
      </c>
      <c r="T15" s="699">
        <f>+entero!T62</f>
        <v>53.258170502148829</v>
      </c>
      <c r="U15" s="699">
        <f>+entero!U62</f>
        <v>53.086839922475527</v>
      </c>
      <c r="V15" s="699">
        <f>+entero!V62</f>
        <v>53.38681103471594</v>
      </c>
      <c r="W15" s="699">
        <f>+entero!W62</f>
        <v>53.105411964007573</v>
      </c>
      <c r="X15" s="699">
        <f>+entero!X62</f>
        <v>53.085744012762667</v>
      </c>
      <c r="Y15" s="699">
        <f>+entero!Y62</f>
        <v>53.099233372018986</v>
      </c>
      <c r="Z15" s="699">
        <f>+entero!Z62</f>
        <v>53.023991004991487</v>
      </c>
      <c r="AA15" s="699">
        <f>+entero!AA62</f>
        <v>52.714246701317037</v>
      </c>
      <c r="AB15" s="699">
        <f>+entero!AB62</f>
        <v>55.208396964871575</v>
      </c>
      <c r="AC15" s="699">
        <f>+entero!AC62</f>
        <v>61.930600655546122</v>
      </c>
      <c r="AD15" s="699">
        <f>+entero!AD62</f>
        <v>61.379177196254886</v>
      </c>
      <c r="AE15" s="699">
        <f>+entero!AE62</f>
        <v>61.616075457481301</v>
      </c>
      <c r="AF15" s="699">
        <f>+entero!AF62</f>
        <v>61.650306163145906</v>
      </c>
      <c r="AG15" s="699">
        <f>+entero!AG62</f>
        <v>61.22241719320197</v>
      </c>
      <c r="AH15" s="699">
        <f>+entero!AH62</f>
        <v>60.940422910332956</v>
      </c>
      <c r="AI15" s="699">
        <f>+entero!AI62</f>
        <v>62.297478115511417</v>
      </c>
      <c r="AJ15" s="699">
        <f>+entero!AJ62</f>
        <v>61.93334703980041</v>
      </c>
      <c r="AK15" s="699">
        <f>+entero!AK62</f>
        <v>63.71029091249882</v>
      </c>
      <c r="AL15" s="699">
        <f>+entero!AL62</f>
        <v>64.673930660389118</v>
      </c>
      <c r="AM15" s="699">
        <f>+entero!AM62</f>
        <v>64.457890979801817</v>
      </c>
      <c r="AN15" s="699">
        <f>+entero!AN62</f>
        <v>64.884185852101524</v>
      </c>
      <c r="AO15" s="695">
        <f>+entero!AO62</f>
        <v>66.048965051295568</v>
      </c>
      <c r="AP15" s="699">
        <f>+entero!AP62</f>
        <v>64.928287957213868</v>
      </c>
      <c r="AQ15" s="699">
        <f>+entero!AQ62</f>
        <v>64.973137715973536</v>
      </c>
      <c r="AR15" s="699">
        <f>+entero!AR62</f>
        <v>65.496999909600333</v>
      </c>
      <c r="AS15" s="699">
        <f>+entero!AS62</f>
        <v>65.556858654559832</v>
      </c>
      <c r="AT15" s="699">
        <f>+entero!AT62</f>
        <v>65.74863664031831</v>
      </c>
      <c r="AU15" s="699">
        <f>+entero!AU62</f>
        <v>66.700075932555052</v>
      </c>
      <c r="AV15" s="699">
        <f>+entero!AV62</f>
        <v>66.804404869928888</v>
      </c>
      <c r="AW15" s="699">
        <f>+entero!AW62</f>
        <v>67.412459156087593</v>
      </c>
      <c r="AX15" s="699">
        <f>+entero!AX62</f>
        <v>67.040733444326676</v>
      </c>
      <c r="AY15" s="699">
        <f>+entero!AY62</f>
        <v>67.219096350098624</v>
      </c>
      <c r="AZ15" s="699">
        <f>+entero!AZ62</f>
        <v>68.61533574352066</v>
      </c>
      <c r="BA15" s="695">
        <f>+entero!BA62</f>
        <v>70.327981030853337</v>
      </c>
      <c r="BB15" s="695">
        <f>+entero!BB62</f>
        <v>70.06453723082528</v>
      </c>
      <c r="BC15" s="699">
        <f>+entero!BC62</f>
        <v>69.999515042951856</v>
      </c>
      <c r="BD15" s="695">
        <f>+entero!BD62</f>
        <v>69.664025711082544</v>
      </c>
      <c r="BE15" s="695">
        <f>+entero!BE62</f>
        <v>69.739899283929688</v>
      </c>
      <c r="BF15" s="695">
        <f>+entero!BF62</f>
        <v>69.150676482624391</v>
      </c>
      <c r="BG15" s="695">
        <f>+entero!BG62</f>
        <v>69.694857456170013</v>
      </c>
      <c r="BH15" s="695">
        <f>+entero!BH62</f>
        <v>70.501759613531064</v>
      </c>
      <c r="BI15" s="695">
        <f>+entero!BI62</f>
        <v>71.172290429470337</v>
      </c>
      <c r="BJ15" s="695">
        <f>+entero!BJ62</f>
        <v>70.990799159732802</v>
      </c>
      <c r="BK15" s="695">
        <f>+entero!BK62</f>
        <v>71.491190531316178</v>
      </c>
      <c r="BL15" s="695">
        <f>+entero!BL62</f>
        <v>71.268460759557442</v>
      </c>
      <c r="BM15" s="695">
        <f>+entero!BM62</f>
        <v>73.544266715480589</v>
      </c>
      <c r="BN15" s="695">
        <f>+entero!BN62</f>
        <v>73.237636663356497</v>
      </c>
      <c r="BO15" s="695">
        <f>+entero!BO62</f>
        <v>72.650789855482628</v>
      </c>
      <c r="BP15" s="695">
        <f>+entero!BP62</f>
        <v>72.762392170329136</v>
      </c>
      <c r="BQ15" s="695">
        <f>+entero!BQ62</f>
        <v>73.516672655612084</v>
      </c>
      <c r="BR15" s="695">
        <f>+entero!BR62</f>
        <v>73.025035138789519</v>
      </c>
      <c r="BS15" s="695">
        <f>+entero!BS62</f>
        <v>73.115678427633668</v>
      </c>
      <c r="BT15" s="695">
        <f>+entero!BT62</f>
        <v>72.873022552185063</v>
      </c>
      <c r="BU15" s="695">
        <f>+entero!BU62</f>
        <v>73.196784221221961</v>
      </c>
      <c r="BV15" s="695">
        <f>+entero!BV62</f>
        <v>73.846377040488477</v>
      </c>
      <c r="BW15" s="695">
        <f>+entero!BW62</f>
        <v>74.519002898293081</v>
      </c>
      <c r="BX15" s="695">
        <f>+entero!BX62</f>
        <v>74.399889397822932</v>
      </c>
      <c r="BY15" s="695">
        <f>+entero!BY62</f>
        <v>76.383103504698411</v>
      </c>
      <c r="BZ15" s="695">
        <f>+entero!BZ62</f>
        <v>75.286138288230518</v>
      </c>
      <c r="CA15" s="695">
        <f>+entero!CA62</f>
        <v>75.544079258099288</v>
      </c>
      <c r="CB15" s="695">
        <f>+entero!CB62</f>
        <v>75.636195782995358</v>
      </c>
      <c r="CC15" s="696">
        <f>+entero!CC62</f>
        <v>75.33328507360946</v>
      </c>
      <c r="CD15" s="697">
        <f>+entero!CD62</f>
        <v>75.316926525222101</v>
      </c>
      <c r="CE15" s="697">
        <f>+entero!CE62</f>
        <v>75.29136671614414</v>
      </c>
      <c r="CF15" s="697">
        <f>+entero!CF62</f>
        <v>75.500763430699166</v>
      </c>
      <c r="CG15" s="698">
        <f>+entero!CG62</f>
        <v>75.508191805735478</v>
      </c>
      <c r="CH15" s="662">
        <f>+entero!CH60</f>
        <v>0</v>
      </c>
      <c r="CI15" s="550">
        <f>+entero!CI60</f>
        <v>0</v>
      </c>
      <c r="CJ15" s="3"/>
      <c r="CK15" s="50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100"/>
      <c r="CG16" s="348"/>
      <c r="CH16" s="662"/>
      <c r="CI16" s="550"/>
      <c r="CJ16" s="3"/>
      <c r="CK16" s="50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3.5" customHeight="1" x14ac:dyDescent="0.2">
      <c r="A17" s="3"/>
      <c r="B17" s="10"/>
      <c r="C17" s="17"/>
      <c r="D17" s="22" t="s">
        <v>196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6399.5605707609284</v>
      </c>
      <c r="BW17" s="499">
        <f>+entero!BW64</f>
        <v>6554.8071648177784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7003.9037745816286</v>
      </c>
      <c r="CB17" s="499">
        <f>+entero!CB64</f>
        <v>7019.4708451107845</v>
      </c>
      <c r="CC17" s="662">
        <f>+entero!CC64</f>
        <v>7013.5574640583027</v>
      </c>
      <c r="CD17" s="663">
        <f>+entero!CD64</f>
        <v>7013.1857696632596</v>
      </c>
      <c r="CE17" s="663">
        <f>+entero!CE64</f>
        <v>7008.7068358862907</v>
      </c>
      <c r="CF17" s="663">
        <f>+entero!CF64</f>
        <v>7008.0734910145702</v>
      </c>
      <c r="CG17" s="664">
        <f>+entero!CG64</f>
        <v>7008.9166015787114</v>
      </c>
      <c r="CH17" s="662"/>
      <c r="CI17" s="550"/>
      <c r="CJ17" s="3"/>
      <c r="CK17" s="50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3.5" customHeight="1" x14ac:dyDescent="0.2">
      <c r="A18" s="3"/>
      <c r="B18" s="10"/>
      <c r="C18" s="17"/>
      <c r="D18" s="700" t="s">
        <v>193</v>
      </c>
      <c r="E18" s="695">
        <f>+entero!E65</f>
        <v>27.726229875785002</v>
      </c>
      <c r="F18" s="699">
        <f>+entero!F65</f>
        <v>27.488318630119153</v>
      </c>
      <c r="G18" s="699">
        <f>+entero!G65</f>
        <v>27.458082221878477</v>
      </c>
      <c r="H18" s="699">
        <f>+entero!H65</f>
        <v>27.950040096179535</v>
      </c>
      <c r="I18" s="699">
        <f>+entero!I65</f>
        <v>27.597597098513404</v>
      </c>
      <c r="J18" s="699">
        <f>+entero!J65</f>
        <v>27.250104677887144</v>
      </c>
      <c r="K18" s="699">
        <f>+entero!K65</f>
        <v>28.087635839311403</v>
      </c>
      <c r="L18" s="699">
        <f>+entero!L65</f>
        <v>27.84294317299636</v>
      </c>
      <c r="M18" s="699">
        <f>+entero!M65</f>
        <v>28.449824701835901</v>
      </c>
      <c r="N18" s="699">
        <f>+entero!N65</f>
        <v>29.644222593728603</v>
      </c>
      <c r="O18" s="699">
        <f>+entero!O65</f>
        <v>32.016033238488561</v>
      </c>
      <c r="P18" s="699">
        <f>+entero!P65</f>
        <v>33.35300384184626</v>
      </c>
      <c r="Q18" s="699">
        <f>+entero!Q65</f>
        <v>36.113295541145526</v>
      </c>
      <c r="R18" s="699">
        <f>+entero!R65</f>
        <v>36.565497571669098</v>
      </c>
      <c r="S18" s="699">
        <f>+entero!S65</f>
        <v>37.376328956608795</v>
      </c>
      <c r="T18" s="699">
        <f>+entero!T65</f>
        <v>38.100824945897514</v>
      </c>
      <c r="U18" s="699">
        <f>+entero!U65</f>
        <v>38.776672287369017</v>
      </c>
      <c r="V18" s="699">
        <f>+entero!V65</f>
        <v>39.094166727029474</v>
      </c>
      <c r="W18" s="699">
        <f>+entero!W65</f>
        <v>39.721494424172747</v>
      </c>
      <c r="X18" s="699">
        <f>+entero!X65</f>
        <v>40.391966789877557</v>
      </c>
      <c r="Y18" s="699">
        <f>+entero!Y65</f>
        <v>41.385088881530102</v>
      </c>
      <c r="Z18" s="699">
        <f>+entero!Z65</f>
        <v>43.382868474833543</v>
      </c>
      <c r="AA18" s="699">
        <f>+entero!AA65</f>
        <v>44.206303294054571</v>
      </c>
      <c r="AB18" s="699">
        <f>+entero!AB65</f>
        <v>45.973508213864669</v>
      </c>
      <c r="AC18" s="699">
        <f>+entero!AC65</f>
        <v>47.595161135426224</v>
      </c>
      <c r="AD18" s="699">
        <f>+entero!AD65</f>
        <v>48.803678883118145</v>
      </c>
      <c r="AE18" s="699">
        <f>+entero!AE65</f>
        <v>49.705463548936258</v>
      </c>
      <c r="AF18" s="699">
        <f>+entero!AF65</f>
        <v>50.829024579294845</v>
      </c>
      <c r="AG18" s="699">
        <f>+entero!AG65</f>
        <v>51.393924119155088</v>
      </c>
      <c r="AH18" s="699">
        <f>+entero!AH65</f>
        <v>52.535130162286578</v>
      </c>
      <c r="AI18" s="699">
        <f>+entero!AI65</f>
        <v>53.741177822615882</v>
      </c>
      <c r="AJ18" s="699">
        <f>+entero!AJ65</f>
        <v>55.615327871973619</v>
      </c>
      <c r="AK18" s="699">
        <f>+entero!AK65</f>
        <v>57.0723614458716</v>
      </c>
      <c r="AL18" s="699">
        <f>+entero!AL65</f>
        <v>59.104882283193064</v>
      </c>
      <c r="AM18" s="699">
        <f>+entero!AM65</f>
        <v>60.190789262031345</v>
      </c>
      <c r="AN18" s="699">
        <f>+entero!AN65</f>
        <v>61.50007861887201</v>
      </c>
      <c r="AO18" s="695">
        <f>+entero!AO65</f>
        <v>62.347023045736648</v>
      </c>
      <c r="AP18" s="699">
        <f>+entero!AP65</f>
        <v>64.0324397471353</v>
      </c>
      <c r="AQ18" s="699">
        <f>+entero!AQ65</f>
        <v>65.639290035572884</v>
      </c>
      <c r="AR18" s="699">
        <f>+entero!AR65</f>
        <v>67.598161926596077</v>
      </c>
      <c r="AS18" s="699">
        <f>+entero!AS65</f>
        <v>69.109874730849555</v>
      </c>
      <c r="AT18" s="699">
        <f>+entero!AT65</f>
        <v>70.864662563196831</v>
      </c>
      <c r="AU18" s="699">
        <f>+entero!AU65</f>
        <v>72.052709741719028</v>
      </c>
      <c r="AV18" s="699">
        <f>+entero!AV65</f>
        <v>73.164203824225964</v>
      </c>
      <c r="AW18" s="699">
        <f>+entero!AW65</f>
        <v>74.163132875471618</v>
      </c>
      <c r="AX18" s="699">
        <f>+entero!AX65</f>
        <v>75.065161119103209</v>
      </c>
      <c r="AY18" s="699">
        <f>+entero!AY65</f>
        <v>75.859386981108855</v>
      </c>
      <c r="AZ18" s="699">
        <f>+entero!AZ65</f>
        <v>76.760020879424999</v>
      </c>
      <c r="BA18" s="695">
        <f>+entero!BA65</f>
        <v>77.566755521160616</v>
      </c>
      <c r="BB18" s="695">
        <f>+entero!BB65</f>
        <v>78.053612005737264</v>
      </c>
      <c r="BC18" s="699">
        <f>+entero!BC65</f>
        <v>78.813252454800079</v>
      </c>
      <c r="BD18" s="695">
        <f>+entero!BD65</f>
        <v>79.59137676323958</v>
      </c>
      <c r="BE18" s="695">
        <f>+entero!BE65</f>
        <v>80.362984400328713</v>
      </c>
      <c r="BF18" s="695">
        <f>+entero!BF65</f>
        <v>81.566248680036551</v>
      </c>
      <c r="BG18" s="695">
        <f>+entero!BG65</f>
        <v>82.401606575673483</v>
      </c>
      <c r="BH18" s="695">
        <f>+entero!BH65</f>
        <v>83.294793710472547</v>
      </c>
      <c r="BI18" s="695">
        <f>+entero!BI65</f>
        <v>84.163004065730433</v>
      </c>
      <c r="BJ18" s="695">
        <f>+entero!BJ65</f>
        <v>84.992356713831356</v>
      </c>
      <c r="BK18" s="695">
        <f>+entero!BK65</f>
        <v>85.298792015754856</v>
      </c>
      <c r="BL18" s="695">
        <f>+entero!BL65</f>
        <v>85.705752773291479</v>
      </c>
      <c r="BM18" s="695">
        <f>+entero!BM65</f>
        <v>86.106880339804988</v>
      </c>
      <c r="BN18" s="695">
        <f>+entero!BN65</f>
        <v>86.297077949785731</v>
      </c>
      <c r="BO18" s="695">
        <f>+entero!BO65</f>
        <v>86.535623575225159</v>
      </c>
      <c r="BP18" s="695">
        <f>+entero!BP65</f>
        <v>86.707331062857207</v>
      </c>
      <c r="BQ18" s="695">
        <f>+entero!BQ65</f>
        <v>86.898367482853573</v>
      </c>
      <c r="BR18" s="695">
        <f>+entero!BR65</f>
        <v>87.435753291397788</v>
      </c>
      <c r="BS18" s="695">
        <f>+entero!BS65</f>
        <v>88.072972228339736</v>
      </c>
      <c r="BT18" s="695">
        <f>+entero!BT65</f>
        <v>88.53583836263897</v>
      </c>
      <c r="BU18" s="695">
        <f>+entero!BU65</f>
        <v>88.849449387117687</v>
      </c>
      <c r="BV18" s="695">
        <f>+entero!BV65</f>
        <v>89.120430988952776</v>
      </c>
      <c r="BW18" s="695">
        <f>+entero!BW65</f>
        <v>89.548873426334438</v>
      </c>
      <c r="BX18" s="695">
        <f>+entero!BX65</f>
        <v>89.840862940864866</v>
      </c>
      <c r="BY18" s="695">
        <f>+entero!BY65</f>
        <v>90.404459147841465</v>
      </c>
      <c r="BZ18" s="695">
        <f>+entero!BZ65</f>
        <v>90.68787959099069</v>
      </c>
      <c r="CA18" s="695">
        <f>+entero!CA65</f>
        <v>90.878435682802106</v>
      </c>
      <c r="CB18" s="695">
        <f>+entero!CB65</f>
        <v>90.944152280277493</v>
      </c>
      <c r="CC18" s="696">
        <f>+entero!CC65</f>
        <v>90.94656745600075</v>
      </c>
      <c r="CD18" s="697">
        <f>+entero!CD65</f>
        <v>90.947992294601306</v>
      </c>
      <c r="CE18" s="697">
        <f>+entero!CE65</f>
        <v>90.951070396974288</v>
      </c>
      <c r="CF18" s="697">
        <f>+entero!CF65</f>
        <v>90.952860856675358</v>
      </c>
      <c r="CG18" s="698">
        <f>+entero!CG65</f>
        <v>90.958907209509192</v>
      </c>
      <c r="CH18" s="662">
        <f>+entero!CH62</f>
        <v>-0.12800397725987978</v>
      </c>
      <c r="CI18" s="550">
        <f>+entero!CI62</f>
        <v>0</v>
      </c>
      <c r="CJ18" s="3"/>
      <c r="CK18" s="50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100"/>
      <c r="CG19" s="348"/>
      <c r="CH19" s="662"/>
      <c r="CI19" s="550"/>
      <c r="CJ19" s="3"/>
      <c r="CK19" s="50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ht="13.5" customHeight="1" x14ac:dyDescent="0.2">
      <c r="A20" s="3"/>
      <c r="B20" s="10"/>
      <c r="C20" s="17"/>
      <c r="D20" s="22" t="s">
        <v>197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435.02398114542081</v>
      </c>
      <c r="BW20" s="499">
        <f>+entero!BW67</f>
        <v>427.43605071976475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503.85590268332157</v>
      </c>
      <c r="CB20" s="499">
        <f>+entero!CB67</f>
        <v>490.96713573579984</v>
      </c>
      <c r="CC20" s="662">
        <f>+entero!CC67</f>
        <v>489.33596457690766</v>
      </c>
      <c r="CD20" s="663">
        <f>+entero!CD67</f>
        <v>490.33115336845293</v>
      </c>
      <c r="CE20" s="663">
        <f>+entero!CE67</f>
        <v>489.65569097049354</v>
      </c>
      <c r="CF20" s="663">
        <f>+entero!CF67</f>
        <v>490.08668514979394</v>
      </c>
      <c r="CG20" s="664">
        <f>+entero!CG67</f>
        <v>492.24211047778221</v>
      </c>
      <c r="CH20" s="662"/>
      <c r="CI20" s="550"/>
      <c r="CJ20" s="3"/>
      <c r="CK20" s="50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ht="13.5" customHeight="1" x14ac:dyDescent="0.2">
      <c r="A21" s="3"/>
      <c r="B21" s="10"/>
      <c r="C21" s="17"/>
      <c r="D21" s="700" t="s">
        <v>193</v>
      </c>
      <c r="E21" s="695">
        <f>+entero!E68</f>
        <v>29.608725951431719</v>
      </c>
      <c r="F21" s="699">
        <f>+entero!F68</f>
        <v>29.982314879707221</v>
      </c>
      <c r="G21" s="699">
        <f>+entero!G68</f>
        <v>29.10871909184284</v>
      </c>
      <c r="H21" s="699">
        <f>+entero!H68</f>
        <v>25.325194831620745</v>
      </c>
      <c r="I21" s="699">
        <f>+entero!I68</f>
        <v>29.337065971699726</v>
      </c>
      <c r="J21" s="699">
        <f>+entero!J68</f>
        <v>25.413734907762723</v>
      </c>
      <c r="K21" s="699">
        <f>+entero!K68</f>
        <v>36.125562689101329</v>
      </c>
      <c r="L21" s="699">
        <f>+entero!L68</f>
        <v>33.753248787141729</v>
      </c>
      <c r="M21" s="699">
        <f>+entero!M68</f>
        <v>26.003375728121746</v>
      </c>
      <c r="N21" s="699">
        <f>+entero!N68</f>
        <v>36.150484698156845</v>
      </c>
      <c r="O21" s="699">
        <f>+entero!O68</f>
        <v>32.051945241635131</v>
      </c>
      <c r="P21" s="699">
        <f>+entero!P68</f>
        <v>37.568973260565095</v>
      </c>
      <c r="Q21" s="699">
        <f>+entero!Q68</f>
        <v>33.300094505160288</v>
      </c>
      <c r="R21" s="699">
        <f>+entero!R68</f>
        <v>41.015211045997766</v>
      </c>
      <c r="S21" s="699">
        <f>+entero!S68</f>
        <v>35.217164730836252</v>
      </c>
      <c r="T21" s="699">
        <f>+entero!T68</f>
        <v>34.805092083168454</v>
      </c>
      <c r="U21" s="699">
        <f>+entero!U68</f>
        <v>35.248688179698405</v>
      </c>
      <c r="V21" s="699">
        <f>+entero!V68</f>
        <v>37.984396950735359</v>
      </c>
      <c r="W21" s="699">
        <f>+entero!W68</f>
        <v>35.051326609730523</v>
      </c>
      <c r="X21" s="699">
        <f>+entero!X68</f>
        <v>34.571407331737092</v>
      </c>
      <c r="Y21" s="699">
        <f>+entero!Y68</f>
        <v>40.805673344128309</v>
      </c>
      <c r="Z21" s="699">
        <f>+entero!Z68</f>
        <v>39.245893166712492</v>
      </c>
      <c r="AA21" s="699">
        <f>+entero!AA68</f>
        <v>32.869212830342761</v>
      </c>
      <c r="AB21" s="699">
        <f>+entero!AB68</f>
        <v>38.230594090884942</v>
      </c>
      <c r="AC21" s="699">
        <f>+entero!AC68</f>
        <v>37.470745567076619</v>
      </c>
      <c r="AD21" s="699">
        <f>+entero!AD68</f>
        <v>36.777092579676427</v>
      </c>
      <c r="AE21" s="699">
        <f>+entero!AE68</f>
        <v>37.325811476374483</v>
      </c>
      <c r="AF21" s="699">
        <f>+entero!AF68</f>
        <v>37.370450314426677</v>
      </c>
      <c r="AG21" s="699">
        <f>+entero!AG68</f>
        <v>44.746327550562455</v>
      </c>
      <c r="AH21" s="699">
        <f>+entero!AH68</f>
        <v>39.131425037896797</v>
      </c>
      <c r="AI21" s="699">
        <f>+entero!AI68</f>
        <v>44.087644264850375</v>
      </c>
      <c r="AJ21" s="699">
        <f>+entero!AJ68</f>
        <v>40.100579164462566</v>
      </c>
      <c r="AK21" s="699">
        <f>+entero!AK68</f>
        <v>39.42991972955241</v>
      </c>
      <c r="AL21" s="699">
        <f>+entero!AL68</f>
        <v>40.845236656628792</v>
      </c>
      <c r="AM21" s="699">
        <f>+entero!AM68</f>
        <v>49.584347280466602</v>
      </c>
      <c r="AN21" s="699">
        <f>+entero!AN68</f>
        <v>50.455696913299896</v>
      </c>
      <c r="AO21" s="695">
        <f>+entero!AO68</f>
        <v>58.608036943807164</v>
      </c>
      <c r="AP21" s="699">
        <f>+entero!AP68</f>
        <v>58.339067857931624</v>
      </c>
      <c r="AQ21" s="699">
        <f>+entero!AQ68</f>
        <v>58.581650319176369</v>
      </c>
      <c r="AR21" s="699">
        <f>+entero!AR68</f>
        <v>58.371894458164078</v>
      </c>
      <c r="AS21" s="699">
        <f>+entero!AS68</f>
        <v>58.110520200614467</v>
      </c>
      <c r="AT21" s="699">
        <f>+entero!AT68</f>
        <v>58.854996624132916</v>
      </c>
      <c r="AU21" s="699">
        <f>+entero!AU68</f>
        <v>59.596084814168968</v>
      </c>
      <c r="AV21" s="699">
        <f>+entero!AV68</f>
        <v>59.768941976268188</v>
      </c>
      <c r="AW21" s="699">
        <f>+entero!AW68</f>
        <v>62.993185278390762</v>
      </c>
      <c r="AX21" s="699">
        <f>+entero!AX68</f>
        <v>64.369198381571266</v>
      </c>
      <c r="AY21" s="699">
        <f>+entero!AY68</f>
        <v>68.13478913480445</v>
      </c>
      <c r="AZ21" s="699">
        <f>+entero!AZ68</f>
        <v>69.439463645575586</v>
      </c>
      <c r="BA21" s="695">
        <f>+entero!BA68</f>
        <v>70.81904509240195</v>
      </c>
      <c r="BB21" s="695">
        <f>+entero!BB68</f>
        <v>72.043568279043029</v>
      </c>
      <c r="BC21" s="699">
        <f>+entero!BC68</f>
        <v>72.526230116597034</v>
      </c>
      <c r="BD21" s="695">
        <f>+entero!BD68</f>
        <v>73.719885384619857</v>
      </c>
      <c r="BE21" s="695">
        <f>+entero!BE68</f>
        <v>75.74383979358592</v>
      </c>
      <c r="BF21" s="695">
        <f>+entero!BF68</f>
        <v>70.749886130043279</v>
      </c>
      <c r="BG21" s="695">
        <f>+entero!BG68</f>
        <v>71.340213120718715</v>
      </c>
      <c r="BH21" s="695">
        <f>+entero!BH68</f>
        <v>70.567153237013173</v>
      </c>
      <c r="BI21" s="695">
        <f>+entero!BI68</f>
        <v>71.64581749353664</v>
      </c>
      <c r="BJ21" s="695">
        <f>+entero!BJ68</f>
        <v>67.770944749219524</v>
      </c>
      <c r="BK21" s="695">
        <f>+entero!BK68</f>
        <v>69.390923102800784</v>
      </c>
      <c r="BL21" s="695">
        <f>+entero!BL68</f>
        <v>70.532599535105021</v>
      </c>
      <c r="BM21" s="695">
        <f>+entero!BM68</f>
        <v>71.592959802047517</v>
      </c>
      <c r="BN21" s="695">
        <f>+entero!BN68</f>
        <v>71.231021100407744</v>
      </c>
      <c r="BO21" s="695">
        <f>+entero!BO68</f>
        <v>71.30459376162591</v>
      </c>
      <c r="BP21" s="695">
        <f>+entero!BP68</f>
        <v>71.066773054539226</v>
      </c>
      <c r="BQ21" s="695">
        <f>+entero!BQ68</f>
        <v>70.45254225565435</v>
      </c>
      <c r="BR21" s="695">
        <f>+entero!BR68</f>
        <v>70.951084854575285</v>
      </c>
      <c r="BS21" s="695">
        <f>+entero!BS68</f>
        <v>71.411213777394195</v>
      </c>
      <c r="BT21" s="695">
        <f>+entero!BT68</f>
        <v>71.8324348630006</v>
      </c>
      <c r="BU21" s="695">
        <f>+entero!BU68</f>
        <v>71.9801962953957</v>
      </c>
      <c r="BV21" s="695">
        <f>+entero!BV68</f>
        <v>73.643670141190611</v>
      </c>
      <c r="BW21" s="695">
        <f>+entero!BW68</f>
        <v>74.857590919774523</v>
      </c>
      <c r="BX21" s="695">
        <f>+entero!BX68</f>
        <v>73.106915526919863</v>
      </c>
      <c r="BY21" s="695">
        <f>+entero!BY68</f>
        <v>70.562571185231036</v>
      </c>
      <c r="BZ21" s="695">
        <f>+entero!BZ68</f>
        <v>72.341495244934762</v>
      </c>
      <c r="CA21" s="695">
        <f>+entero!CA68</f>
        <v>69.558695599532427</v>
      </c>
      <c r="CB21" s="695">
        <f>+entero!CB68</f>
        <v>69.226417349693051</v>
      </c>
      <c r="CC21" s="696">
        <f>+entero!CC68</f>
        <v>69.231352866625912</v>
      </c>
      <c r="CD21" s="697">
        <f>+entero!CD68</f>
        <v>69.290200632241209</v>
      </c>
      <c r="CE21" s="697">
        <f>+entero!CE68</f>
        <v>68.971068984070541</v>
      </c>
      <c r="CF21" s="697">
        <f>+entero!CF68</f>
        <v>69.011703378530626</v>
      </c>
      <c r="CG21" s="698">
        <f>+entero!CG68</f>
        <v>68.622266622042034</v>
      </c>
      <c r="CH21" s="662">
        <f>+entero!CH64</f>
        <v>-10.554243532073087</v>
      </c>
      <c r="CI21" s="550">
        <f>+entero!CI64</f>
        <v>-0.15035668307425976</v>
      </c>
      <c r="CJ21" s="3"/>
      <c r="CK21" s="50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100"/>
      <c r="CG22" s="348"/>
      <c r="CH22" s="662"/>
      <c r="CI22" s="550"/>
      <c r="CJ22" s="3"/>
      <c r="CK22" s="50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60"/>
      <c r="CG23" s="340"/>
      <c r="CH23" s="662"/>
      <c r="CI23" s="550"/>
      <c r="CJ23" s="3"/>
      <c r="CK23" s="50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2.75" customHeight="1" x14ac:dyDescent="0.2">
      <c r="A24" s="3"/>
      <c r="B24" s="10"/>
      <c r="C24" s="17"/>
      <c r="D24" s="702" t="s">
        <v>173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4119.3961504920198</v>
      </c>
      <c r="CC24" s="662">
        <f>+entero!CC70</f>
        <v>4128.9648251230783</v>
      </c>
      <c r="CD24" s="663">
        <f>+entero!CD70</f>
        <v>4086.8797193050195</v>
      </c>
      <c r="CE24" s="663">
        <f>+entero!CE70</f>
        <v>4056.0833954145428</v>
      </c>
      <c r="CF24" s="663">
        <f>+entero!CF70</f>
        <v>4086.170719699915</v>
      </c>
      <c r="CG24" s="664">
        <f>+entero!CG70</f>
        <v>4031.8822438728539</v>
      </c>
      <c r="CH24" s="662">
        <f>+entero!CH70</f>
        <v>-87.513906619165937</v>
      </c>
      <c r="CI24" s="550">
        <f>+entero!CI70</f>
        <v>-2.1244353158099027</v>
      </c>
      <c r="CJ24" s="3"/>
      <c r="CK24" s="50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2.75" customHeight="1" x14ac:dyDescent="0.2">
      <c r="A25" s="3"/>
      <c r="B25" s="10"/>
      <c r="C25" s="17"/>
      <c r="D25" s="702" t="s">
        <v>45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1027.1131417494896</v>
      </c>
      <c r="CC25" s="662">
        <f>+entero!CC71</f>
        <v>1030.3346202199705</v>
      </c>
      <c r="CD25" s="663">
        <f>+entero!CD71</f>
        <v>980.58270222040824</v>
      </c>
      <c r="CE25" s="663">
        <f>+entero!CE71</f>
        <v>943.50038949883378</v>
      </c>
      <c r="CF25" s="663">
        <f>+entero!CF71</f>
        <v>964.15048656275519</v>
      </c>
      <c r="CG25" s="664">
        <f>+entero!CG71</f>
        <v>913.25196621523298</v>
      </c>
      <c r="CH25" s="662">
        <f>+entero!CH71</f>
        <v>-113.86117553425663</v>
      </c>
      <c r="CI25" s="550">
        <f>+entero!CI71</f>
        <v>-11.08555337344005</v>
      </c>
      <c r="CJ25" s="3"/>
      <c r="CK25" s="50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2.75" customHeight="1" x14ac:dyDescent="0.2">
      <c r="A26" s="3"/>
      <c r="B26" s="10"/>
      <c r="C26" s="17"/>
      <c r="D26" s="702" t="s">
        <v>46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856.75168823760919</v>
      </c>
      <c r="CC26" s="662">
        <f>+entero!CC72</f>
        <v>856.7939827448979</v>
      </c>
      <c r="CD26" s="663">
        <f>+entero!CD72</f>
        <v>866.26615841107855</v>
      </c>
      <c r="CE26" s="663">
        <f>+entero!CE72</f>
        <v>866.28317433819268</v>
      </c>
      <c r="CF26" s="663">
        <f>+entero!CF72</f>
        <v>866.30031087755083</v>
      </c>
      <c r="CG26" s="664">
        <f>+entero!CG72</f>
        <v>866.31041810787156</v>
      </c>
      <c r="CH26" s="662">
        <f>+entero!CH72</f>
        <v>9.5587298702623684</v>
      </c>
      <c r="CI26" s="550">
        <f>+entero!CI72</f>
        <v>1.1156943139412068</v>
      </c>
      <c r="CJ26" s="3"/>
      <c r="CK26" s="50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2.75" customHeight="1" x14ac:dyDescent="0.2">
      <c r="A27" s="3"/>
      <c r="B27" s="10"/>
      <c r="C27" s="17"/>
      <c r="D27" s="702" t="s">
        <v>47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901.10053604492111</v>
      </c>
      <c r="CC27" s="662">
        <f>+entero!CC73</f>
        <v>907.53452516821005</v>
      </c>
      <c r="CD27" s="663">
        <f>+entero!CD73</f>
        <v>882.27044218353331</v>
      </c>
      <c r="CE27" s="663">
        <f>+entero!CE73</f>
        <v>888.50657837751601</v>
      </c>
      <c r="CF27" s="663">
        <f>+entero!CF73</f>
        <v>897.94637108960899</v>
      </c>
      <c r="CG27" s="664">
        <f>+entero!CG73</f>
        <v>894.43794708974929</v>
      </c>
      <c r="CH27" s="662">
        <f>+entero!CH73</f>
        <v>-6.6625889551718274</v>
      </c>
      <c r="CI27" s="550">
        <f>+entero!CI73</f>
        <v>-0.73938353032337867</v>
      </c>
      <c r="CJ27" s="3"/>
      <c r="CK27" s="50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2.75" customHeight="1" x14ac:dyDescent="0.2">
      <c r="A28" s="3"/>
      <c r="B28" s="10"/>
      <c r="C28" s="17"/>
      <c r="D28" s="702" t="s">
        <v>48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1334.43078446</v>
      </c>
      <c r="CC28" s="662">
        <f>+entero!CC74</f>
        <v>1334.3016969900002</v>
      </c>
      <c r="CD28" s="663">
        <f>+entero!CD74</f>
        <v>1357.7604164899997</v>
      </c>
      <c r="CE28" s="663">
        <f>+entero!CE74</f>
        <v>1357.7932532000002</v>
      </c>
      <c r="CF28" s="663">
        <f>+entero!CF74</f>
        <v>1357.77355117</v>
      </c>
      <c r="CG28" s="664">
        <f>+entero!CG74</f>
        <v>1357.88191246</v>
      </c>
      <c r="CH28" s="662">
        <f>+entero!CH74</f>
        <v>23.451127999999926</v>
      </c>
      <c r="CI28" s="550">
        <f>+entero!CI74</f>
        <v>1.7573881143254422</v>
      </c>
      <c r="CJ28" s="3"/>
      <c r="CK28" s="50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2.75" customHeight="1" x14ac:dyDescent="0.2">
      <c r="A29" s="3"/>
      <c r="B29" s="10"/>
      <c r="C29" s="17"/>
      <c r="D29" s="702" t="s">
        <v>61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688.10576368876082</v>
      </c>
      <c r="AD29" s="499">
        <f>+entero!AD75</f>
        <v>814.69553314121038</v>
      </c>
      <c r="AE29" s="499">
        <f>+entero!AE75</f>
        <v>755.2604046242775</v>
      </c>
      <c r="AF29" s="499">
        <f>+entero!AF75</f>
        <v>779.68840579710127</v>
      </c>
      <c r="AG29" s="499">
        <f>+entero!AG75</f>
        <v>370.25994194484758</v>
      </c>
      <c r="AH29" s="499">
        <f>+entero!AH75</f>
        <v>211.81146589259799</v>
      </c>
      <c r="AI29" s="499">
        <f>+entero!AI75</f>
        <v>309.794476744176</v>
      </c>
      <c r="AJ29" s="499">
        <f>+entero!AJ75</f>
        <v>255.58820960698694</v>
      </c>
      <c r="AK29" s="499">
        <f>+entero!AK75</f>
        <v>367.05473071324604</v>
      </c>
      <c r="AL29" s="499">
        <f>+entero!AL75</f>
        <v>550.7519650655023</v>
      </c>
      <c r="AM29" s="499">
        <f>+entero!AM75</f>
        <v>632.76622998544394</v>
      </c>
      <c r="AN29" s="499">
        <f>+entero!AN75</f>
        <v>935.11093294460625</v>
      </c>
      <c r="AO29" s="499">
        <f>+entero!AO75</f>
        <v>1131.2104956268222</v>
      </c>
      <c r="AP29" s="499">
        <f>+entero!AP75</f>
        <v>892.21239067055399</v>
      </c>
      <c r="AQ29" s="499">
        <f>+entero!AQ75</f>
        <v>876.24241982507283</v>
      </c>
      <c r="AR29" s="499">
        <f>+entero!AR75</f>
        <v>979.25233236151598</v>
      </c>
      <c r="AS29" s="499">
        <f>+entero!AS75</f>
        <v>741.8110787172011</v>
      </c>
      <c r="AT29" s="499">
        <f>+entero!AT75</f>
        <v>528.9966472303206</v>
      </c>
      <c r="AU29" s="499">
        <f>+entero!AU75</f>
        <v>525.79489795918369</v>
      </c>
      <c r="AV29" s="499">
        <f>+entero!AV75</f>
        <v>372.6651603498542</v>
      </c>
      <c r="AW29" s="499">
        <f>+entero!AW75</f>
        <v>511.4167638483965</v>
      </c>
      <c r="AX29" s="499">
        <f>+entero!AX75</f>
        <v>717.1446064139941</v>
      </c>
      <c r="AY29" s="499">
        <f>+entero!AY75</f>
        <v>616.73148688046649</v>
      </c>
      <c r="AZ29" s="499">
        <f>+entero!AZ75</f>
        <v>870.77055393585999</v>
      </c>
      <c r="BA29" s="499">
        <f>+entero!BA75</f>
        <v>1430.0274052478135</v>
      </c>
      <c r="BB29" s="499">
        <f>+entero!BB75</f>
        <v>1049.2755102040817</v>
      </c>
      <c r="BC29" s="499">
        <f>+entero!BC75</f>
        <v>778.41343115124141</v>
      </c>
      <c r="BD29" s="499">
        <f>+entero!BD75</f>
        <v>612.01309255079013</v>
      </c>
      <c r="BE29" s="499">
        <f>+entero!BE75</f>
        <v>488.32505643340858</v>
      </c>
      <c r="BF29" s="499">
        <f>+entero!BF75</f>
        <v>432.31975169300233</v>
      </c>
      <c r="BG29" s="499">
        <f>+entero!BG75</f>
        <v>761.19956268221551</v>
      </c>
      <c r="BH29" s="499">
        <f>+entero!BH75</f>
        <v>604.37157434402332</v>
      </c>
      <c r="BI29" s="499">
        <f>+entero!BI75</f>
        <v>785.66278310515781</v>
      </c>
      <c r="BJ29" s="499">
        <f>+entero!BJ75</f>
        <v>607.89416909620979</v>
      </c>
      <c r="BK29" s="499">
        <f>+entero!BK75</f>
        <v>633.00029154518938</v>
      </c>
      <c r="BL29" s="499">
        <f>+entero!BL75</f>
        <v>577.17244897959176</v>
      </c>
      <c r="BM29" s="499">
        <f>+entero!BM75</f>
        <v>1189.9046647230318</v>
      </c>
      <c r="BN29" s="499">
        <f>+entero!BN75</f>
        <v>592.90655976676385</v>
      </c>
      <c r="BO29" s="499">
        <f>+entero!BO75</f>
        <v>470.07842565597662</v>
      </c>
      <c r="BP29" s="499">
        <f>+entero!BP75</f>
        <v>399.4053935860058</v>
      </c>
      <c r="BQ29" s="499">
        <f>+entero!BQ75</f>
        <v>546.82842565597662</v>
      </c>
      <c r="BR29" s="499">
        <f>+entero!BR75</f>
        <v>394.02944606413996</v>
      </c>
      <c r="BS29" s="499">
        <f>+entero!BS75</f>
        <v>437.65976676384832</v>
      </c>
      <c r="BT29" s="499">
        <f>+entero!BT75</f>
        <v>235.23586005830896</v>
      </c>
      <c r="BU29" s="499">
        <f>+entero!BU75</f>
        <v>370.23950437317779</v>
      </c>
      <c r="BV29" s="499">
        <f>+entero!BV75</f>
        <v>458.12478134110791</v>
      </c>
      <c r="BW29" s="499">
        <f>+entero!BW75</f>
        <v>846.24285714285725</v>
      </c>
      <c r="BX29" s="499">
        <f>+entero!BX75</f>
        <v>782.11749271137023</v>
      </c>
      <c r="BY29" s="499">
        <f>+entero!BY75</f>
        <v>1389.6732267791572</v>
      </c>
      <c r="BZ29" s="499">
        <f>+entero!BZ75</f>
        <v>1023.1209785015669</v>
      </c>
      <c r="CA29" s="499">
        <f>+entero!CA75</f>
        <v>940.10586976184391</v>
      </c>
      <c r="CB29" s="499">
        <f>+entero!CB75</f>
        <v>1064.6239595875295</v>
      </c>
      <c r="CC29" s="662">
        <f>+entero!CC75</f>
        <v>1068.0787832657525</v>
      </c>
      <c r="CD29" s="663">
        <f>+entero!CD75</f>
        <v>994.81871906140213</v>
      </c>
      <c r="CE29" s="663">
        <f>+entero!CE75</f>
        <v>966.60142837141268</v>
      </c>
      <c r="CF29" s="663">
        <f>+entero!CF75</f>
        <v>995.81019223874011</v>
      </c>
      <c r="CG29" s="664">
        <f>+entero!CG75</f>
        <v>940.09895682110152</v>
      </c>
      <c r="CH29" s="662">
        <f>+entero!CH75</f>
        <v>-124.52500276642797</v>
      </c>
      <c r="CI29" s="550">
        <f>+entero!CI75</f>
        <v>-11.696618476882026</v>
      </c>
      <c r="CJ29" s="3"/>
      <c r="CK29" s="50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12.75" customHeight="1" x14ac:dyDescent="0.2">
      <c r="A30" s="3"/>
      <c r="B30" s="10"/>
      <c r="C30" s="17"/>
      <c r="D30" s="702" t="s">
        <v>62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637.76959654178677</v>
      </c>
      <c r="AD30" s="499">
        <f>+entero!AD76</f>
        <v>575.2749279538906</v>
      </c>
      <c r="AE30" s="499">
        <f>+entero!AE76</f>
        <v>529.95144508670523</v>
      </c>
      <c r="AF30" s="499">
        <f>+entero!AF76</f>
        <v>521.72144927536226</v>
      </c>
      <c r="AG30" s="499">
        <f>+entero!AG76</f>
        <v>179.89361393323699</v>
      </c>
      <c r="AH30" s="499">
        <f>+entero!AH76</f>
        <v>119.48330914368653</v>
      </c>
      <c r="AI30" s="499">
        <f>+entero!AI76</f>
        <v>209.91090116279068</v>
      </c>
      <c r="AJ30" s="499">
        <f>+entero!AJ76</f>
        <v>205.88209606986899</v>
      </c>
      <c r="AK30" s="499">
        <f>+entero!AK76</f>
        <v>276.14963609898109</v>
      </c>
      <c r="AL30" s="499">
        <f>+entero!AL76</f>
        <v>400.42285298398838</v>
      </c>
      <c r="AM30" s="499">
        <f>+entero!AM76</f>
        <v>442.84032023289654</v>
      </c>
      <c r="AN30" s="499">
        <f>+entero!AN76</f>
        <v>697.14999999999986</v>
      </c>
      <c r="AO30" s="499">
        <f>+entero!AO76</f>
        <v>897.23279883381917</v>
      </c>
      <c r="AP30" s="499">
        <f>+entero!AP76</f>
        <v>630.69300291545187</v>
      </c>
      <c r="AQ30" s="499">
        <f>+entero!AQ76</f>
        <v>633.09431486880453</v>
      </c>
      <c r="AR30" s="499">
        <f>+entero!AR76</f>
        <v>664.73819241982505</v>
      </c>
      <c r="AS30" s="499">
        <f>+entero!AS76</f>
        <v>504.06705539358592</v>
      </c>
      <c r="AT30" s="499">
        <f>+entero!AT76</f>
        <v>435.4679300291545</v>
      </c>
      <c r="AU30" s="499">
        <f>+entero!AU76</f>
        <v>469.28892128279881</v>
      </c>
      <c r="AV30" s="499">
        <f>+entero!AV76</f>
        <v>255.34169096209911</v>
      </c>
      <c r="AW30" s="499">
        <f>+entero!AW76</f>
        <v>421.29766763848397</v>
      </c>
      <c r="AX30" s="499">
        <f>+entero!AX76</f>
        <v>428.16836734693879</v>
      </c>
      <c r="AY30" s="499">
        <f>+entero!AY76</f>
        <v>370.26239067055394</v>
      </c>
      <c r="AZ30" s="499">
        <f>+entero!AZ76</f>
        <v>546.49635568513111</v>
      </c>
      <c r="BA30" s="499">
        <f>+entero!BA76</f>
        <v>1236.9206997084548</v>
      </c>
      <c r="BB30" s="499">
        <f>+entero!BB76</f>
        <v>855.44373177842567</v>
      </c>
      <c r="BC30" s="499">
        <f>+entero!BC76</f>
        <v>573.77787810383745</v>
      </c>
      <c r="BD30" s="499">
        <f>+entero!BD76</f>
        <v>407.30428893905196</v>
      </c>
      <c r="BE30" s="499">
        <f>+entero!BE76</f>
        <v>295.07042889390527</v>
      </c>
      <c r="BF30" s="499">
        <f>+entero!BF76</f>
        <v>263.72291196388267</v>
      </c>
      <c r="BG30" s="499">
        <f>+entero!BG76</f>
        <v>501.95349854227385</v>
      </c>
      <c r="BH30" s="499">
        <f>+entero!BH76</f>
        <v>340.74169096209914</v>
      </c>
      <c r="BI30" s="499">
        <f>+entero!BI76</f>
        <v>560.69312591498272</v>
      </c>
      <c r="BJ30" s="499">
        <f>+entero!BJ76</f>
        <v>412.33790087463552</v>
      </c>
      <c r="BK30" s="499">
        <f>+entero!BK76</f>
        <v>400.34037900874625</v>
      </c>
      <c r="BL30" s="499">
        <f>+entero!BL76</f>
        <v>303.47434402332351</v>
      </c>
      <c r="BM30" s="499">
        <f>+entero!BM76</f>
        <v>898.24358600583071</v>
      </c>
      <c r="BN30" s="499">
        <f>+entero!BN76</f>
        <v>300.93075801749274</v>
      </c>
      <c r="BO30" s="499">
        <f>+entero!BO76</f>
        <v>204.82230320699711</v>
      </c>
      <c r="BP30" s="499">
        <f>+entero!BP76</f>
        <v>253.91603498542275</v>
      </c>
      <c r="BQ30" s="499">
        <f>+entero!BQ76</f>
        <v>371.21166180758019</v>
      </c>
      <c r="BR30" s="499">
        <f>+entero!BR76</f>
        <v>298.40918367346933</v>
      </c>
      <c r="BS30" s="499">
        <f>+entero!BS76</f>
        <v>339.1027696793002</v>
      </c>
      <c r="BT30" s="499">
        <f>+entero!BT76</f>
        <v>168.59577259475213</v>
      </c>
      <c r="BU30" s="499">
        <f>+entero!BU76</f>
        <v>284.73032069970839</v>
      </c>
      <c r="BV30" s="499">
        <f>+entero!BV76</f>
        <v>388.84985422740527</v>
      </c>
      <c r="BW30" s="499">
        <f>+entero!BW76</f>
        <v>742.07026239067068</v>
      </c>
      <c r="BX30" s="499">
        <f>+entero!BX76</f>
        <v>620.18090379008743</v>
      </c>
      <c r="BY30" s="499">
        <f>+entero!BY76</f>
        <v>1176.2380296846497</v>
      </c>
      <c r="BZ30" s="499">
        <f>+entero!BZ76</f>
        <v>716.18606853215579</v>
      </c>
      <c r="CA30" s="499">
        <f>+entero!CA76</f>
        <v>518.83779858149387</v>
      </c>
      <c r="CB30" s="499">
        <f>+entero!CB76</f>
        <v>646.14731232716804</v>
      </c>
      <c r="CC30" s="662">
        <f>+entero!CC76</f>
        <v>644.4384366519447</v>
      </c>
      <c r="CD30" s="663">
        <f>+entero!CD76</f>
        <v>598.97786301363556</v>
      </c>
      <c r="CE30" s="663">
        <f>+entero!CE76</f>
        <v>563.73705086973348</v>
      </c>
      <c r="CF30" s="663">
        <f>+entero!CF76</f>
        <v>583.26578888171412</v>
      </c>
      <c r="CG30" s="664">
        <f>+entero!CG76</f>
        <v>533.41298108854755</v>
      </c>
      <c r="CH30" s="662">
        <f>+entero!CH76</f>
        <v>-112.73433123862048</v>
      </c>
      <c r="CI30" s="550">
        <f>+entero!CI76</f>
        <v>-17.447156258004981</v>
      </c>
      <c r="CJ30" s="3"/>
      <c r="CK30" s="50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ht="12.75" customHeight="1" x14ac:dyDescent="0.2">
      <c r="A31" s="3"/>
      <c r="B31" s="10"/>
      <c r="C31" s="17"/>
      <c r="D31" s="702" t="s">
        <v>63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50.336167146974056</v>
      </c>
      <c r="AD31" s="499">
        <f>+entero!AD77</f>
        <v>239.42060517732</v>
      </c>
      <c r="AE31" s="499">
        <f>+entero!AE77</f>
        <v>225.30895953757232</v>
      </c>
      <c r="AF31" s="499">
        <f>+entero!AF77</f>
        <v>257.96695652173906</v>
      </c>
      <c r="AG31" s="499">
        <f>+entero!AG77</f>
        <v>170.36632801161099</v>
      </c>
      <c r="AH31" s="499">
        <f>+entero!AH77</f>
        <v>92.328156748911482</v>
      </c>
      <c r="AI31" s="499">
        <f>+entero!AI77</f>
        <v>99.883575581395363</v>
      </c>
      <c r="AJ31" s="499">
        <f>+entero!AJ77</f>
        <v>49.706113537117936</v>
      </c>
      <c r="AK31" s="499">
        <f>+entero!AK77</f>
        <v>90.905094614264925</v>
      </c>
      <c r="AL31" s="499">
        <f>+entero!AL77</f>
        <v>150.3291120815139</v>
      </c>
      <c r="AM31" s="499">
        <f>+entero!AM77</f>
        <v>189.92590975254734</v>
      </c>
      <c r="AN31" s="499">
        <f>+entero!AN77</f>
        <v>237.96093294460638</v>
      </c>
      <c r="AO31" s="499">
        <f>+entero!AO77</f>
        <v>233.97769679300291</v>
      </c>
      <c r="AP31" s="499">
        <f>+entero!AP77</f>
        <v>261.51938775510212</v>
      </c>
      <c r="AQ31" s="499">
        <f>+entero!AQ77</f>
        <v>243.1481049562683</v>
      </c>
      <c r="AR31" s="499">
        <f>+entero!AR77</f>
        <v>314.51413994169087</v>
      </c>
      <c r="AS31" s="499">
        <f>+entero!AS77</f>
        <v>237.74402332361515</v>
      </c>
      <c r="AT31" s="499">
        <f>+entero!AT77</f>
        <v>93.528717201166103</v>
      </c>
      <c r="AU31" s="499">
        <f>+entero!AU77</f>
        <v>56.505976676384883</v>
      </c>
      <c r="AV31" s="499">
        <f>+entero!AV77</f>
        <v>117.32346938775508</v>
      </c>
      <c r="AW31" s="499">
        <f>+entero!AW77</f>
        <v>90.119096209912541</v>
      </c>
      <c r="AX31" s="499">
        <f>+entero!AX77</f>
        <v>288.97623906705525</v>
      </c>
      <c r="AY31" s="499">
        <f>+entero!AY77</f>
        <v>246.46909620991249</v>
      </c>
      <c r="AZ31" s="499">
        <f>+entero!AZ77</f>
        <v>324.27419825072889</v>
      </c>
      <c r="BA31" s="499">
        <f>+entero!BA77</f>
        <v>193.10670553935859</v>
      </c>
      <c r="BB31" s="499">
        <f>+entero!BB77</f>
        <v>193.83177842565593</v>
      </c>
      <c r="BC31" s="499">
        <f>+entero!BC77</f>
        <v>204.63555304740402</v>
      </c>
      <c r="BD31" s="499">
        <f>+entero!BD77</f>
        <v>204.70880361173815</v>
      </c>
      <c r="BE31" s="499">
        <f>+entero!BE77</f>
        <v>193.25462753950333</v>
      </c>
      <c r="BF31" s="499">
        <f>+entero!BF77</f>
        <v>168.59683972911967</v>
      </c>
      <c r="BG31" s="499">
        <f>+entero!BG77</f>
        <v>259.24606413994167</v>
      </c>
      <c r="BH31" s="499">
        <f>+entero!BH77</f>
        <v>263.62988338192417</v>
      </c>
      <c r="BI31" s="499">
        <f>+entero!BI77</f>
        <v>224.96965719017504</v>
      </c>
      <c r="BJ31" s="499">
        <f>+entero!BJ77</f>
        <v>195.55626822157427</v>
      </c>
      <c r="BK31" s="499">
        <f>+entero!BK77</f>
        <v>232.65991253644307</v>
      </c>
      <c r="BL31" s="499">
        <f>+entero!BL77</f>
        <v>273.6981049562682</v>
      </c>
      <c r="BM31" s="499">
        <f>+entero!BM77</f>
        <v>291.66107871720118</v>
      </c>
      <c r="BN31" s="499">
        <f>+entero!BN77</f>
        <v>291.97580174927106</v>
      </c>
      <c r="BO31" s="499">
        <f>+entero!BO77</f>
        <v>265.25612244897951</v>
      </c>
      <c r="BP31" s="499">
        <f>+entero!BP77</f>
        <v>145.48935860058305</v>
      </c>
      <c r="BQ31" s="499">
        <f>+entero!BQ77</f>
        <v>175.6167638483964</v>
      </c>
      <c r="BR31" s="499">
        <f>+entero!BR77</f>
        <v>95.620262390670604</v>
      </c>
      <c r="BS31" s="499">
        <f>+entero!BS77</f>
        <v>98.556997084548115</v>
      </c>
      <c r="BT31" s="499">
        <f>+entero!BT77</f>
        <v>66.640087463556824</v>
      </c>
      <c r="BU31" s="499">
        <f>+entero!BU77</f>
        <v>85.509183673469423</v>
      </c>
      <c r="BV31" s="499">
        <f>+entero!BV77</f>
        <v>69.274927113702631</v>
      </c>
      <c r="BW31" s="499">
        <f>+entero!BW77</f>
        <v>104.17259475218663</v>
      </c>
      <c r="BX31" s="499">
        <f>+entero!BX77</f>
        <v>161.93658892128275</v>
      </c>
      <c r="BY31" s="499">
        <f>+entero!BY77</f>
        <v>213.43519709450749</v>
      </c>
      <c r="BZ31" s="499">
        <f>+entero!BZ77</f>
        <v>306.93490996941108</v>
      </c>
      <c r="CA31" s="499">
        <f>+entero!CA77</f>
        <v>421.26807118034998</v>
      </c>
      <c r="CB31" s="499">
        <f>+entero!CB77</f>
        <v>418.47664726036146</v>
      </c>
      <c r="CC31" s="662">
        <f>+entero!CC77</f>
        <v>423.64034661380771</v>
      </c>
      <c r="CD31" s="663">
        <f>+entero!CD77</f>
        <v>395.84085604776652</v>
      </c>
      <c r="CE31" s="663">
        <f>+entero!CE77</f>
        <v>402.8643775016792</v>
      </c>
      <c r="CF31" s="663">
        <f>+entero!CF77</f>
        <v>412.544403357026</v>
      </c>
      <c r="CG31" s="664">
        <f>+entero!CG77</f>
        <v>406.68597573255397</v>
      </c>
      <c r="CH31" s="662">
        <f>+entero!CH77</f>
        <v>-11.79067152780749</v>
      </c>
      <c r="CI31" s="550">
        <f>+entero!CI77</f>
        <v>-2.8175219824086772</v>
      </c>
      <c r="CJ31" s="3"/>
      <c r="CK31" s="50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x14ac:dyDescent="0.2">
      <c r="A32" s="3"/>
      <c r="B32" s="10"/>
      <c r="C32" s="17"/>
      <c r="D32" s="702" t="s">
        <v>77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662">
        <f>+entero!CC78</f>
        <v>0</v>
      </c>
      <c r="CD32" s="663">
        <f>+entero!CD78</f>
        <v>0</v>
      </c>
      <c r="CE32" s="663">
        <f>+entero!CE78</f>
        <v>0</v>
      </c>
      <c r="CF32" s="663">
        <f>+entero!CF78</f>
        <v>0</v>
      </c>
      <c r="CG32" s="664">
        <f>+entero!CG78</f>
        <v>0</v>
      </c>
      <c r="CH32" s="662"/>
      <c r="CI32" s="550"/>
      <c r="CJ32" s="3"/>
      <c r="CK32" s="50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x14ac:dyDescent="0.2">
      <c r="A33" s="3"/>
      <c r="B33" s="10"/>
      <c r="C33" s="19"/>
      <c r="D33" s="702" t="s">
        <v>198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13878.649407011204</v>
      </c>
      <c r="BX33" s="499">
        <f>+entero!BX79</f>
        <v>14119.261717762942</v>
      </c>
      <c r="BY33" s="499">
        <f>+entero!BY79</f>
        <v>14356.693545617414</v>
      </c>
      <c r="BZ33" s="499">
        <f>+entero!BZ79</f>
        <v>14301.240681671679</v>
      </c>
      <c r="CA33" s="499">
        <f>+entero!CA79</f>
        <v>14382.203768626488</v>
      </c>
      <c r="CB33" s="499">
        <f>+entero!CB79</f>
        <v>14302.944160515704</v>
      </c>
      <c r="CC33" s="662">
        <f>+entero!CC79</f>
        <v>14299.252168813075</v>
      </c>
      <c r="CD33" s="663">
        <f>+entero!CD79</f>
        <v>14279.412765986546</v>
      </c>
      <c r="CE33" s="663">
        <f>+entero!CE79</f>
        <v>14286.300780705207</v>
      </c>
      <c r="CF33" s="663">
        <f>+entero!CF79</f>
        <v>14289.501211990924</v>
      </c>
      <c r="CG33" s="664">
        <f>+entero!CG79</f>
        <v>14304.272273899083</v>
      </c>
      <c r="CH33" s="662">
        <f>+entero!CH79</f>
        <v>1.3281133833788772</v>
      </c>
      <c r="CI33" s="550">
        <f>+entero!CI79</f>
        <v>9.2855944096026377E-3</v>
      </c>
      <c r="CJ33" s="3"/>
      <c r="CK33" s="50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347">
        <f>+entero!CC80</f>
        <v>0</v>
      </c>
      <c r="CD34" s="100">
        <f>+entero!CD80</f>
        <v>0</v>
      </c>
      <c r="CE34" s="100">
        <f>+entero!CE80</f>
        <v>14355.068793996428</v>
      </c>
      <c r="CF34" s="100">
        <f>+entero!CF80</f>
        <v>0</v>
      </c>
      <c r="CG34" s="348">
        <f>+entero!CG80</f>
        <v>0</v>
      </c>
      <c r="CH34" s="662"/>
      <c r="CI34" s="550"/>
      <c r="CJ34" s="3"/>
      <c r="CK34" s="50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x14ac:dyDescent="0.2">
      <c r="A35" s="3"/>
      <c r="B35" s="247"/>
      <c r="C35" s="19"/>
      <c r="D35" s="703" t="s">
        <v>193</v>
      </c>
      <c r="E35" s="627">
        <f>+entero!E81</f>
        <v>33.963793606856306</v>
      </c>
      <c r="F35" s="627">
        <f>+entero!F81</f>
        <v>33.211233959965462</v>
      </c>
      <c r="G35" s="627">
        <f>+entero!G81</f>
        <v>32.375007190164304</v>
      </c>
      <c r="H35" s="627">
        <f>+entero!H81</f>
        <v>31.330722136379691</v>
      </c>
      <c r="I35" s="627">
        <f>+entero!I81</f>
        <v>30.673406241308541</v>
      </c>
      <c r="J35" s="627">
        <f>+entero!J81</f>
        <v>29.876909548728797</v>
      </c>
      <c r="K35" s="627">
        <f>+entero!K81</f>
        <v>30.057029271378561</v>
      </c>
      <c r="L35" s="627">
        <f>+entero!L81</f>
        <v>30.429679198775929</v>
      </c>
      <c r="M35" s="627">
        <f>+entero!M81</f>
        <v>31.283666406226018</v>
      </c>
      <c r="N35" s="627">
        <f>+entero!N81</f>
        <v>32.886132974357267</v>
      </c>
      <c r="O35" s="627">
        <f>+entero!O81</f>
        <v>34.688550040248508</v>
      </c>
      <c r="P35" s="627">
        <f>+entero!P81</f>
        <v>36.301384877294431</v>
      </c>
      <c r="Q35" s="627">
        <f>+entero!Q81</f>
        <v>38.306670212239396</v>
      </c>
      <c r="R35" s="627">
        <f>+entero!R81</f>
        <v>39.986762721665961</v>
      </c>
      <c r="S35" s="627">
        <f>+entero!S81</f>
        <v>41.064646940109796</v>
      </c>
      <c r="T35" s="627">
        <f>+entero!T81</f>
        <v>42.342656598905478</v>
      </c>
      <c r="U35" s="627">
        <f>+entero!U81</f>
        <v>43.57268800891547</v>
      </c>
      <c r="V35" s="627">
        <f>+entero!V81</f>
        <v>44.808511826655682</v>
      </c>
      <c r="W35" s="627">
        <f>+entero!W81</f>
        <v>46.357567383133905</v>
      </c>
      <c r="X35" s="627">
        <f>+entero!X81</f>
        <v>48.373946587274034</v>
      </c>
      <c r="Y35" s="627">
        <f>+entero!Y81</f>
        <v>50.026732938557927</v>
      </c>
      <c r="Z35" s="627">
        <f>+entero!Z81</f>
        <v>51.621248883200785</v>
      </c>
      <c r="AA35" s="627">
        <f>+entero!AA81</f>
        <v>53.476224526961936</v>
      </c>
      <c r="AB35" s="627">
        <f>+entero!AB81</f>
        <v>55.266650025552835</v>
      </c>
      <c r="AC35" s="627">
        <f>+entero!AC81</f>
        <v>56.341034556841663</v>
      </c>
      <c r="AD35" s="627">
        <f>+entero!AD81</f>
        <v>57.362531987995609</v>
      </c>
      <c r="AE35" s="627">
        <f>+entero!AE81</f>
        <v>58.494162162547411</v>
      </c>
      <c r="AF35" s="627">
        <f>+entero!AF81</f>
        <v>59.875103216499667</v>
      </c>
      <c r="AG35" s="627">
        <f>+entero!AG81</f>
        <v>60.872637550711147</v>
      </c>
      <c r="AH35" s="627">
        <f>+entero!AH81</f>
        <v>61.501701295654421</v>
      </c>
      <c r="AI35" s="627">
        <f>+entero!AI81</f>
        <v>62.679694640124914</v>
      </c>
      <c r="AJ35" s="627">
        <f>+entero!AJ81</f>
        <v>63.852923275677142</v>
      </c>
      <c r="AK35" s="627">
        <f>+entero!AK81</f>
        <v>65.139626167028013</v>
      </c>
      <c r="AL35" s="627">
        <f>+entero!AL81</f>
        <v>66.330644780425601</v>
      </c>
      <c r="AM35" s="627">
        <f>+entero!AM81</f>
        <v>67.369703972740027</v>
      </c>
      <c r="AN35" s="627">
        <f>+entero!AN81</f>
        <v>68.3517343417886</v>
      </c>
      <c r="AO35" s="627">
        <f>+entero!AO81</f>
        <v>69.500924166360633</v>
      </c>
      <c r="AP35" s="627">
        <f>+entero!AP81</f>
        <v>70.105915995659046</v>
      </c>
      <c r="AQ35" s="627">
        <f>+entero!AQ81</f>
        <v>70.832497025596624</v>
      </c>
      <c r="AR35" s="627">
        <f>+entero!AR81</f>
        <v>71.773638126792946</v>
      </c>
      <c r="AS35" s="627">
        <f>+entero!AS81</f>
        <v>72.13874140856484</v>
      </c>
      <c r="AT35" s="627">
        <f>+entero!AT81</f>
        <v>73.124349515913906</v>
      </c>
      <c r="AU35" s="627">
        <f>+entero!AU81</f>
        <v>74.173911415272386</v>
      </c>
      <c r="AV35" s="627">
        <f>+entero!AV81</f>
        <v>75.309824192545562</v>
      </c>
      <c r="AW35" s="627">
        <f>+entero!AW81</f>
        <v>76.339768450995606</v>
      </c>
      <c r="AX35" s="627">
        <f>+entero!AX81</f>
        <v>77.289337205538629</v>
      </c>
      <c r="AY35" s="627">
        <f>+entero!AY81</f>
        <v>78.340463733698286</v>
      </c>
      <c r="AZ35" s="627">
        <f>+entero!AZ81</f>
        <v>79.216909838360323</v>
      </c>
      <c r="BA35" s="627">
        <f>+entero!BA81</f>
        <v>80.00438884904537</v>
      </c>
      <c r="BB35" s="627">
        <f>+entero!BB81</f>
        <v>80.50190268406476</v>
      </c>
      <c r="BC35" s="627">
        <f>+entero!BC81</f>
        <v>81.14614318610991</v>
      </c>
      <c r="BD35" s="627">
        <f>+entero!BD81</f>
        <v>81.889697580014968</v>
      </c>
      <c r="BE35" s="627">
        <f>+entero!BE81</f>
        <v>82.772644715691484</v>
      </c>
      <c r="BF35" s="627">
        <f>+entero!BF81</f>
        <v>83.585341420356556</v>
      </c>
      <c r="BG35" s="627">
        <f>+entero!BG81</f>
        <v>84.235500213595571</v>
      </c>
      <c r="BH35" s="627">
        <f>+entero!BH81</f>
        <v>84.810264749137758</v>
      </c>
      <c r="BI35" s="627">
        <f>+entero!BI81</f>
        <v>85.356087122512136</v>
      </c>
      <c r="BJ35" s="627">
        <f>+entero!BJ81</f>
        <v>85.876750172954289</v>
      </c>
      <c r="BK35" s="627">
        <f>+entero!BK81</f>
        <v>86.446454981810064</v>
      </c>
      <c r="BL35" s="627">
        <f>+entero!BL81</f>
        <v>87.031983302390046</v>
      </c>
      <c r="BM35" s="627">
        <f>+entero!BM81</f>
        <v>87.621339544706984</v>
      </c>
      <c r="BN35" s="627">
        <f>+entero!BN81</f>
        <v>88.044251754843515</v>
      </c>
      <c r="BO35" s="627">
        <f>+entero!BO81</f>
        <v>88.348285885171549</v>
      </c>
      <c r="BP35" s="627">
        <f>+entero!BP81</f>
        <v>88.831132368533645</v>
      </c>
      <c r="BQ35" s="627">
        <f>+entero!BQ81</f>
        <v>89.376943354364286</v>
      </c>
      <c r="BR35" s="627">
        <f>+entero!BR81</f>
        <v>89.760910302362575</v>
      </c>
      <c r="BS35" s="627">
        <f>+entero!BS81</f>
        <v>90.103247038014146</v>
      </c>
      <c r="BT35" s="627">
        <f>+entero!BT81</f>
        <v>90.537612788185299</v>
      </c>
      <c r="BU35" s="627">
        <f>+entero!BU81</f>
        <v>91.038428969516403</v>
      </c>
      <c r="BV35" s="627">
        <f>+entero!BV81</f>
        <v>91.387125672968224</v>
      </c>
      <c r="BW35" s="627">
        <f>+entero!BW81</f>
        <v>92.240356462054677</v>
      </c>
      <c r="BX35" s="627">
        <f>+entero!BX81</f>
        <v>92.5398703498347</v>
      </c>
      <c r="BY35" s="627">
        <f>+entero!BY81</f>
        <v>92.274911208651247</v>
      </c>
      <c r="BZ35" s="627">
        <f>+entero!BZ81</f>
        <v>92.382959838142341</v>
      </c>
      <c r="CA35" s="627">
        <f>+entero!CA81</f>
        <v>92.505791896466519</v>
      </c>
      <c r="CB35" s="627">
        <f>+entero!CB81</f>
        <v>92.533502533249887</v>
      </c>
      <c r="CC35" s="628">
        <f>+entero!CC81</f>
        <v>92.541067111301672</v>
      </c>
      <c r="CD35" s="629">
        <f>+entero!CD81</f>
        <v>92.53634837351818</v>
      </c>
      <c r="CE35" s="629">
        <f>+entero!CE81</f>
        <v>92.552016250469777</v>
      </c>
      <c r="CF35" s="629">
        <f>+entero!CF81</f>
        <v>92.568147959101083</v>
      </c>
      <c r="CG35" s="630">
        <f>+entero!CG81</f>
        <v>92.565610985688011</v>
      </c>
      <c r="CH35" s="662"/>
      <c r="CI35" s="550"/>
      <c r="CJ35" s="3"/>
      <c r="CK35" s="50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102"/>
      <c r="CG36" s="341"/>
      <c r="CH36" s="101"/>
      <c r="CI36" s="701"/>
      <c r="CJ36" s="3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I37" s="4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2"/>
      <c r="CI38" s="48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2"/>
      <c r="CI39" s="45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2"/>
      <c r="CI40" s="45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2"/>
      <c r="CI41" s="4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2"/>
      <c r="CI42" s="4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</row>
    <row r="89" spans="1:9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</row>
    <row r="90" spans="1:9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</row>
    <row r="91" spans="1:9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</row>
    <row r="92" spans="1:9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</row>
    <row r="93" spans="1:9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</row>
    <row r="94" spans="1:9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</row>
    <row r="95" spans="1:9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</row>
    <row r="96" spans="1:9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</row>
    <row r="97" spans="1:9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</row>
    <row r="98" spans="1:9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</row>
    <row r="99" spans="1:9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</row>
    <row r="100" spans="1:9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</row>
    <row r="101" spans="1:9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</row>
    <row r="102" spans="1:9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</row>
    <row r="103" spans="1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1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1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1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1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1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1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1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1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1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3:8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</row>
    <row r="176" spans="3:8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3:8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</row>
    <row r="178" spans="3:8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</row>
    <row r="179" spans="3:8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</row>
    <row r="180" spans="3:8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</row>
    <row r="181" spans="3:8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3:8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</row>
    <row r="183" spans="3:8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</row>
    <row r="184" spans="3:8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</row>
    <row r="185" spans="3:8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3:8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</row>
    <row r="187" spans="3:8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</row>
    <row r="188" spans="3:8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</row>
    <row r="189" spans="3:8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</row>
  </sheetData>
  <mergeCells count="79">
    <mergeCell ref="CA3:CA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H3:CI3"/>
    <mergeCell ref="CC3:CG3"/>
    <mergeCell ref="AM3:AM4"/>
    <mergeCell ref="AN3:AN4"/>
    <mergeCell ref="AO3:AO4"/>
    <mergeCell ref="AP3:AP4"/>
    <mergeCell ref="AU3:AU4"/>
    <mergeCell ref="AV3:AV4"/>
    <mergeCell ref="BA3:BA4"/>
    <mergeCell ref="CB3:CB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93499999999999994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T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5" width="8" customWidth="1"/>
    <col min="86" max="86" width="8.42578125" bestFit="1" customWidth="1"/>
    <col min="87" max="87" width="10" customWidth="1"/>
    <col min="89" max="98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s="200" customFormat="1" ht="13.5" customHeight="1" thickBot="1" x14ac:dyDescent="0.3">
      <c r="C3" s="201"/>
      <c r="D3" s="800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88" t="str">
        <f>+entero!CB3</f>
        <v>Semana 1*</v>
      </c>
      <c r="CC3" s="804" t="str">
        <f>+entero!CC3</f>
        <v xml:space="preserve">   Semana 2*</v>
      </c>
      <c r="CD3" s="805"/>
      <c r="CE3" s="805"/>
      <c r="CF3" s="805"/>
      <c r="CG3" s="806"/>
      <c r="CH3" s="802" t="s">
        <v>34</v>
      </c>
      <c r="CI3" s="803"/>
      <c r="CK3" s="229"/>
      <c r="CL3" s="229"/>
      <c r="CM3" s="229"/>
      <c r="CN3" s="229"/>
      <c r="CO3" s="229"/>
      <c r="CP3" s="229"/>
      <c r="CQ3" s="229"/>
      <c r="CR3" s="229"/>
      <c r="CS3" s="229"/>
      <c r="CT3" s="229"/>
    </row>
    <row r="4" spans="1:98" s="200" customFormat="1" ht="28.5" customHeight="1" thickBot="1" x14ac:dyDescent="0.25">
      <c r="C4" s="203"/>
      <c r="D4" s="801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789"/>
      <c r="CC4" s="202">
        <f>+entero!CC4</f>
        <v>42072</v>
      </c>
      <c r="CD4" s="343">
        <f>+entero!CD4</f>
        <v>42073</v>
      </c>
      <c r="CE4" s="343">
        <f>+entero!CE4</f>
        <v>42074</v>
      </c>
      <c r="CF4" s="343">
        <f>+entero!CF4</f>
        <v>42075</v>
      </c>
      <c r="CG4" s="344">
        <f>+entero!CG4</f>
        <v>42076</v>
      </c>
      <c r="CH4" s="204" t="s">
        <v>20</v>
      </c>
      <c r="CI4" s="205" t="s">
        <v>214</v>
      </c>
      <c r="CK4" s="229"/>
      <c r="CL4" s="229"/>
      <c r="CM4" s="229"/>
      <c r="CN4" s="229"/>
      <c r="CO4" s="229"/>
      <c r="CP4" s="229"/>
      <c r="CQ4" s="229"/>
      <c r="CR4" s="229"/>
      <c r="CS4" s="229"/>
      <c r="CT4" s="229"/>
    </row>
    <row r="5" spans="1:98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35">
        <v>7.5</v>
      </c>
      <c r="CD5" s="35">
        <v>7.5</v>
      </c>
      <c r="CE5" s="35">
        <v>7.5</v>
      </c>
      <c r="CF5" s="35">
        <v>7.5</v>
      </c>
      <c r="CG5" s="35">
        <v>7.5</v>
      </c>
      <c r="CH5" s="87"/>
      <c r="CI5" s="36"/>
      <c r="CJ5" s="3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x14ac:dyDescent="0.2">
      <c r="A6" s="3"/>
      <c r="B6" s="10"/>
      <c r="C6" s="19"/>
      <c r="D6" s="71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717">
        <f>+entero!CH83</f>
        <v>0</v>
      </c>
      <c r="CI6" s="552">
        <f>+entero!CI83</f>
        <v>0</v>
      </c>
      <c r="CJ6" s="3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x14ac:dyDescent="0.2">
      <c r="A7" s="3"/>
      <c r="B7" s="10"/>
      <c r="C7" s="19"/>
      <c r="D7" s="71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717">
        <f>+entero!CH84</f>
        <v>0</v>
      </c>
      <c r="CI7" s="552">
        <f>+entero!CI84</f>
        <v>0</v>
      </c>
      <c r="CJ7" s="3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t="14.25" thickBot="1" x14ac:dyDescent="0.25">
      <c r="A8" s="3"/>
      <c r="B8" s="10"/>
      <c r="C8" s="19"/>
      <c r="D8" s="713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606">
        <f>+entero!CC85</f>
        <v>6.9478698251125381</v>
      </c>
      <c r="CD8" s="606">
        <f>+entero!CD85</f>
        <v>6.9559797955481244</v>
      </c>
      <c r="CE8" s="606">
        <f>+entero!CE85</f>
        <v>6.9455288533565138</v>
      </c>
      <c r="CF8" s="606">
        <f>+entero!CF85</f>
        <v>6.9399318938775885</v>
      </c>
      <c r="CG8" s="606">
        <f>+entero!CG85</f>
        <v>6.946006667021825</v>
      </c>
      <c r="CH8" s="717">
        <f>+entero!CH85</f>
        <v>-9.5158528014316346E-4</v>
      </c>
      <c r="CI8" s="552">
        <f>+entero!CI85</f>
        <v>-1.369786956511021E-2</v>
      </c>
      <c r="CJ8" s="3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t="13.5" thickBot="1" x14ac:dyDescent="0.25">
      <c r="A9" s="3"/>
      <c r="B9" s="10"/>
      <c r="C9" s="19"/>
      <c r="D9" s="71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4"/>
      <c r="CC9" s="714"/>
      <c r="CD9" s="714"/>
      <c r="CE9" s="714"/>
      <c r="CF9" s="714"/>
      <c r="CG9" s="714"/>
      <c r="CH9" s="717" t="s">
        <v>3</v>
      </c>
      <c r="CI9" s="552" t="s">
        <v>3</v>
      </c>
      <c r="CJ9" s="3"/>
      <c r="CK9" s="23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10"/>
      <c r="C10" s="19"/>
      <c r="D10" s="71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14">
        <f>+entero!CC87</f>
        <v>2.0334500000000002</v>
      </c>
      <c r="CD10" s="14">
        <f>+entero!CD87</f>
        <v>2.0337700000000001</v>
      </c>
      <c r="CE10" s="14">
        <f>+entero!CE87</f>
        <v>2.0340600000000002</v>
      </c>
      <c r="CF10" s="14">
        <f>+entero!CF87</f>
        <v>2.0343499999999999</v>
      </c>
      <c r="CG10" s="14">
        <f>+entero!CG87</f>
        <v>2.03464</v>
      </c>
      <c r="CH10" s="717">
        <f>+entero!CH87</f>
        <v>2.1200000000001218E-3</v>
      </c>
      <c r="CI10" s="552">
        <f>+entero!CI87</f>
        <v>0.10430401668863887</v>
      </c>
      <c r="CJ10" s="3"/>
      <c r="CK10" s="231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13.5" thickBot="1" x14ac:dyDescent="0.25">
      <c r="A11" s="3"/>
      <c r="B11" s="10"/>
      <c r="C11" s="51"/>
      <c r="D11" s="715" t="str">
        <f>+entero!D88</f>
        <v>UFV (Bs/UFV último día del mes)</v>
      </c>
      <c r="E11" s="716">
        <f>+entero!E88</f>
        <v>1.4689700000000001</v>
      </c>
      <c r="F11" s="716">
        <f>+entero!F88</f>
        <v>1.4827999999999999</v>
      </c>
      <c r="G11" s="716">
        <f>+entero!G88</f>
        <v>1.4961100000000001</v>
      </c>
      <c r="H11" s="716">
        <f>+entero!H88</f>
        <v>1.5070300000000001</v>
      </c>
      <c r="I11" s="716">
        <f>+entero!I88</f>
        <v>1.51573</v>
      </c>
      <c r="J11" s="716">
        <f>+entero!J88</f>
        <v>1.52274</v>
      </c>
      <c r="K11" s="716">
        <f>+entero!K88</f>
        <v>1.5275399999999999</v>
      </c>
      <c r="L11" s="716">
        <f>+entero!L88</f>
        <v>1.5307299999999999</v>
      </c>
      <c r="M11" s="716">
        <f>+entero!M88</f>
        <v>1.5328900000000001</v>
      </c>
      <c r="N11" s="716">
        <f>+entero!N88</f>
        <v>1.5346900000000001</v>
      </c>
      <c r="O11" s="716">
        <f>+entero!O88</f>
        <v>1.53592</v>
      </c>
      <c r="P11" s="716">
        <f>+entero!P88</f>
        <v>1.5375399999999999</v>
      </c>
      <c r="Q11" s="716">
        <f>+entero!Q88</f>
        <v>1.5375399999999999</v>
      </c>
      <c r="R11" s="716">
        <f>+entero!R88</f>
        <v>1.5379499999999999</v>
      </c>
      <c r="S11" s="716">
        <f>+entero!S88</f>
        <v>1.5380499999999999</v>
      </c>
      <c r="T11" s="716">
        <f>+entero!T88</f>
        <v>1.53826</v>
      </c>
      <c r="U11" s="716">
        <f>+entero!U88</f>
        <v>1.5389600000000001</v>
      </c>
      <c r="V11" s="716">
        <f>+entero!V88</f>
        <v>1.5403100000000001</v>
      </c>
      <c r="W11" s="716">
        <f>+entero!W88</f>
        <v>1.5420100000000001</v>
      </c>
      <c r="X11" s="716">
        <f>+entero!X88</f>
        <v>1.54366</v>
      </c>
      <c r="Y11" s="716">
        <f>+entero!Y88</f>
        <v>1.5460499999999999</v>
      </c>
      <c r="Z11" s="716">
        <f>+entero!Z88</f>
        <v>1.54915</v>
      </c>
      <c r="AA11" s="716">
        <f>+entero!AA88</f>
        <v>1.55298</v>
      </c>
      <c r="AB11" s="716">
        <f>+entero!AB88</f>
        <v>1.5579799999999999</v>
      </c>
      <c r="AC11" s="716">
        <f>+entero!AC88</f>
        <v>1.5645100000000001</v>
      </c>
      <c r="AD11" s="716">
        <f>+entero!AD88</f>
        <v>1.5729</v>
      </c>
      <c r="AE11" s="716">
        <f>+entero!AE88</f>
        <v>1.5829800000000001</v>
      </c>
      <c r="AF11" s="716">
        <f>+entero!AF88</f>
        <v>1.5949899999999999</v>
      </c>
      <c r="AG11" s="716">
        <f>+entero!AG88</f>
        <v>1.60859</v>
      </c>
      <c r="AH11" s="716">
        <f>+entero!AH88</f>
        <v>1.6227499999999999</v>
      </c>
      <c r="AI11" s="716">
        <f>+entero!AI88</f>
        <v>1.6371</v>
      </c>
      <c r="AJ11" s="716">
        <f>+entero!AJ88</f>
        <v>1.65167</v>
      </c>
      <c r="AK11" s="716">
        <f>+entero!AK88</f>
        <v>1.66629</v>
      </c>
      <c r="AL11" s="716">
        <f>+entero!AL88</f>
        <v>1.6803900000000001</v>
      </c>
      <c r="AM11" s="716">
        <f>+entero!AM88</f>
        <v>1.6939200000000001</v>
      </c>
      <c r="AN11" s="716">
        <f>+entero!AN88</f>
        <v>1.70662</v>
      </c>
      <c r="AO11" s="716">
        <f>+entero!AO88</f>
        <v>1.7183900000000001</v>
      </c>
      <c r="AP11" s="716">
        <f>+entero!AP88</f>
        <v>1.7285999999999999</v>
      </c>
      <c r="AQ11" s="716">
        <f>+entero!AQ88</f>
        <v>1.73722</v>
      </c>
      <c r="AR11" s="716">
        <f>+entero!AR88</f>
        <v>1.7443299999999999</v>
      </c>
      <c r="AS11" s="716">
        <f>+entero!AS88</f>
        <v>1.7503299999999999</v>
      </c>
      <c r="AT11" s="716">
        <f>+entero!AT88</f>
        <v>1.7562199999999999</v>
      </c>
      <c r="AU11" s="716">
        <f>+entero!AU88</f>
        <v>1.7624200000000001</v>
      </c>
      <c r="AV11" s="716">
        <f>+entero!AV88</f>
        <v>1.7689299999999999</v>
      </c>
      <c r="AW11" s="716">
        <f>+entero!AW88</f>
        <v>1.7752600000000001</v>
      </c>
      <c r="AX11" s="716">
        <f>+entero!AX88</f>
        <v>1.78156</v>
      </c>
      <c r="AY11" s="716">
        <f>+entero!AY88</f>
        <v>1.7879700000000001</v>
      </c>
      <c r="AZ11" s="716">
        <f>+entero!AZ88</f>
        <v>1.79437</v>
      </c>
      <c r="BA11" s="716">
        <f>+entero!BA88</f>
        <v>1.80078</v>
      </c>
      <c r="BB11" s="716">
        <f>+entero!BB88</f>
        <v>1.8075000000000001</v>
      </c>
      <c r="BC11" s="716">
        <f>+entero!BC88</f>
        <v>1.8145800000000001</v>
      </c>
      <c r="BD11" s="716">
        <f>+entero!BD88</f>
        <v>1.82192</v>
      </c>
      <c r="BE11" s="716">
        <f>+entero!BE88</f>
        <v>1.82942</v>
      </c>
      <c r="BF11" s="716">
        <f>+entero!BF88</f>
        <v>1.8368599999999999</v>
      </c>
      <c r="BG11" s="716">
        <f>+entero!BG88</f>
        <v>1.84416</v>
      </c>
      <c r="BH11" s="716">
        <f>+entero!BH88</f>
        <v>1.8512900000000001</v>
      </c>
      <c r="BI11" s="716">
        <f>+entero!BI88</f>
        <v>1.85884</v>
      </c>
      <c r="BJ11" s="716">
        <f>+entero!BJ88</f>
        <v>1.86754</v>
      </c>
      <c r="BK11" s="716">
        <f>+entero!BK88</f>
        <v>1.8778900000000001</v>
      </c>
      <c r="BL11" s="716">
        <f>+entero!BL88</f>
        <v>1.8890899999999999</v>
      </c>
      <c r="BM11" s="716">
        <f>+entero!BM88</f>
        <v>1.8999299999999999</v>
      </c>
      <c r="BN11" s="716">
        <f>+entero!BN88</f>
        <v>1.91005</v>
      </c>
      <c r="BO11" s="716">
        <f>+entero!BO88</f>
        <v>1.91974</v>
      </c>
      <c r="BP11" s="716">
        <f>+entero!BP88</f>
        <v>1.9292499999999999</v>
      </c>
      <c r="BQ11" s="716">
        <f>+entero!BQ88</f>
        <v>1.93885</v>
      </c>
      <c r="BR11" s="716">
        <f>+entero!BR88</f>
        <v>1.9486699999999999</v>
      </c>
      <c r="BS11" s="716">
        <f>+entero!BS88</f>
        <v>1.9587699999999999</v>
      </c>
      <c r="BT11" s="716">
        <f>+entero!BT88</f>
        <v>1.96984</v>
      </c>
      <c r="BU11" s="716">
        <f>+entero!BU88</f>
        <v>1.9815799999999999</v>
      </c>
      <c r="BV11" s="716">
        <f>+entero!BV88</f>
        <v>1.9921800000000001</v>
      </c>
      <c r="BW11" s="716">
        <f>+entero!BW88</f>
        <v>2.00021</v>
      </c>
      <c r="BX11" s="716">
        <f>+entero!BX88</f>
        <v>2.00651</v>
      </c>
      <c r="BY11" s="716">
        <f>+entero!BY88</f>
        <v>2.0132400000000001</v>
      </c>
      <c r="BZ11" s="716">
        <f>+entero!BZ88</f>
        <v>2.0213000000000001</v>
      </c>
      <c r="CA11" s="716">
        <f>+entero!CA88</f>
        <v>2.0306600000000001</v>
      </c>
      <c r="CB11" s="714"/>
      <c r="CC11" s="714"/>
      <c r="CD11" s="714"/>
      <c r="CE11" s="714"/>
      <c r="CF11" s="714"/>
      <c r="CG11" s="714"/>
      <c r="CH11" s="718"/>
      <c r="CI11" s="553"/>
      <c r="CJ11" s="3"/>
      <c r="CK11" s="231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I12" s="4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I13" s="4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I14" s="4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I15" s="4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I16" s="4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2"/>
      <c r="CI17" s="48">
        <f ca="1">NOW()</f>
        <v>42090.362204282406</v>
      </c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2"/>
      <c r="CI18" s="4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2"/>
      <c r="CI19" s="4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</row>
    <row r="103" spans="3:8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</row>
    <row r="104" spans="3:8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</row>
    <row r="105" spans="3:8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</row>
    <row r="106" spans="3:8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</row>
    <row r="107" spans="3:8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</row>
    <row r="108" spans="3:8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</row>
    <row r="109" spans="3:8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</row>
    <row r="110" spans="3:8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</row>
    <row r="111" spans="3:8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</row>
    <row r="112" spans="3:8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</row>
    <row r="113" spans="3:8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</row>
    <row r="114" spans="3:8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</row>
    <row r="115" spans="3:8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3:8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3:8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</row>
    <row r="118" spans="3:8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</row>
    <row r="119" spans="3:8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</row>
    <row r="120" spans="3:8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3:8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</row>
    <row r="122" spans="3:8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</row>
    <row r="123" spans="3:8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</row>
    <row r="124" spans="3:8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3:8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</row>
    <row r="126" spans="3:8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</row>
    <row r="127" spans="3:8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</row>
    <row r="128" spans="3:8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</row>
    <row r="129" spans="3:8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</row>
    <row r="130" spans="3:8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</row>
    <row r="131" spans="3:8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3:8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3:8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</row>
    <row r="134" spans="3:8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</row>
    <row r="135" spans="3:8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</row>
    <row r="136" spans="3:8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</row>
    <row r="137" spans="3:8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</row>
    <row r="138" spans="3:8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3:8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</row>
    <row r="140" spans="3:8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</row>
    <row r="141" spans="3:8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</row>
    <row r="142" spans="3:8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3:8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</row>
    <row r="144" spans="3:8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</row>
    <row r="145" spans="3:8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</row>
    <row r="146" spans="3:8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</row>
    <row r="147" spans="3:8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</row>
    <row r="148" spans="3:8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</row>
    <row r="149" spans="3:8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</row>
    <row r="150" spans="3:8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</row>
    <row r="151" spans="3:8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</row>
    <row r="152" spans="3:8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</row>
    <row r="153" spans="3:8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</row>
    <row r="154" spans="3:8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</row>
    <row r="155" spans="3:8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</row>
    <row r="156" spans="3:8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</sheetData>
  <mergeCells count="79">
    <mergeCell ref="BX3:BX4"/>
    <mergeCell ref="BV3:BV4"/>
    <mergeCell ref="BU3:BU4"/>
    <mergeCell ref="CB3:CB4"/>
    <mergeCell ref="BW3:BW4"/>
    <mergeCell ref="BY3:BY4"/>
    <mergeCell ref="BZ3:BZ4"/>
    <mergeCell ref="CA3:CA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H3:CI3"/>
    <mergeCell ref="AH3:AH4"/>
    <mergeCell ref="AI3:AI4"/>
    <mergeCell ref="AJ3:AJ4"/>
    <mergeCell ref="AL3:AL4"/>
    <mergeCell ref="CC3:CG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1.0699999999999998" right="0.45" top="1.1000000000000001" bottom="1" header="0" footer="0"/>
  <pageSetup paperSize="9" scale="46" orientation="landscape" r:id="rId1"/>
  <headerFooter alignWithMargins="0"/>
  <ignoredErrors>
    <ignoredError sqref="CC6:CG11 CH6:CH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Y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5" width="7.7109375" customWidth="1"/>
    <col min="86" max="86" width="8.140625" customWidth="1"/>
    <col min="87" max="87" width="9.5703125" customWidth="1"/>
    <col min="88" max="103" width="11.42578125" style="223"/>
  </cols>
  <sheetData>
    <row r="1" spans="1:98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317"/>
      <c r="CD1" s="317"/>
      <c r="CE1" s="317"/>
      <c r="CF1" s="317"/>
      <c r="CG1" s="317"/>
      <c r="CH1" s="8"/>
      <c r="CI1" s="8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317"/>
      <c r="CD2" s="317"/>
      <c r="CE2" s="317"/>
      <c r="CF2" s="317"/>
      <c r="CG2" s="317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5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478"/>
      <c r="CC3" s="791" t="str">
        <f>+entero!CC3</f>
        <v xml:space="preserve">   Semana 2*</v>
      </c>
      <c r="CD3" s="792"/>
      <c r="CE3" s="792"/>
      <c r="CF3" s="792"/>
      <c r="CG3" s="793"/>
      <c r="CH3" s="794" t="s">
        <v>34</v>
      </c>
      <c r="CI3" s="795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7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84" t="str">
        <f>+entero!CB3</f>
        <v>Semana 1*</v>
      </c>
      <c r="CC4" s="84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88" t="s">
        <v>20</v>
      </c>
      <c r="CI4" s="108" t="s">
        <v>214</v>
      </c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"/>
      <c r="CG5" s="339"/>
      <c r="CH5" s="89"/>
      <c r="CI5" s="34"/>
      <c r="CJ5" s="227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60" t="e">
        <f>+entero!#REF!</f>
        <v>#REF!</v>
      </c>
      <c r="CG6" s="340" t="e">
        <f>+entero!#REF!</f>
        <v>#REF!</v>
      </c>
      <c r="CH6" s="13" t="e">
        <f>+entero!#REF!</f>
        <v>#REF!</v>
      </c>
      <c r="CI6" s="91" t="e">
        <f>+entero!#REF!</f>
        <v>#REF!</v>
      </c>
      <c r="CJ6" s="227"/>
      <c r="CK6" s="220"/>
      <c r="CL6" s="220"/>
      <c r="CM6" s="220"/>
      <c r="CN6" s="220"/>
      <c r="CO6" s="220"/>
      <c r="CP6" s="220"/>
      <c r="CQ6" s="220"/>
      <c r="CR6" s="220"/>
      <c r="CS6" s="220"/>
      <c r="CT6" s="220"/>
    </row>
    <row r="7" spans="1:9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60" t="e">
        <f>+entero!#REF!</f>
        <v>#REF!</v>
      </c>
      <c r="CG7" s="340" t="e">
        <f>+entero!#REF!</f>
        <v>#REF!</v>
      </c>
      <c r="CH7" s="13" t="e">
        <f>+entero!#REF!</f>
        <v>#REF!</v>
      </c>
      <c r="CI7" s="91" t="e">
        <f>+entero!#REF!</f>
        <v>#REF!</v>
      </c>
      <c r="CJ7" s="227"/>
      <c r="CK7" s="220"/>
      <c r="CL7" s="220"/>
      <c r="CM7" s="220"/>
      <c r="CN7" s="220"/>
      <c r="CO7" s="220"/>
      <c r="CP7" s="220"/>
      <c r="CQ7" s="220"/>
      <c r="CR7" s="220"/>
      <c r="CS7" s="220"/>
      <c r="CT7" s="220"/>
    </row>
    <row r="8" spans="1:9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60" t="e">
        <f>+entero!#REF!</f>
        <v>#REF!</v>
      </c>
      <c r="CG8" s="340" t="e">
        <f>+entero!#REF!</f>
        <v>#REF!</v>
      </c>
      <c r="CH8" s="13" t="e">
        <f>+entero!#REF!</f>
        <v>#REF!</v>
      </c>
      <c r="CI8" s="91" t="e">
        <f>+entero!#REF!</f>
        <v>#REF!</v>
      </c>
      <c r="CJ8" s="227"/>
      <c r="CK8" s="220"/>
      <c r="CL8" s="220"/>
      <c r="CM8" s="220"/>
      <c r="CN8" s="220"/>
      <c r="CO8" s="220"/>
      <c r="CP8" s="220"/>
      <c r="CQ8" s="220"/>
      <c r="CR8" s="220"/>
      <c r="CS8" s="220"/>
      <c r="CT8" s="220"/>
    </row>
    <row r="9" spans="1:9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60" t="e">
        <f>+entero!#REF!</f>
        <v>#REF!</v>
      </c>
      <c r="CG9" s="340" t="e">
        <f>+entero!#REF!</f>
        <v>#REF!</v>
      </c>
      <c r="CH9" s="13" t="e">
        <f>+entero!#REF!</f>
        <v>#REF!</v>
      </c>
      <c r="CI9" s="91" t="e">
        <f>+entero!#REF!</f>
        <v>#REF!</v>
      </c>
      <c r="CJ9" s="227"/>
      <c r="CK9" s="220"/>
      <c r="CL9" s="220"/>
      <c r="CM9" s="220"/>
      <c r="CN9" s="220"/>
      <c r="CO9" s="220"/>
      <c r="CP9" s="220"/>
      <c r="CQ9" s="220"/>
      <c r="CR9" s="220"/>
      <c r="CS9" s="220"/>
      <c r="CT9" s="220"/>
    </row>
    <row r="10" spans="1:98" ht="13.5" thickBot="1" x14ac:dyDescent="0.25">
      <c r="A10" s="3"/>
      <c r="B10" s="44"/>
      <c r="C10" s="20"/>
      <c r="D10" s="719" t="s">
        <v>204</v>
      </c>
      <c r="E10" s="720">
        <f>+entero!E90</f>
        <v>2482.953430381323</v>
      </c>
      <c r="F10" s="720">
        <f>+entero!F90</f>
        <v>2548.6349917624193</v>
      </c>
      <c r="G10" s="720">
        <f>+entero!G90</f>
        <v>2509.705276468826</v>
      </c>
      <c r="H10" s="720">
        <f>+entero!H90</f>
        <v>2558.1463740032618</v>
      </c>
      <c r="I10" s="720">
        <f>+entero!I90</f>
        <v>2479.0590093891697</v>
      </c>
      <c r="J10" s="720">
        <f>+entero!J90</f>
        <v>2376.9725875267127</v>
      </c>
      <c r="K10" s="720">
        <f>+entero!K90</f>
        <v>2299.1151790593099</v>
      </c>
      <c r="L10" s="720">
        <f>+entero!L90</f>
        <v>2159.5156906652655</v>
      </c>
      <c r="M10" s="720">
        <f>+entero!M90</f>
        <v>2086.082214380267</v>
      </c>
      <c r="N10" s="720">
        <f>+entero!N90</f>
        <v>1953.1680176519765</v>
      </c>
      <c r="O10" s="720">
        <f>+entero!O90</f>
        <v>1748.4610303310999</v>
      </c>
      <c r="P10" s="720">
        <f>+entero!P90</f>
        <v>1795.5399041089497</v>
      </c>
      <c r="Q10" s="720">
        <f>+entero!Q90</f>
        <v>1758.34635407171</v>
      </c>
      <c r="R10" s="720">
        <f>+entero!R90</f>
        <v>1523.5922008000584</v>
      </c>
      <c r="S10" s="720">
        <f>+entero!S90</f>
        <v>1426.4871783246299</v>
      </c>
      <c r="T10" s="720">
        <f>+entero!T90</f>
        <v>1313.5691317478099</v>
      </c>
      <c r="U10" s="720">
        <f>+entero!U90</f>
        <v>1217.6286487852731</v>
      </c>
      <c r="V10" s="720">
        <f>+entero!V90</f>
        <v>1200.6609293973634</v>
      </c>
      <c r="W10" s="720">
        <f>+entero!W90</f>
        <v>1174.13426852981</v>
      </c>
      <c r="X10" s="720">
        <f>+entero!X90</f>
        <v>1160.0123212733804</v>
      </c>
      <c r="Y10" s="720">
        <f>+entero!Y90</f>
        <v>1139.2728568514099</v>
      </c>
      <c r="Z10" s="720">
        <f>+entero!Z90</f>
        <v>1171.4985403413771</v>
      </c>
      <c r="AA10" s="720">
        <f>+entero!AA90</f>
        <v>1240.9675422822088</v>
      </c>
      <c r="AB10" s="720">
        <f>+entero!AB90</f>
        <v>1285.3398867708572</v>
      </c>
      <c r="AC10" s="720">
        <f>+entero!AC90</f>
        <v>1376.8596072671232</v>
      </c>
      <c r="AD10" s="720">
        <f>+entero!AD90</f>
        <v>1433.97361712058</v>
      </c>
      <c r="AE10" s="720">
        <f>+entero!AE90</f>
        <v>1557.9603883862101</v>
      </c>
      <c r="AF10" s="720">
        <f>+entero!AF90</f>
        <v>1664.7113082131852</v>
      </c>
      <c r="AG10" s="720">
        <f>+entero!AG90</f>
        <v>1743.4819432487</v>
      </c>
      <c r="AH10" s="720">
        <f>+entero!AH90</f>
        <v>1773.46176688174</v>
      </c>
      <c r="AI10" s="720">
        <f>+entero!AI90</f>
        <v>1725.1057158631743</v>
      </c>
      <c r="AJ10" s="720">
        <f>+entero!AJ90</f>
        <v>1708.0777684164207</v>
      </c>
      <c r="AK10" s="720">
        <f>+entero!AK90</f>
        <v>1680.153236596776</v>
      </c>
      <c r="AL10" s="720">
        <f>+entero!AL90</f>
        <v>1613.5253172162631</v>
      </c>
      <c r="AM10" s="720">
        <f>+entero!AM90</f>
        <v>1636.2345867558206</v>
      </c>
      <c r="AN10" s="720">
        <f>+entero!AN90</f>
        <v>1746.0190578484542</v>
      </c>
      <c r="AO10" s="720">
        <f>+entero!AO90</f>
        <v>1753.5098226287823</v>
      </c>
      <c r="AP10" s="720">
        <f>+entero!AP90</f>
        <v>1777.9204116783114</v>
      </c>
      <c r="AQ10" s="720">
        <f>+entero!AQ90</f>
        <v>1831.238894862362</v>
      </c>
      <c r="AR10" s="720">
        <f>+entero!AR90</f>
        <v>1945.4783475067163</v>
      </c>
      <c r="AS10" s="720">
        <f>+entero!AS90</f>
        <v>1958.0558461299781</v>
      </c>
      <c r="AT10" s="720">
        <f>+entero!AT90</f>
        <v>2055.1927572301629</v>
      </c>
      <c r="AU10" s="720">
        <f>+entero!AU90</f>
        <v>2040.3033494047559</v>
      </c>
      <c r="AV10" s="720">
        <f>+entero!AV90</f>
        <v>2040.3060935943388</v>
      </c>
      <c r="AW10" s="720">
        <f>+entero!AW90</f>
        <v>1905.9188932787445</v>
      </c>
      <c r="AX10" s="720">
        <f>+entero!AX90</f>
        <v>1895.6577737063367</v>
      </c>
      <c r="AY10" s="720">
        <f>+entero!AY90</f>
        <v>1853.6909301522635</v>
      </c>
      <c r="AZ10" s="720">
        <f>+entero!AZ90</f>
        <v>1740.9250719045256</v>
      </c>
      <c r="BA10" s="720">
        <f>+entero!BA90</f>
        <v>1667.3870032862183</v>
      </c>
      <c r="BB10" s="720">
        <f>+entero!BB90</f>
        <v>1694.3722699202838</v>
      </c>
      <c r="BC10" s="720">
        <f>+entero!BC90</f>
        <v>1809.1685199271519</v>
      </c>
      <c r="BD10" s="720">
        <f>+entero!BD90</f>
        <v>1995.0576966770086</v>
      </c>
      <c r="BE10" s="720">
        <f>+entero!BE90</f>
        <v>2062.8285905382131</v>
      </c>
      <c r="BF10" s="720">
        <f>+entero!BF90</f>
        <v>2030.7471590379007</v>
      </c>
      <c r="BG10" s="720">
        <f>+entero!BG90</f>
        <v>2204.654570230352</v>
      </c>
      <c r="BH10" s="720">
        <f>+entero!BH90</f>
        <v>2143.8695767494987</v>
      </c>
      <c r="BI10" s="720">
        <f>+entero!BI90</f>
        <v>2055.04378799182</v>
      </c>
      <c r="BJ10" s="720">
        <f>+entero!BJ90</f>
        <v>2096.6119053940301</v>
      </c>
      <c r="BK10" s="720">
        <f>+entero!BK90</f>
        <v>2263.5610102510245</v>
      </c>
      <c r="BL10" s="720">
        <f>+entero!BL90</f>
        <v>2510.0158087947898</v>
      </c>
      <c r="BM10" s="720">
        <f>+entero!BM90</f>
        <v>2638.2092113692756</v>
      </c>
      <c r="BN10" s="720">
        <f>+entero!BN90</f>
        <v>3255.7414227474778</v>
      </c>
      <c r="BO10" s="720">
        <f>+entero!BO90</f>
        <v>3306.3978934470597</v>
      </c>
      <c r="BP10" s="720">
        <f>+entero!BP90</f>
        <v>3288.8991062319092</v>
      </c>
      <c r="BQ10" s="720">
        <f>+entero!BQ90</f>
        <v>3310.337264067382</v>
      </c>
      <c r="BR10" s="720">
        <f>+entero!BR90</f>
        <v>3279.8307972008965</v>
      </c>
      <c r="BS10" s="720">
        <f>+entero!BS90</f>
        <v>3385.728294253629</v>
      </c>
      <c r="BT10" s="720">
        <f>+entero!BT90</f>
        <v>3412.3509669397331</v>
      </c>
      <c r="BU10" s="720">
        <f>+entero!BU90</f>
        <v>3349.7966418280535</v>
      </c>
      <c r="BV10" s="720">
        <f>+entero!BV90</f>
        <v>3482.037261773613</v>
      </c>
      <c r="BW10" s="720">
        <f>+entero!BW90</f>
        <v>3428.9148582693047</v>
      </c>
      <c r="BX10" s="720">
        <f>+entero!BX90</f>
        <v>3488.3473691823833</v>
      </c>
      <c r="BY10" s="720">
        <f>+entero!BY90</f>
        <v>3610.8205850042559</v>
      </c>
      <c r="BZ10" s="720">
        <f>+entero!BZ90</f>
        <v>3754.8269309359052</v>
      </c>
      <c r="CA10" s="720">
        <f>+entero!CA90</f>
        <v>4092.5682331852768</v>
      </c>
      <c r="CB10" s="720">
        <f>+entero!CB90</f>
        <v>4151.0976066056901</v>
      </c>
      <c r="CC10" s="721">
        <f>+entero!CC90</f>
        <v>4151.0976066056901</v>
      </c>
      <c r="CD10" s="722">
        <f>+entero!CD90</f>
        <v>4151.0976066056901</v>
      </c>
      <c r="CE10" s="722">
        <f>+entero!CE90</f>
        <v>4151.0976066056901</v>
      </c>
      <c r="CF10" s="722">
        <f>+entero!CF90</f>
        <v>4151.0976066056901</v>
      </c>
      <c r="CG10" s="723">
        <f>+entero!CG90</f>
        <v>4313.755170292935</v>
      </c>
      <c r="CH10" s="724">
        <f>+entero!CH90</f>
        <v>162.65756368724487</v>
      </c>
      <c r="CI10" s="553">
        <f>+entero!CI90</f>
        <v>3.9184230076499738</v>
      </c>
      <c r="CJ10" s="227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</row>
    <row r="11" spans="1:9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I11" s="4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</row>
    <row r="12" spans="1:9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2"/>
      <c r="CI12" s="48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</row>
    <row r="13" spans="1:9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2"/>
      <c r="CI13" s="45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</row>
    <row r="14" spans="1:98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2"/>
      <c r="CI14" s="45"/>
      <c r="CK14" s="220"/>
      <c r="CL14" s="220"/>
      <c r="CM14" s="220"/>
      <c r="CN14" s="220"/>
      <c r="CO14" s="220"/>
      <c r="CP14" s="220"/>
      <c r="CQ14" s="220"/>
      <c r="CR14" s="220"/>
      <c r="CS14" s="220"/>
      <c r="CT14" s="220"/>
    </row>
    <row r="15" spans="1:9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K15" s="220"/>
      <c r="CL15" s="220"/>
      <c r="CM15" s="220"/>
      <c r="CN15" s="220"/>
      <c r="CO15" s="220"/>
      <c r="CP15" s="220"/>
      <c r="CQ15" s="220"/>
      <c r="CR15" s="220"/>
      <c r="CS15" s="220"/>
      <c r="CT15" s="220"/>
    </row>
    <row r="16" spans="1:9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</row>
    <row r="17" spans="1:9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</row>
    <row r="18" spans="1:9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</row>
    <row r="19" spans="1:9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</row>
    <row r="20" spans="1:9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</row>
    <row r="21" spans="1:9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</row>
    <row r="75" spans="1:9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</row>
    <row r="76" spans="1:9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</row>
    <row r="77" spans="1:9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</row>
    <row r="78" spans="1:9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</row>
    <row r="79" spans="1:9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</row>
    <row r="80" spans="1:9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</row>
    <row r="81" spans="3:8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</row>
    <row r="82" spans="3:8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</row>
    <row r="83" spans="3:8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</row>
    <row r="84" spans="3:8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</row>
    <row r="85" spans="3:8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</row>
    <row r="86" spans="3:8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</row>
    <row r="87" spans="3:8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</row>
    <row r="88" spans="3:8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3:8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3:8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3:8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3:8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3:8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3:8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3:8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3:8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</row>
    <row r="158" spans="3:8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</sheetData>
  <mergeCells count="78"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H3:C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G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89999999999999991" right="0.47" top="0.99" bottom="1" header="0.17" footer="0"/>
  <pageSetup paperSize="9" scale="53" orientation="landscape" r:id="rId1"/>
  <headerFooter alignWithMargins="0"/>
  <ignoredErrors>
    <ignoredError sqref="CH6:CH9 CH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S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G22" sqref="C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8" customWidth="1"/>
    <col min="82" max="84" width="7.7109375" customWidth="1"/>
    <col min="85" max="85" width="7.85546875" customWidth="1"/>
    <col min="86" max="86" width="1.5703125" customWidth="1"/>
    <col min="87" max="97" width="11.42578125" style="223"/>
  </cols>
  <sheetData>
    <row r="1" spans="1:96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I1" s="220"/>
      <c r="CJ1" s="220"/>
      <c r="CK1" s="220"/>
      <c r="CL1" s="220"/>
      <c r="CM1" s="220"/>
      <c r="CN1" s="220"/>
      <c r="CO1" s="220"/>
      <c r="CP1" s="220"/>
      <c r="CQ1" s="220"/>
      <c r="CR1" s="220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8"/>
      <c r="CC2" s="8"/>
      <c r="CD2" s="8"/>
      <c r="CE2" s="8"/>
      <c r="CF2" s="8"/>
      <c r="CG2" s="8"/>
      <c r="CI2" s="220"/>
      <c r="CJ2" s="220"/>
      <c r="CK2" s="220"/>
      <c r="CL2" s="220"/>
      <c r="CM2" s="220"/>
      <c r="CN2" s="220"/>
      <c r="CO2" s="220"/>
      <c r="CP2" s="220"/>
      <c r="CQ2" s="220"/>
      <c r="CR2" s="220"/>
    </row>
    <row r="3" spans="1:96" ht="13.5" customHeight="1" x14ac:dyDescent="0.2">
      <c r="C3" s="15"/>
      <c r="D3" s="796" t="str">
        <f>+entero!D3</f>
        <v>V   A   R   I   A   B   L   E   S     b/</v>
      </c>
      <c r="E3" s="777" t="str">
        <f>+entero!E3</f>
        <v>2008                          A  fines de Dic*</v>
      </c>
      <c r="F3" s="777" t="str">
        <f>+entero!F3</f>
        <v>2009                          A  fines de Ene*</v>
      </c>
      <c r="G3" s="777" t="str">
        <f>+entero!G3</f>
        <v>2009                          A  fines de Feb*</v>
      </c>
      <c r="H3" s="777" t="str">
        <f>+entero!H3</f>
        <v>2009                          A  fines de Mar*</v>
      </c>
      <c r="I3" s="777" t="str">
        <f>+entero!I3</f>
        <v>2009                          A  fines de Abr*</v>
      </c>
      <c r="J3" s="777" t="str">
        <f>+entero!J3</f>
        <v>2009                          A  fines de May*</v>
      </c>
      <c r="K3" s="777" t="str">
        <f>+entero!K3</f>
        <v>2009                          A  fines de Jun*</v>
      </c>
      <c r="L3" s="777" t="str">
        <f>+entero!L3</f>
        <v>2009                          A  fines de Jul*</v>
      </c>
      <c r="M3" s="777" t="str">
        <f>+entero!M3</f>
        <v>2009                          A  fines de Ago*</v>
      </c>
      <c r="N3" s="777" t="str">
        <f>+entero!N3</f>
        <v>2009                          A  fines de Sep*</v>
      </c>
      <c r="O3" s="777" t="str">
        <f>+entero!O3</f>
        <v>2009                          A  fines de Oct*</v>
      </c>
      <c r="P3" s="777" t="str">
        <f>+entero!P3</f>
        <v>2009                          A  fines de Nov*</v>
      </c>
      <c r="Q3" s="777" t="str">
        <f>+entero!Q3</f>
        <v>2009                          A  fines de Dic*</v>
      </c>
      <c r="R3" s="777" t="str">
        <f>+entero!R3</f>
        <v>2010                          A  fines de Ene*</v>
      </c>
      <c r="S3" s="777" t="str">
        <f>+entero!S3</f>
        <v>2010                          A  fines de Feb*</v>
      </c>
      <c r="T3" s="777" t="str">
        <f>+entero!T3</f>
        <v>2010                          A  fines de Mar*</v>
      </c>
      <c r="U3" s="777" t="str">
        <f>+entero!U3</f>
        <v>2010                          A  fines de Abr*</v>
      </c>
      <c r="V3" s="777" t="str">
        <f>+entero!V3</f>
        <v>2010                          A  fines de May*</v>
      </c>
      <c r="W3" s="777" t="str">
        <f>+entero!W3</f>
        <v>2010                          A  fines de Jun*</v>
      </c>
      <c r="X3" s="777" t="str">
        <f>+entero!X3</f>
        <v>2010                          A  fines de Jul*</v>
      </c>
      <c r="Y3" s="777" t="str">
        <f>+entero!Y3</f>
        <v>2010                          A  fines de Ago*</v>
      </c>
      <c r="Z3" s="777" t="str">
        <f>+entero!Z3</f>
        <v>2010                          A  fines de Sep*</v>
      </c>
      <c r="AA3" s="777" t="str">
        <f>+entero!AA3</f>
        <v>2010                          A  fines de Oct*</v>
      </c>
      <c r="AB3" s="777" t="str">
        <f>+entero!AB3</f>
        <v>2010                          A  fines de Nov*</v>
      </c>
      <c r="AC3" s="777" t="str">
        <f>+entero!AC3</f>
        <v>2010                          A  fines de Dic*</v>
      </c>
      <c r="AD3" s="777" t="str">
        <f>+entero!AD3</f>
        <v>2011                          A  fines de Ene*</v>
      </c>
      <c r="AE3" s="777" t="str">
        <f>+entero!AE3</f>
        <v>2011                          A  fines de Feb*</v>
      </c>
      <c r="AF3" s="777" t="str">
        <f>+entero!AF3</f>
        <v>2011                          A  fines de Mar*</v>
      </c>
      <c r="AG3" s="777" t="str">
        <f>+entero!AG3</f>
        <v>2011                          A  fines de Abr*</v>
      </c>
      <c r="AH3" s="777" t="str">
        <f>+entero!AH3</f>
        <v>2011                          A  fines de May*</v>
      </c>
      <c r="AI3" s="777" t="str">
        <f>+entero!AI3</f>
        <v>2011                          A  fines de Jun*</v>
      </c>
      <c r="AJ3" s="777" t="str">
        <f>+entero!AJ3</f>
        <v>2011                          A  fines de Jul*</v>
      </c>
      <c r="AK3" s="777" t="str">
        <f>+entero!AK3</f>
        <v>2011                          A  fines de Ago*</v>
      </c>
      <c r="AL3" s="777" t="str">
        <f>+entero!AL3</f>
        <v>2011                          A  fines de Sep*</v>
      </c>
      <c r="AM3" s="777" t="str">
        <f>+entero!AM3</f>
        <v>2011                          A  fines de Oct*</v>
      </c>
      <c r="AN3" s="777" t="str">
        <f>+entero!AN3</f>
        <v>2011                          A  fines de Nov*</v>
      </c>
      <c r="AO3" s="777" t="str">
        <f>+entero!AO3</f>
        <v>2011                          A  fines de Dic*</v>
      </c>
      <c r="AP3" s="777" t="str">
        <f>+entero!AP3</f>
        <v>2012                          A  fines de Ene*</v>
      </c>
      <c r="AQ3" s="777" t="str">
        <f>+entero!AQ3</f>
        <v>2012                          A  fines de Feb*</v>
      </c>
      <c r="AR3" s="777" t="str">
        <f>+entero!AR3</f>
        <v>2012                          A  fines de Mar*</v>
      </c>
      <c r="AS3" s="777" t="str">
        <f>+entero!AS3</f>
        <v>2012                          A  fines de Abr*</v>
      </c>
      <c r="AT3" s="777" t="str">
        <f>+entero!AT3</f>
        <v>2012                          A  fines de May*</v>
      </c>
      <c r="AU3" s="777" t="str">
        <f>+entero!AU3</f>
        <v>2012                          A  fines de Jun*</v>
      </c>
      <c r="AV3" s="777" t="str">
        <f>+entero!AV3</f>
        <v>2012                          A  fines de Jul*</v>
      </c>
      <c r="AW3" s="777" t="str">
        <f>+entero!AW3</f>
        <v>2012                          A  fines de Ago*</v>
      </c>
      <c r="AX3" s="777" t="str">
        <f>+entero!AX3</f>
        <v>2012                          A  fines de Sep*</v>
      </c>
      <c r="AY3" s="777" t="str">
        <f>+entero!AY3</f>
        <v>2012                          A  fines de Oct*</v>
      </c>
      <c r="AZ3" s="777" t="str">
        <f>+entero!AZ3</f>
        <v>2012                          A  fines de Nov*</v>
      </c>
      <c r="BA3" s="777" t="str">
        <f>+entero!BA3</f>
        <v>2012                          A  fines de Dic*</v>
      </c>
      <c r="BB3" s="777" t="str">
        <f>+entero!BB3</f>
        <v>2013                          A  fines de Ene*</v>
      </c>
      <c r="BC3" s="777" t="str">
        <f>+entero!BC3</f>
        <v>2013                          A  fines de Feb*</v>
      </c>
      <c r="BD3" s="777" t="str">
        <f>+entero!BD3</f>
        <v>2013                          A  fines de Mar*</v>
      </c>
      <c r="BE3" s="777" t="str">
        <f>+entero!BE3</f>
        <v>2013                          A  fines de Abr*</v>
      </c>
      <c r="BF3" s="777" t="str">
        <f>+entero!BF3</f>
        <v>2013                          A  fines de May*</v>
      </c>
      <c r="BG3" s="777" t="str">
        <f>+entero!BG3</f>
        <v>2013                          A  fines de Jun*</v>
      </c>
      <c r="BH3" s="777" t="str">
        <f>+entero!BH3</f>
        <v>2013                          A  fines de Jul*</v>
      </c>
      <c r="BI3" s="777" t="str">
        <f>+entero!BI3</f>
        <v>2013                          A  fines de Ago*</v>
      </c>
      <c r="BJ3" s="777" t="str">
        <f>+entero!BJ3</f>
        <v>2013                          A  fines de Sep*</v>
      </c>
      <c r="BK3" s="777" t="str">
        <f>+entero!BK3</f>
        <v>2013                          A  fines de Oct*</v>
      </c>
      <c r="BL3" s="777" t="str">
        <f>+entero!BL3</f>
        <v>2013                          A  fines de Nov*</v>
      </c>
      <c r="BM3" s="777" t="str">
        <f>+entero!BM3</f>
        <v>2013                          A  fines de Dic*</v>
      </c>
      <c r="BN3" s="777" t="str">
        <f>+entero!BN3</f>
        <v>2014                          A  fines de Ene*</v>
      </c>
      <c r="BO3" s="777" t="str">
        <f>+entero!BO3</f>
        <v>2014                          A  fines de Feb*</v>
      </c>
      <c r="BP3" s="777" t="str">
        <f>+entero!BP3</f>
        <v>2014                          A  fines de Mar*</v>
      </c>
      <c r="BQ3" s="777" t="str">
        <f>+entero!BQ3</f>
        <v>2014                          A  fines de Abr*</v>
      </c>
      <c r="BR3" s="777" t="str">
        <f>+entero!BR3</f>
        <v>2014                          A  fines de May*</v>
      </c>
      <c r="BS3" s="777" t="str">
        <f>+entero!BS3</f>
        <v>2014                          A  fines de Jun*</v>
      </c>
      <c r="BT3" s="777" t="str">
        <f>+entero!BT3</f>
        <v>2014                          A  fines de Jul*</v>
      </c>
      <c r="BU3" s="777" t="str">
        <f>+entero!BU3</f>
        <v>2014                          A  fines de Ago*</v>
      </c>
      <c r="BV3" s="777" t="str">
        <f>+entero!BV3</f>
        <v>2014                          A  fines de Sep*</v>
      </c>
      <c r="BW3" s="777" t="str">
        <f>+entero!BW3</f>
        <v>2014                          A  fines de Oct*</v>
      </c>
      <c r="BX3" s="777" t="str">
        <f>+entero!BX3</f>
        <v>2014                          A  fines de Nov*</v>
      </c>
      <c r="BY3" s="777" t="str">
        <f>+entero!BY3</f>
        <v>2014                          A  fines de Dic*</v>
      </c>
      <c r="BZ3" s="777" t="str">
        <f>+entero!BZ3</f>
        <v>2015                         A  fines de Ene*</v>
      </c>
      <c r="CA3" s="777" t="str">
        <f>+entero!CA3</f>
        <v>2015                         A  fines de Feb*</v>
      </c>
      <c r="CB3" s="788" t="str">
        <f>+entero!CB3</f>
        <v>Semana 1*</v>
      </c>
      <c r="CC3" s="792" t="str">
        <f>+entero!CC3</f>
        <v xml:space="preserve">   Semana 2*</v>
      </c>
      <c r="CD3" s="792"/>
      <c r="CE3" s="792"/>
      <c r="CF3" s="792"/>
      <c r="CG3" s="793"/>
      <c r="CH3" s="23"/>
      <c r="CI3" s="220"/>
      <c r="CJ3" s="220"/>
      <c r="CK3" s="220"/>
      <c r="CL3" s="220"/>
      <c r="CM3" s="220"/>
      <c r="CN3" s="220"/>
      <c r="CO3" s="220"/>
      <c r="CP3" s="220"/>
      <c r="CQ3" s="220"/>
      <c r="CR3" s="220"/>
    </row>
    <row r="4" spans="1:96" ht="24.75" customHeight="1" thickBot="1" x14ac:dyDescent="0.25">
      <c r="C4" s="20"/>
      <c r="D4" s="797"/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7"/>
      <c r="AS4" s="787"/>
      <c r="AT4" s="787"/>
      <c r="AU4" s="787"/>
      <c r="AV4" s="787"/>
      <c r="AW4" s="787"/>
      <c r="AX4" s="787"/>
      <c r="AY4" s="787"/>
      <c r="AZ4" s="787"/>
      <c r="BA4" s="787"/>
      <c r="BB4" s="787"/>
      <c r="BC4" s="787"/>
      <c r="BD4" s="787"/>
      <c r="BE4" s="787"/>
      <c r="BF4" s="787"/>
      <c r="BG4" s="787"/>
      <c r="BH4" s="787"/>
      <c r="BI4" s="787"/>
      <c r="BJ4" s="787"/>
      <c r="BK4" s="787"/>
      <c r="BL4" s="787"/>
      <c r="BM4" s="787"/>
      <c r="BN4" s="787"/>
      <c r="BO4" s="787"/>
      <c r="BP4" s="787"/>
      <c r="BQ4" s="787"/>
      <c r="BR4" s="787"/>
      <c r="BS4" s="787"/>
      <c r="BT4" s="787"/>
      <c r="BU4" s="787"/>
      <c r="BV4" s="787"/>
      <c r="BW4" s="787"/>
      <c r="BX4" s="787"/>
      <c r="BY4" s="787"/>
      <c r="BZ4" s="787"/>
      <c r="CA4" s="787"/>
      <c r="CB4" s="789"/>
      <c r="CC4" s="432">
        <f>+entero!CC4</f>
        <v>42072</v>
      </c>
      <c r="CD4" s="78">
        <f>+entero!CD4</f>
        <v>42073</v>
      </c>
      <c r="CE4" s="78">
        <f>+entero!CE4</f>
        <v>42074</v>
      </c>
      <c r="CF4" s="78">
        <f>+entero!CF4</f>
        <v>42075</v>
      </c>
      <c r="CG4" s="334">
        <f>+entero!CG4</f>
        <v>42076</v>
      </c>
      <c r="CH4" s="23"/>
      <c r="CI4" s="220"/>
      <c r="CJ4" s="220"/>
      <c r="CK4" s="220"/>
      <c r="CL4" s="220"/>
      <c r="CM4" s="220"/>
      <c r="CN4" s="220"/>
      <c r="CO4" s="220"/>
      <c r="CP4" s="220"/>
      <c r="CQ4" s="220"/>
      <c r="CR4" s="220"/>
    </row>
    <row r="5" spans="1:96" x14ac:dyDescent="0.2">
      <c r="A5" s="3"/>
      <c r="B5" s="7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153"/>
      <c r="CD5" s="153"/>
      <c r="CE5" s="153"/>
      <c r="CF5" s="153"/>
      <c r="CG5" s="335"/>
      <c r="CH5" s="80"/>
      <c r="CI5" s="220"/>
      <c r="CJ5" s="220"/>
      <c r="CK5" s="220"/>
      <c r="CL5" s="220"/>
      <c r="CM5" s="220"/>
      <c r="CN5" s="220"/>
      <c r="CO5" s="220"/>
      <c r="CP5" s="220"/>
      <c r="CQ5" s="220"/>
      <c r="CR5" s="220"/>
    </row>
    <row r="6" spans="1:96" ht="12.75" customHeight="1" x14ac:dyDescent="0.2">
      <c r="A6" s="3"/>
      <c r="B6" s="772"/>
      <c r="C6" s="17"/>
      <c r="D6" s="725" t="s">
        <v>124</v>
      </c>
      <c r="E6" s="632">
        <f>+entero!E92</f>
        <v>115.8432116909471</v>
      </c>
      <c r="F6" s="632">
        <f>+entero!F92</f>
        <v>116.26000229662671</v>
      </c>
      <c r="G6" s="632">
        <f>+entero!G92</f>
        <v>116.17684430496313</v>
      </c>
      <c r="H6" s="632">
        <f>+entero!H92</f>
        <v>115.60775555652505</v>
      </c>
      <c r="I6" s="632">
        <f>+entero!I92</f>
        <v>115.10646657321395</v>
      </c>
      <c r="J6" s="632">
        <f>+entero!J92</f>
        <v>114.89414930397368</v>
      </c>
      <c r="K6" s="632">
        <f>+entero!K92</f>
        <v>115.12105734711396</v>
      </c>
      <c r="L6" s="632">
        <f>+entero!L92</f>
        <v>114.8892251142518</v>
      </c>
      <c r="M6" s="632">
        <f>+entero!M92</f>
        <v>115.60612752890239</v>
      </c>
      <c r="N6" s="632">
        <f>+entero!N92</f>
        <v>115.73494937169239</v>
      </c>
      <c r="O6" s="632">
        <f>+entero!O92</f>
        <v>116.10279000338198</v>
      </c>
      <c r="P6" s="632">
        <f>+entero!P92</f>
        <v>115.87806769636373</v>
      </c>
      <c r="Q6" s="632">
        <f>+entero!Q92</f>
        <v>116.14892566034837</v>
      </c>
      <c r="R6" s="632">
        <f>+entero!R92</f>
        <v>116.34658311355454</v>
      </c>
      <c r="S6" s="632">
        <f>+entero!S92</f>
        <v>116.53975841556105</v>
      </c>
      <c r="T6" s="632">
        <f>+entero!T92</f>
        <v>116.40025788043205</v>
      </c>
      <c r="U6" s="632">
        <f>+entero!U92</f>
        <v>116.50567084846548</v>
      </c>
      <c r="V6" s="632">
        <f>+entero!V92</f>
        <v>116.48509581207944</v>
      </c>
      <c r="W6" s="632">
        <f>+entero!W92</f>
        <v>116.65062371742022</v>
      </c>
      <c r="X6" s="632">
        <f>+entero!X92</f>
        <v>117.37192642255852</v>
      </c>
      <c r="Y6" s="632">
        <f>+entero!Y92</f>
        <v>117.614895123373</v>
      </c>
      <c r="Z6" s="632">
        <f>+entero!Z92</f>
        <v>119.52</v>
      </c>
      <c r="AA6" s="632">
        <f>+entero!AA92</f>
        <v>120.9834226663417</v>
      </c>
      <c r="AB6" s="632">
        <f>+entero!AB92</f>
        <v>122.33167859942841</v>
      </c>
      <c r="AC6" s="632">
        <f>+entero!AC92</f>
        <v>124.49056695694492</v>
      </c>
      <c r="AD6" s="632">
        <f>+entero!AD92</f>
        <v>126.099776000175</v>
      </c>
      <c r="AE6" s="632">
        <f>+entero!AE92</f>
        <v>128.19297158426104</v>
      </c>
      <c r="AF6" s="632">
        <f>+entero!AF92</f>
        <v>129.33000000000001</v>
      </c>
      <c r="AG6" s="632">
        <f>+entero!AG92</f>
        <v>129.35942489867696</v>
      </c>
      <c r="AH6" s="632">
        <f>+entero!AH92</f>
        <v>129.617717332561</v>
      </c>
      <c r="AI6" s="632">
        <f>+entero!AI92</f>
        <v>129.80383134306524</v>
      </c>
      <c r="AJ6" s="632">
        <f>+entero!AJ92</f>
        <v>130.49433240070471</v>
      </c>
      <c r="AK6" s="632">
        <f>+entero!AK92</f>
        <v>130.98922483123354</v>
      </c>
      <c r="AL6" s="632">
        <f>+entero!AL92</f>
        <v>131.38791478953166</v>
      </c>
      <c r="AM6" s="632">
        <f>+entero!AM92</f>
        <v>132.00960635507752</v>
      </c>
      <c r="AN6" s="632">
        <f>+entero!AN92</f>
        <v>132.43580700695026</v>
      </c>
      <c r="AO6" s="632">
        <f>+entero!AO92</f>
        <v>133.08482545148976</v>
      </c>
      <c r="AP6" s="632">
        <f>+entero!AP92</f>
        <v>133.4850499510473</v>
      </c>
      <c r="AQ6" s="632">
        <f>+entero!AQ92</f>
        <v>134.14527396759294</v>
      </c>
      <c r="AR6" s="632">
        <f>+entero!AR92</f>
        <v>134.53802957745873</v>
      </c>
      <c r="AS6" s="632">
        <f>+entero!AS92</f>
        <v>134.74796095365838</v>
      </c>
      <c r="AT6" s="632">
        <f>+entero!AT92</f>
        <v>135.40892324418502</v>
      </c>
      <c r="AU6" s="632">
        <f>+entero!AU92</f>
        <v>135.6988908536708</v>
      </c>
      <c r="AV6" s="632">
        <f>+entero!AV92</f>
        <v>136.21883246777836</v>
      </c>
      <c r="AW6" s="632">
        <f>+entero!AW92</f>
        <v>136.70114490249009</v>
      </c>
      <c r="AX6" s="632">
        <f>+entero!AX92</f>
        <v>137.21049933525532</v>
      </c>
      <c r="AY6" s="632">
        <f>+entero!AY92</f>
        <v>137.73423636295593</v>
      </c>
      <c r="AZ6" s="632">
        <f>+entero!AZ92</f>
        <v>138.38793850030589</v>
      </c>
      <c r="BA6" s="632">
        <f>+entero!BA92</f>
        <v>139.12702582636211</v>
      </c>
      <c r="BB6" s="632">
        <f>+entero!BB92</f>
        <v>140.05193792289856</v>
      </c>
      <c r="BC6" s="632">
        <f>+entero!BC92</f>
        <v>140.96110222294621</v>
      </c>
      <c r="BD6" s="632">
        <f>+entero!BD92</f>
        <v>141.31470092321152</v>
      </c>
      <c r="BE6" s="632">
        <f>+entero!BE92</f>
        <v>141.41401824971311</v>
      </c>
      <c r="BF6" s="632">
        <f>+entero!BF92</f>
        <v>141.7986652352175</v>
      </c>
      <c r="BG6" s="632">
        <f>+entero!BG92</f>
        <v>142.23136689443143</v>
      </c>
      <c r="BH6" s="632">
        <f>+entero!BH92</f>
        <v>143.10127842383312</v>
      </c>
      <c r="BI6" s="632">
        <f>+entero!BI92</f>
        <v>145.01679610235965</v>
      </c>
      <c r="BJ6" s="632">
        <f>+entero!BJ92</f>
        <v>146.99</v>
      </c>
      <c r="BK6" s="632">
        <f>+entero!BK92</f>
        <v>148.06623648598699</v>
      </c>
      <c r="BL6" s="632">
        <f>+entero!BL92</f>
        <v>148.02065500677426</v>
      </c>
      <c r="BM6" s="632">
        <f>+entero!BM92</f>
        <v>148.14201643848099</v>
      </c>
      <c r="BN6" s="632">
        <f>+entero!BN92</f>
        <v>148.52661973091651</v>
      </c>
      <c r="BO6" s="632">
        <f>+entero!BO92</f>
        <v>149.65138665675016</v>
      </c>
      <c r="BP6" s="632">
        <f>+entero!BP92</f>
        <v>149.9686378198044</v>
      </c>
      <c r="BQ6" s="632">
        <f>+entero!BQ92</f>
        <v>150.21013699158027</v>
      </c>
      <c r="BR6" s="632">
        <f>+entero!BR92</f>
        <v>150.84102819539012</v>
      </c>
      <c r="BS6" s="632">
        <f>+entero!BS92</f>
        <v>152.66341806531295</v>
      </c>
      <c r="BT6" s="632">
        <f>+entero!BT92</f>
        <v>153.78486839694821</v>
      </c>
      <c r="BU6" s="632">
        <f>+entero!BU92</f>
        <v>153.88317664926026</v>
      </c>
      <c r="BV6" s="632">
        <f>+entero!BV92</f>
        <v>153.30520652617662</v>
      </c>
      <c r="BW6" s="632">
        <f>+entero!BW92</f>
        <v>153.4539375196608</v>
      </c>
      <c r="BX6" s="632">
        <f>+entero!BX92</f>
        <v>154.54290753151426</v>
      </c>
      <c r="BY6" s="632">
        <f>+entero!BY92</f>
        <v>155.83687963668734</v>
      </c>
      <c r="BZ6" s="632">
        <f>+entero!BZ92</f>
        <v>157.34424448216998</v>
      </c>
      <c r="CA6" s="632">
        <f>+entero!CA92</f>
        <v>157.87180410689658</v>
      </c>
      <c r="CB6" s="433"/>
      <c r="CC6" s="42"/>
      <c r="CD6" s="42"/>
      <c r="CE6" s="42"/>
      <c r="CF6" s="42"/>
      <c r="CG6" s="336"/>
      <c r="CH6" s="81"/>
      <c r="CI6" s="233"/>
      <c r="CJ6" s="233"/>
      <c r="CK6" s="233"/>
      <c r="CL6" s="233"/>
      <c r="CM6" s="233"/>
      <c r="CN6" s="233"/>
      <c r="CO6" s="233"/>
      <c r="CP6" s="220"/>
      <c r="CQ6" s="220"/>
      <c r="CR6" s="220"/>
    </row>
    <row r="7" spans="1:96" x14ac:dyDescent="0.2">
      <c r="A7" s="3"/>
      <c r="B7" s="772"/>
      <c r="C7" s="17"/>
      <c r="D7" s="72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3"/>
      <c r="CC7" s="42"/>
      <c r="CD7" s="42"/>
      <c r="CE7" s="42"/>
      <c r="CF7" s="42"/>
      <c r="CG7" s="336"/>
      <c r="CH7" s="81"/>
      <c r="CI7" s="233"/>
      <c r="CJ7" s="233"/>
      <c r="CK7" s="233"/>
      <c r="CL7" s="233"/>
      <c r="CM7" s="233"/>
      <c r="CN7" s="233"/>
      <c r="CO7" s="233"/>
      <c r="CP7" s="220"/>
      <c r="CQ7" s="220"/>
      <c r="CR7" s="220"/>
    </row>
    <row r="8" spans="1:96" x14ac:dyDescent="0.2">
      <c r="A8" s="3"/>
      <c r="B8" s="772"/>
      <c r="C8" s="17"/>
      <c r="D8" s="72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3"/>
      <c r="CC8" s="42"/>
      <c r="CD8" s="42"/>
      <c r="CE8" s="42"/>
      <c r="CF8" s="42"/>
      <c r="CG8" s="336"/>
      <c r="CH8" s="81"/>
      <c r="CI8" s="233"/>
      <c r="CJ8" s="233"/>
      <c r="CK8" s="233"/>
      <c r="CL8" s="233"/>
      <c r="CM8" s="233"/>
      <c r="CN8" s="233"/>
      <c r="CO8" s="233"/>
      <c r="CP8" s="220"/>
      <c r="CQ8" s="220"/>
      <c r="CR8" s="220"/>
    </row>
    <row r="9" spans="1:96" x14ac:dyDescent="0.2">
      <c r="A9" s="3"/>
      <c r="B9" s="772"/>
      <c r="C9" s="17"/>
      <c r="D9" s="72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3"/>
      <c r="CC9" s="42"/>
      <c r="CD9" s="42"/>
      <c r="CE9" s="42"/>
      <c r="CF9" s="42"/>
      <c r="CG9" s="336"/>
      <c r="CH9" s="81"/>
      <c r="CI9" s="233"/>
      <c r="CJ9" s="233"/>
      <c r="CK9" s="233"/>
      <c r="CL9" s="233"/>
      <c r="CM9" s="233"/>
      <c r="CN9" s="233"/>
      <c r="CO9" s="233"/>
      <c r="CP9" s="220"/>
      <c r="CQ9" s="220"/>
      <c r="CR9" s="220"/>
    </row>
    <row r="10" spans="1:96" x14ac:dyDescent="0.2">
      <c r="A10" s="3"/>
      <c r="B10" s="772"/>
      <c r="C10" s="17" t="s">
        <v>3</v>
      </c>
      <c r="D10" s="725" t="s">
        <v>205</v>
      </c>
      <c r="E10" s="632">
        <f>+entero!E96</f>
        <v>224.75109687817815</v>
      </c>
      <c r="F10" s="632">
        <f>+entero!F96</f>
        <v>225.32642740819171</v>
      </c>
      <c r="G10" s="632">
        <f>+entero!G96</f>
        <v>225.117066831644</v>
      </c>
      <c r="H10" s="632">
        <f>+entero!H96</f>
        <v>224.12360575551207</v>
      </c>
      <c r="I10" s="632">
        <f>+entero!I96</f>
        <v>223.55565299632758</v>
      </c>
      <c r="J10" s="632">
        <f>+entero!J96</f>
        <v>223.00254797167284</v>
      </c>
      <c r="K10" s="632">
        <f>+entero!K96</f>
        <v>223.0944487730566</v>
      </c>
      <c r="L10" s="632">
        <f>+entero!L96</f>
        <v>222.96572845011599</v>
      </c>
      <c r="M10" s="632">
        <f>+entero!M96</f>
        <v>223.51154330481626</v>
      </c>
      <c r="N10" s="632">
        <f>+entero!N96</f>
        <v>223.76154396662349</v>
      </c>
      <c r="O10" s="632">
        <f>+entero!O96</f>
        <v>224.22095500017366</v>
      </c>
      <c r="P10" s="632">
        <f>+entero!P96</f>
        <v>223.91991524768434</v>
      </c>
      <c r="Q10" s="632">
        <f>+entero!Q96</f>
        <v>224.6476046580319</v>
      </c>
      <c r="R10" s="632">
        <f>+entero!R96</f>
        <v>224.98204660891091</v>
      </c>
      <c r="S10" s="632">
        <f>+entero!S96</f>
        <v>225.15920659999986</v>
      </c>
      <c r="T10" s="632">
        <f>+entero!T96</f>
        <v>225.08379347687682</v>
      </c>
      <c r="U10" s="632">
        <f>+entero!U96</f>
        <v>225.53439262130439</v>
      </c>
      <c r="V10" s="632">
        <f>+entero!V96</f>
        <v>225.64670538928914</v>
      </c>
      <c r="W10" s="632">
        <f>+entero!W96</f>
        <v>225.77601577775437</v>
      </c>
      <c r="X10" s="632">
        <f>+entero!X96</f>
        <v>226.81735227587109</v>
      </c>
      <c r="Y10" s="632">
        <f>+entero!Y96</f>
        <v>228.27209316587266</v>
      </c>
      <c r="Z10" s="632">
        <f>+entero!Z96</f>
        <v>229.70960408028381</v>
      </c>
      <c r="AA10" s="632">
        <f>+entero!AA96</f>
        <v>231.99295292198082</v>
      </c>
      <c r="AB10" s="632">
        <f>+entero!AB96</f>
        <v>234.02386877855375</v>
      </c>
      <c r="AC10" s="632">
        <f>+entero!AC96</f>
        <v>237.37170811518953</v>
      </c>
      <c r="AD10" s="632">
        <f>+entero!AD96</f>
        <v>241.11215377803057</v>
      </c>
      <c r="AE10" s="632">
        <f>+entero!AE96</f>
        <v>244.02329272601625</v>
      </c>
      <c r="AF10" s="632">
        <f>+entero!AF96</f>
        <v>245.972900475117</v>
      </c>
      <c r="AG10" s="632">
        <f>+entero!AG96</f>
        <v>246.5154406159474</v>
      </c>
      <c r="AH10" s="632">
        <f>+entero!AH96</f>
        <v>246.90302630741999</v>
      </c>
      <c r="AI10" s="632">
        <f>+entero!AI96</f>
        <v>247.74846884760495</v>
      </c>
      <c r="AJ10" s="632">
        <f>+entero!AJ96</f>
        <v>248.7753540769246</v>
      </c>
      <c r="AK10" s="632">
        <f>+entero!AK96</f>
        <v>249.7586313819138</v>
      </c>
      <c r="AL10" s="632">
        <f>+entero!AL96</f>
        <v>250.31621057075293</v>
      </c>
      <c r="AM10" s="632">
        <f>+entero!AM96</f>
        <v>251.06008111897268</v>
      </c>
      <c r="AN10" s="632">
        <f>+entero!AN96</f>
        <v>251.671318085683</v>
      </c>
      <c r="AO10" s="632">
        <f>+entero!AO96</f>
        <v>252.91250815367061</v>
      </c>
      <c r="AP10" s="632">
        <f>+entero!AP96</f>
        <v>253.91343438031458</v>
      </c>
      <c r="AQ10" s="632">
        <f>+entero!AQ96</f>
        <v>254.93409604032894</v>
      </c>
      <c r="AR10" s="632">
        <f>+entero!AR96</f>
        <v>255.16951316697794</v>
      </c>
      <c r="AS10" s="632">
        <f>+entero!AS96</f>
        <v>255.4849383488621</v>
      </c>
      <c r="AT10" s="632">
        <f>+entero!AT96</f>
        <v>256.18425282687895</v>
      </c>
      <c r="AU10" s="632">
        <f>+entero!AU96</f>
        <v>257.06537592061471</v>
      </c>
      <c r="AV10" s="632">
        <f>+entero!AV96</f>
        <v>257.56573012886452</v>
      </c>
      <c r="AW10" s="632">
        <f>+entero!AW96</f>
        <v>258.06445082858937</v>
      </c>
      <c r="AX10" s="632">
        <f>+entero!AX96</f>
        <v>258.97244186612113</v>
      </c>
      <c r="AY10" s="632">
        <f>+entero!AY96</f>
        <v>259.94145708397286</v>
      </c>
      <c r="AZ10" s="632">
        <f>+entero!AZ96</f>
        <v>260.68302561834525</v>
      </c>
      <c r="BA10" s="632">
        <f>+entero!BA96</f>
        <v>261.81349922468678</v>
      </c>
      <c r="BB10" s="632">
        <f>+entero!BB96</f>
        <v>262.8241973328735</v>
      </c>
      <c r="BC10" s="632">
        <f>+entero!BC96</f>
        <v>263.71175776546386</v>
      </c>
      <c r="BD10" s="632">
        <f>+entero!BD96</f>
        <v>264.13833254575087</v>
      </c>
      <c r="BE10" s="632">
        <f>+entero!BE96</f>
        <v>264.63884352009433</v>
      </c>
      <c r="BF10" s="632">
        <f>+entero!BF96</f>
        <v>265.48982043673254</v>
      </c>
      <c r="BG10" s="632">
        <f>+entero!BG96</f>
        <v>266.46630352194313</v>
      </c>
      <c r="BH10" s="632">
        <f>+entero!BH96</f>
        <v>267.60662590354036</v>
      </c>
      <c r="BI10" s="632">
        <f>+entero!BI96</f>
        <v>269.24889784644949</v>
      </c>
      <c r="BJ10" s="632">
        <f>+entero!BJ96</f>
        <v>270.29139252923949</v>
      </c>
      <c r="BK10" s="632">
        <f>+entero!BK96</f>
        <v>271.25667942205217</v>
      </c>
      <c r="BL10" s="632">
        <f>+entero!BL96</f>
        <v>271.58804216352843</v>
      </c>
      <c r="BM10" s="632">
        <f>+entero!BM96</f>
        <v>273.16795540708591</v>
      </c>
      <c r="BN10" s="632">
        <f>+entero!BN96</f>
        <v>274.79623175235054</v>
      </c>
      <c r="BO10" s="632">
        <f>+entero!BO96</f>
        <v>275.48326862394441</v>
      </c>
      <c r="BP10" s="632">
        <f>+entero!BP96</f>
        <v>275.84306400654594</v>
      </c>
      <c r="BQ10" s="632">
        <f>+entero!BQ96</f>
        <v>276.64243456830957</v>
      </c>
      <c r="BR10" s="632">
        <f>+entero!BR96</f>
        <v>277.39667444013935</v>
      </c>
      <c r="BS10" s="632">
        <f>+entero!BS96</f>
        <v>279.62601509672078</v>
      </c>
      <c r="BT10" s="632">
        <f>+entero!BT96</f>
        <v>280.7091504716962</v>
      </c>
      <c r="BU10" s="632">
        <f>+entero!BU96</f>
        <v>281.24229462799417</v>
      </c>
      <c r="BV10" s="632">
        <f>+entero!BV96</f>
        <v>281.30583902238055</v>
      </c>
      <c r="BW10" s="632">
        <f>+entero!BW96</f>
        <v>281.73633619013953</v>
      </c>
      <c r="BX10" s="632">
        <f>+entero!BX96</f>
        <v>282.14211161572223</v>
      </c>
      <c r="BY10" s="632">
        <f>+entero!BY96</f>
        <v>283.87451680871533</v>
      </c>
      <c r="BZ10" s="632">
        <f>+entero!BZ96</f>
        <v>285.72416852718356</v>
      </c>
      <c r="CA10" s="632">
        <f>+entero!CA96</f>
        <v>286.84960034383761</v>
      </c>
      <c r="CB10" s="433"/>
      <c r="CC10" s="42"/>
      <c r="CD10" s="42"/>
      <c r="CE10" s="42"/>
      <c r="CF10" s="42"/>
      <c r="CG10" s="336"/>
      <c r="CH10" s="81"/>
      <c r="CI10" s="233"/>
      <c r="CJ10" s="233"/>
      <c r="CK10" s="233"/>
      <c r="CL10" s="233"/>
      <c r="CM10" s="233"/>
      <c r="CN10" s="233"/>
      <c r="CO10" s="233"/>
      <c r="CP10" s="220"/>
      <c r="CQ10" s="220"/>
      <c r="CR10" s="220"/>
    </row>
    <row r="11" spans="1:96" x14ac:dyDescent="0.2">
      <c r="A11" s="3"/>
      <c r="B11" s="772"/>
      <c r="C11" s="17"/>
      <c r="D11" s="72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3"/>
      <c r="CC11" s="42"/>
      <c r="CD11" s="42"/>
      <c r="CE11" s="42"/>
      <c r="CF11" s="42"/>
      <c r="CG11" s="336"/>
      <c r="CH11" s="81"/>
      <c r="CI11" s="233"/>
      <c r="CJ11" s="233"/>
      <c r="CK11" s="233"/>
      <c r="CL11" s="233"/>
      <c r="CM11" s="233"/>
      <c r="CN11" s="233"/>
      <c r="CO11" s="233"/>
      <c r="CP11" s="220"/>
      <c r="CQ11" s="220"/>
      <c r="CR11" s="220"/>
    </row>
    <row r="12" spans="1:96" x14ac:dyDescent="0.2">
      <c r="A12" s="3"/>
      <c r="B12" s="772"/>
      <c r="C12" s="17"/>
      <c r="D12" s="72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3"/>
      <c r="CC12" s="42"/>
      <c r="CD12" s="42"/>
      <c r="CE12" s="42"/>
      <c r="CF12" s="42"/>
      <c r="CG12" s="336"/>
      <c r="CH12" s="81"/>
      <c r="CI12" s="233"/>
      <c r="CJ12" s="233"/>
      <c r="CK12" s="233"/>
      <c r="CL12" s="233"/>
      <c r="CM12" s="233"/>
      <c r="CN12" s="233"/>
      <c r="CO12" s="233"/>
      <c r="CP12" s="220"/>
      <c r="CQ12" s="220"/>
      <c r="CR12" s="220"/>
    </row>
    <row r="13" spans="1:96" x14ac:dyDescent="0.2">
      <c r="A13" s="3"/>
      <c r="B13" s="772"/>
      <c r="C13" s="17"/>
      <c r="D13" s="72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3"/>
      <c r="CC13" s="42"/>
      <c r="CD13" s="42"/>
      <c r="CE13" s="42"/>
      <c r="CF13" s="42"/>
      <c r="CG13" s="336"/>
      <c r="CH13" s="81"/>
      <c r="CI13" s="233"/>
      <c r="CJ13" s="233"/>
      <c r="CK13" s="233"/>
      <c r="CL13" s="233"/>
      <c r="CM13" s="233"/>
      <c r="CN13" s="233"/>
      <c r="CO13" s="233"/>
      <c r="CP13" s="220"/>
      <c r="CQ13" s="220"/>
      <c r="CR13" s="220"/>
    </row>
    <row r="14" spans="1:96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3"/>
      <c r="CC14" s="42"/>
      <c r="CD14" s="42"/>
      <c r="CE14" s="42"/>
      <c r="CF14" s="42"/>
      <c r="CG14" s="336"/>
      <c r="CH14" s="81"/>
      <c r="CI14" s="233"/>
      <c r="CJ14" s="233"/>
      <c r="CK14" s="233"/>
      <c r="CL14" s="233"/>
      <c r="CM14" s="233"/>
      <c r="CN14" s="233"/>
      <c r="CO14" s="233"/>
      <c r="CP14" s="220"/>
      <c r="CQ14" s="220"/>
      <c r="CR14" s="220"/>
    </row>
    <row r="15" spans="1:96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3"/>
      <c r="CC15" s="42"/>
      <c r="CD15" s="42"/>
      <c r="CE15" s="42"/>
      <c r="CF15" s="42"/>
      <c r="CG15" s="336"/>
      <c r="CH15" s="81"/>
      <c r="CI15" s="233"/>
      <c r="CJ15" s="233"/>
      <c r="CK15" s="233"/>
      <c r="CL15" s="233"/>
      <c r="CM15" s="233"/>
      <c r="CN15" s="233"/>
      <c r="CO15" s="233"/>
      <c r="CP15" s="220"/>
      <c r="CQ15" s="220"/>
      <c r="CR15" s="220"/>
    </row>
    <row r="16" spans="1:96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3"/>
      <c r="CC16" s="42"/>
      <c r="CD16" s="42"/>
      <c r="CE16" s="42"/>
      <c r="CF16" s="42"/>
      <c r="CG16" s="336"/>
      <c r="CH16" s="81"/>
      <c r="CI16" s="233"/>
      <c r="CJ16" s="233"/>
      <c r="CK16" s="233"/>
      <c r="CL16" s="233"/>
      <c r="CM16" s="233"/>
      <c r="CN16" s="233"/>
      <c r="CO16" s="233"/>
      <c r="CP16" s="220"/>
      <c r="CQ16" s="220"/>
      <c r="CR16" s="220"/>
    </row>
    <row r="17" spans="1:96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3"/>
      <c r="CC17" s="42"/>
      <c r="CD17" s="42"/>
      <c r="CE17" s="42"/>
      <c r="CF17" s="42"/>
      <c r="CG17" s="336"/>
      <c r="CH17" s="81"/>
      <c r="CI17" s="233"/>
      <c r="CJ17" s="233"/>
      <c r="CK17" s="233"/>
      <c r="CL17" s="233"/>
      <c r="CM17" s="233"/>
      <c r="CN17" s="233"/>
      <c r="CO17" s="233"/>
      <c r="CP17" s="220"/>
      <c r="CQ17" s="220"/>
      <c r="CR17" s="220"/>
    </row>
    <row r="18" spans="1:96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5"/>
      <c r="CD18" s="105"/>
      <c r="CE18" s="105"/>
      <c r="CF18" s="105"/>
      <c r="CG18" s="337"/>
      <c r="CH18" s="81"/>
      <c r="CI18" s="233"/>
      <c r="CJ18" s="233"/>
      <c r="CK18" s="233"/>
      <c r="CL18" s="233"/>
      <c r="CM18" s="233"/>
      <c r="CN18" s="233"/>
      <c r="CO18" s="233"/>
      <c r="CP18" s="220"/>
      <c r="CQ18" s="220"/>
      <c r="CR18" s="220"/>
    </row>
    <row r="19" spans="1:96" ht="13.5" x14ac:dyDescent="0.2">
      <c r="A19" s="3"/>
      <c r="B19" s="44"/>
      <c r="C19" s="17"/>
      <c r="D19" s="72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548">
        <f>+entero!CG105</f>
        <v>3.3000000000000003</v>
      </c>
      <c r="CH19" s="81"/>
      <c r="CI19" s="233"/>
      <c r="CJ19" s="233"/>
      <c r="CK19" s="233"/>
      <c r="CL19" s="233"/>
      <c r="CM19" s="233"/>
      <c r="CN19" s="233"/>
      <c r="CO19" s="233"/>
      <c r="CP19" s="220"/>
      <c r="CQ19" s="220"/>
      <c r="CR19" s="220"/>
    </row>
    <row r="20" spans="1:96" ht="13.5" thickBot="1" x14ac:dyDescent="0.25">
      <c r="A20" s="3"/>
      <c r="B20" s="44"/>
      <c r="C20" s="27"/>
      <c r="D20" s="728" t="s">
        <v>30</v>
      </c>
      <c r="E20" s="600">
        <f>+entero!E106</f>
        <v>8.75</v>
      </c>
      <c r="F20" s="600">
        <f>+entero!F106</f>
        <v>8.75</v>
      </c>
      <c r="G20" s="600">
        <f>+entero!G106</f>
        <v>8.75</v>
      </c>
      <c r="H20" s="600">
        <f>+entero!H106</f>
        <v>8.75</v>
      </c>
      <c r="I20" s="600">
        <f>+entero!I106</f>
        <v>8.75</v>
      </c>
      <c r="J20" s="600">
        <f>+entero!J106</f>
        <v>8.75</v>
      </c>
      <c r="K20" s="600">
        <f>+entero!K106</f>
        <v>8.75</v>
      </c>
      <c r="L20" s="600">
        <f>+entero!L106</f>
        <v>8.75</v>
      </c>
      <c r="M20" s="600">
        <f>+entero!M106</f>
        <v>8.75</v>
      </c>
      <c r="N20" s="600">
        <f>+entero!N106</f>
        <v>8.75</v>
      </c>
      <c r="O20" s="600">
        <f>+entero!O106</f>
        <v>8.75</v>
      </c>
      <c r="P20" s="600">
        <f>+entero!P106</f>
        <v>8.75</v>
      </c>
      <c r="Q20" s="600">
        <f>+entero!Q106</f>
        <v>8.75</v>
      </c>
      <c r="R20" s="600">
        <f>+entero!R106</f>
        <v>8.75</v>
      </c>
      <c r="S20" s="600">
        <f>+entero!S106</f>
        <v>8.75</v>
      </c>
      <c r="T20" s="600">
        <f>+entero!T106</f>
        <v>8.75</v>
      </c>
      <c r="U20" s="600">
        <f>+entero!U106</f>
        <v>8.75</v>
      </c>
      <c r="V20" s="600">
        <f>+entero!V106</f>
        <v>8.75</v>
      </c>
      <c r="W20" s="600">
        <f>+entero!W106</f>
        <v>8.75</v>
      </c>
      <c r="X20" s="600">
        <f>+entero!X106</f>
        <v>8.75</v>
      </c>
      <c r="Y20" s="600">
        <f>+entero!Y106</f>
        <v>8.75</v>
      </c>
      <c r="Z20" s="600">
        <f>+entero!Z106</f>
        <v>8.75</v>
      </c>
      <c r="AA20" s="600">
        <f>+entero!AA106</f>
        <v>8.75</v>
      </c>
      <c r="AB20" s="600">
        <f>+entero!AB106</f>
        <v>8.75</v>
      </c>
      <c r="AC20" s="600">
        <f>+entero!AC106</f>
        <v>8.75</v>
      </c>
      <c r="AD20" s="600">
        <f>+entero!AD106</f>
        <v>8.75</v>
      </c>
      <c r="AE20" s="600">
        <f>+entero!AE106</f>
        <v>8.75</v>
      </c>
      <c r="AF20" s="600">
        <f>+entero!AF106</f>
        <v>8.75</v>
      </c>
      <c r="AG20" s="600">
        <f>+entero!AG106</f>
        <v>8.75</v>
      </c>
      <c r="AH20" s="600">
        <f>+entero!AH106</f>
        <v>8.75</v>
      </c>
      <c r="AI20" s="600">
        <f>+entero!AI106</f>
        <v>8.75</v>
      </c>
      <c r="AJ20" s="600">
        <f>+entero!AJ106</f>
        <v>8.75</v>
      </c>
      <c r="AK20" s="600">
        <f>+entero!AK106</f>
        <v>8.75</v>
      </c>
      <c r="AL20" s="600">
        <f>+entero!AL106</f>
        <v>8.75</v>
      </c>
      <c r="AM20" s="600">
        <f>+entero!AM106</f>
        <v>8.75</v>
      </c>
      <c r="AN20" s="600">
        <f>+entero!AN106</f>
        <v>8.75</v>
      </c>
      <c r="AO20" s="600">
        <f>+entero!AO106</f>
        <v>8.75</v>
      </c>
      <c r="AP20" s="600">
        <f>+entero!AP106</f>
        <v>8.75</v>
      </c>
      <c r="AQ20" s="600">
        <f>+entero!AQ106</f>
        <v>8.75</v>
      </c>
      <c r="AR20" s="600">
        <f>+entero!AR106</f>
        <v>8.75</v>
      </c>
      <c r="AS20" s="600">
        <f>+entero!AS106</f>
        <v>8.75</v>
      </c>
      <c r="AT20" s="600">
        <f>+entero!AT106</f>
        <v>4</v>
      </c>
      <c r="AU20" s="600">
        <f>+entero!AU106</f>
        <v>4</v>
      </c>
      <c r="AV20" s="600">
        <f>+entero!AV106</f>
        <v>4</v>
      </c>
      <c r="AW20" s="600">
        <f>+entero!AW106</f>
        <v>4</v>
      </c>
      <c r="AX20" s="600">
        <f>+entero!AX106</f>
        <v>4</v>
      </c>
      <c r="AY20" s="600">
        <f>+entero!AY106</f>
        <v>4</v>
      </c>
      <c r="AZ20" s="600">
        <f>+entero!AZ106</f>
        <v>4</v>
      </c>
      <c r="BA20" s="600">
        <f>+entero!BA106</f>
        <v>4</v>
      </c>
      <c r="BB20" s="600">
        <f>+entero!BB106</f>
        <v>4</v>
      </c>
      <c r="BC20" s="600">
        <f>+entero!BC106</f>
        <v>4</v>
      </c>
      <c r="BD20" s="600">
        <f>+entero!BD106</f>
        <v>4</v>
      </c>
      <c r="BE20" s="600">
        <f>+entero!BE106</f>
        <v>4</v>
      </c>
      <c r="BF20" s="600">
        <f>+entero!BF106</f>
        <v>4</v>
      </c>
      <c r="BG20" s="600">
        <f>+entero!BG106</f>
        <v>4</v>
      </c>
      <c r="BH20" s="600">
        <f>+entero!BH106</f>
        <v>4</v>
      </c>
      <c r="BI20" s="600">
        <f>+entero!BI106</f>
        <v>4</v>
      </c>
      <c r="BJ20" s="600">
        <f>+entero!BJ106</f>
        <v>4</v>
      </c>
      <c r="BK20" s="600">
        <f>+entero!BK106</f>
        <v>4</v>
      </c>
      <c r="BL20" s="600">
        <f>+entero!BL106</f>
        <v>4</v>
      </c>
      <c r="BM20" s="600">
        <f>+entero!BM106</f>
        <v>4</v>
      </c>
      <c r="BN20" s="600">
        <f>+entero!BN106</f>
        <v>4</v>
      </c>
      <c r="BO20" s="600">
        <f>+entero!BO106</f>
        <v>4</v>
      </c>
      <c r="BP20" s="600">
        <f>+entero!BP106</f>
        <v>4</v>
      </c>
      <c r="BQ20" s="600">
        <f>+entero!BQ106</f>
        <v>4</v>
      </c>
      <c r="BR20" s="600">
        <f>+entero!BR106</f>
        <v>4</v>
      </c>
      <c r="BS20" s="600">
        <f>+entero!BS106</f>
        <v>4</v>
      </c>
      <c r="BT20" s="600">
        <f>+entero!BT106</f>
        <v>4</v>
      </c>
      <c r="BU20" s="600">
        <f>+entero!BU106</f>
        <v>4</v>
      </c>
      <c r="BV20" s="600">
        <f>+entero!BV106</f>
        <v>4</v>
      </c>
      <c r="BW20" s="600">
        <f>+entero!BW106</f>
        <v>4</v>
      </c>
      <c r="BX20" s="600">
        <f>+entero!BX106</f>
        <v>4</v>
      </c>
      <c r="BY20" s="600">
        <f>+entero!BY106</f>
        <v>4</v>
      </c>
      <c r="BZ20" s="600">
        <f>+entero!BZ106</f>
        <v>4</v>
      </c>
      <c r="CA20" s="600">
        <f>+entero!CA106</f>
        <v>4</v>
      </c>
      <c r="CB20" s="600">
        <f>+entero!CB106</f>
        <v>4</v>
      </c>
      <c r="CC20" s="601">
        <f>+entero!CC106</f>
        <v>4</v>
      </c>
      <c r="CD20" s="601">
        <f>+entero!CD106</f>
        <v>4</v>
      </c>
      <c r="CE20" s="601">
        <f>+entero!CE106</f>
        <v>4</v>
      </c>
      <c r="CF20" s="601">
        <f>+entero!CF106</f>
        <v>4</v>
      </c>
      <c r="CG20" s="549">
        <f>+entero!CG106</f>
        <v>4</v>
      </c>
      <c r="CH20" s="81"/>
      <c r="CI20" s="233"/>
      <c r="CJ20" s="233"/>
      <c r="CK20" s="233"/>
      <c r="CL20" s="233"/>
      <c r="CM20" s="233"/>
      <c r="CN20" s="233"/>
      <c r="CO20" s="233"/>
      <c r="CP20" s="220"/>
      <c r="CQ20" s="220"/>
      <c r="CR20" s="220"/>
    </row>
    <row r="21" spans="1:9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</row>
    <row r="22" spans="1:9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G22" s="4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</row>
    <row r="23" spans="1:96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G23" s="4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</row>
    <row r="24" spans="1:96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</row>
    <row r="25" spans="1:9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</row>
    <row r="26" spans="1:9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</row>
    <row r="27" spans="1:96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</row>
    <row r="28" spans="1:96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</row>
    <row r="29" spans="1:96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</row>
    <row r="30" spans="1:9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</row>
    <row r="31" spans="1:9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</row>
    <row r="32" spans="1:9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</row>
    <row r="33" spans="1:9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</row>
    <row r="34" spans="1:9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</row>
    <row r="35" spans="1:9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</row>
    <row r="36" spans="1:9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</row>
    <row r="37" spans="1:9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</row>
    <row r="38" spans="1:9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</row>
    <row r="39" spans="1:9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</row>
    <row r="40" spans="1:9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</row>
    <row r="41" spans="1:9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</row>
    <row r="42" spans="1:9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</row>
    <row r="43" spans="1:9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</row>
    <row r="44" spans="1:9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</row>
    <row r="45" spans="1:9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</row>
    <row r="46" spans="1:9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</row>
    <row r="47" spans="1:9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</row>
    <row r="48" spans="1:9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</row>
    <row r="49" spans="1:9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</row>
    <row r="50" spans="1:9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</row>
    <row r="51" spans="1:9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</row>
    <row r="52" spans="1:9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</row>
    <row r="53" spans="1:9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</row>
    <row r="54" spans="1:9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</row>
    <row r="55" spans="1:9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</row>
    <row r="56" spans="1:9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</row>
    <row r="57" spans="1:9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</row>
    <row r="58" spans="1:9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</row>
    <row r="59" spans="1:9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</row>
    <row r="60" spans="1:9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</row>
    <row r="61" spans="1:9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</row>
    <row r="62" spans="1:9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</row>
    <row r="63" spans="1:9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</row>
    <row r="64" spans="1:9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</row>
    <row r="65" spans="1:9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</row>
    <row r="66" spans="1:9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</row>
    <row r="67" spans="1:9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</row>
    <row r="68" spans="1:9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</row>
    <row r="69" spans="1:9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</row>
    <row r="70" spans="1:9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</row>
    <row r="71" spans="1:9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</row>
    <row r="72" spans="1:9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</row>
    <row r="73" spans="1:9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</row>
    <row r="74" spans="1:9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9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9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9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9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9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9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1:9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1:9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1:9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1:9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1:9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9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9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</row>
    <row r="89" spans="1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</row>
    <row r="90" spans="1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</row>
    <row r="91" spans="1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</row>
    <row r="92" spans="1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</row>
    <row r="93" spans="1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</row>
    <row r="94" spans="1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</row>
    <row r="95" spans="1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</row>
    <row r="96" spans="1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</row>
    <row r="97" spans="3:8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</row>
    <row r="98" spans="3:8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</row>
    <row r="99" spans="3:8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</row>
    <row r="100" spans="3:8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</row>
    <row r="101" spans="3:8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</row>
    <row r="102" spans="3:8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</row>
    <row r="103" spans="3:8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</row>
    <row r="104" spans="3:8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</row>
    <row r="105" spans="3:8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</row>
    <row r="106" spans="3:8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</row>
    <row r="107" spans="3:8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</row>
    <row r="108" spans="3:8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</row>
    <row r="109" spans="3:8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</row>
    <row r="110" spans="3:8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</row>
    <row r="111" spans="3:8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</row>
    <row r="112" spans="3:8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</row>
    <row r="113" spans="3:8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</row>
    <row r="114" spans="3:8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</row>
    <row r="115" spans="3:8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</row>
    <row r="116" spans="3:8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</row>
    <row r="117" spans="3:8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</row>
    <row r="118" spans="3:8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</row>
    <row r="119" spans="3:8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</row>
    <row r="120" spans="3:8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</row>
    <row r="121" spans="3:8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</row>
    <row r="122" spans="3:8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</row>
    <row r="123" spans="3:8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</row>
    <row r="124" spans="3:8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</row>
    <row r="125" spans="3:8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</row>
    <row r="126" spans="3:8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</row>
    <row r="127" spans="3:8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</row>
    <row r="128" spans="3:8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</row>
    <row r="129" spans="3:8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</row>
    <row r="130" spans="3:8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</row>
    <row r="131" spans="3:8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</row>
    <row r="132" spans="3:8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</row>
    <row r="133" spans="3:8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</row>
    <row r="134" spans="3:8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</row>
    <row r="135" spans="3:8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</row>
    <row r="136" spans="3:8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</row>
    <row r="137" spans="3:8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</row>
    <row r="138" spans="3:8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</row>
    <row r="139" spans="3:8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</row>
    <row r="140" spans="3:8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</row>
    <row r="141" spans="3:8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</row>
    <row r="142" spans="3:8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</row>
    <row r="143" spans="3:8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</row>
    <row r="144" spans="3:8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</row>
    <row r="145" spans="3:8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</row>
    <row r="146" spans="3:8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</row>
    <row r="147" spans="3:8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</row>
    <row r="148" spans="3:8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</row>
    <row r="149" spans="3:8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</row>
    <row r="150" spans="3:8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</row>
    <row r="151" spans="3:8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</row>
    <row r="152" spans="3:8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</row>
    <row r="153" spans="3:8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</row>
    <row r="154" spans="3:8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</row>
    <row r="155" spans="3:8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</row>
    <row r="156" spans="3:8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</sheetData>
  <mergeCells count="79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9" orientation="landscape" r:id="rId1"/>
  <headerFooter alignWithMargins="0"/>
  <ignoredErrors>
    <ignoredError sqref="CC6:C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2015-03-27T12:43:15Z</cp:lastPrinted>
  <dcterms:created xsi:type="dcterms:W3CDTF">2002-08-27T17:11:09Z</dcterms:created>
  <dcterms:modified xsi:type="dcterms:W3CDTF">2015-03-27T12:44:02Z</dcterms:modified>
</cp:coreProperties>
</file>