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pub'!$C$1:$BW$17</definedName>
    <definedName name="_xlnm.Print_Area" localSheetId="0">entero!$B$1:$BX$133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O20" i="4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BO8" i="5"/>
  <c r="BO7" i="5"/>
  <c r="BO6" i="5"/>
  <c r="BO3" i="5"/>
  <c r="AU11" i="5"/>
  <c r="AU10" i="5"/>
  <c r="AU9" i="5"/>
  <c r="AU8" i="5"/>
  <c r="AU7" i="5"/>
  <c r="AU3" i="5"/>
  <c r="BP10" i="5"/>
  <c r="BP13" i="7"/>
  <c r="BP9" i="8"/>
  <c r="BP7" i="8"/>
  <c r="BP14" i="9"/>
  <c r="BP6" i="8" l="1"/>
  <c r="BP8" i="8"/>
  <c r="BP10" i="8"/>
  <c r="BO10" i="5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<sst xmlns="http://schemas.openxmlformats.org/spreadsheetml/2006/main" count="453" uniqueCount="230">
  <si>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</si>
  <si>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</si>
  <si>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</si>
  <si>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</si>
  <si>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</si>
  <si>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</si>
  <si>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</si>
  <si>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</si>
  <si>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</si>
  <si>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</si>
  <si>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</si>
  <si>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</si>
  <si>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</si>
  <si>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</si>
  <si>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</si>
  <si>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</si>
  <si>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</si>
  <si>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</si>
  <si>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</si>
  <si>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</si>
  <si>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</si>
  <si>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</si>
  <si>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</si>
  <si>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</si>
  <si>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</si>
  <si>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</si>
  <si>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</si>
  <si>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</si>
  <si>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</si>
  <si>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</si>
  <si>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</si>
  <si>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</si>
  <si>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</si>
  <si>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</si>
  <si>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</si>
  <si>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</si>
  <si>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</si>
  <si>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</si>
  <si>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</si>
  <si>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</si>
  <si>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</si>
  <si>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</si>
  <si>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</si>
  <si>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</si>
  <si>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</si>
  <si>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</si>
  <si>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</si>
  <si>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</si>
  <si>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</si>
  <si>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</si>
  <si>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</si>
  <si>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</si>
  <si>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</si>
  <si>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</si>
  <si>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</si>
  <si>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</si>
  <si>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</si>
  <si>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</si>
  <si>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</si>
  <si>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</si>
  <si>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</si>
  <si>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</si>
  <si>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</si>
  <si>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</si>
  <si>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</si>
  <si>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</si>
  <si>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</si>
  <si>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</si>
  <si>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</si>
  <si>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</si>
  <si>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</si>
  <si>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</si>
  <si>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</si>
  <si>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</si>
  <si>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</si>
  <si>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</si>
  <si>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</si>
  <si>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</si>
  <si>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</si>
  <si>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</si>
  <si>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</si>
  <si>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</si>
  <si>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</si>
  <si>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</si>
  <si>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</si>
  <si>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</si>
  <si>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</si>
  <si>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</si>
  <si>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</si>
  <si>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</si>
  <si>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</si>
  <si>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</si>
  <si>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</si>
  <si>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</si>
  <si>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</si>
  <si>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</si>
  <si>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</si>
  <si>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</si>
  <si>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</si>
  <si>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</si>
  <si>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</si>
  <si>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</si>
  <si>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</si>
  <si>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</si>
  <si>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</si>
  <si>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</si>
  <si>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</si>
  <si>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</si>
  <si>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</si>
  <si>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</si>
  <si>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</si>
  <si>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</si>
  <si>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</si>
  <si>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</si>
  <si>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</si>
  <si>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</si>
  <si>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</si>
  <si>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</si>
  <si>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</si>
  <si>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</si>
  <si>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</si>
  <si>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</si>
  <si>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</si>
  <si>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</si>
  <si>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</si>
  <si>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</si>
  <si>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</si>
  <si>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</si>
  <si>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</si>
  <si>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</si>
  <si>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</si>
  <si>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</si>
  <si>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</si>
  <si>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</si>
  <si>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</si>
  <si>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</si>
  <si>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</si>
  <si>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</si>
  <si>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</si>
  <si>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</si>
  <si>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</si>
  <si>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</si>
  <si>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</si>
  <si>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</si>
  <si>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</si>
  <si>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</si>
  <si>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</si>
  <si>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</si>
  <si>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</si>
  <si>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</si>
  <si>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</si>
  <si>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</si>
  <si>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</si>
  <si>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</si>
  <si>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</si>
  <si>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</si>
  <si>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</si>
  <si>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</si>
  <si>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</si>
  <si>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</si>
  <si>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</si>
  <si>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</si>
  <si>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</si>
  <si>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</si>
  <si>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</si>
  <si>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</si>
  <si>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</si>
  <si>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</si>
  <si>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</si>
  <si>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</si>
  <si>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</si>
  <si>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</si>
  <si>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</si>
  <si>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</si>
  <si>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</si>
  <si>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</si>
  <si>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</si>
  <si>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</si>
  <si>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</si>
  <si>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</si>
  <si>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</si>
  <si>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</si>
  <si>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</si>
  <si>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</si>
  <si>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</si>
  <si>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</si>
  <si>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</si>
  <si>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</si>
  <si>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</si>
  <si>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</si>
  <si>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</si>
  <si>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</si>
  <si>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</si>
  <si>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</si>
  <si>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</si>
  <si>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</si>
  <si>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</si>
  <si>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</si>
  <si>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</si>
  <si>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</si>
  <si>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</si>
  <si>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</si>
  <si>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</si>
  <si>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</si>
  <si>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</si>
  <si>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</si>
  <si>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</si>
  <si>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</si>
  <si>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</si>
  <si>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</si>
  <si>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</si>
  <si>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</si>
  <si>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</si>
  <si>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</si>
  <si>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</si>
  <si>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</si>
  <si>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</si>
  <si>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</si>
  <si>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</si>
  <si>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</si>
  <si>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</si>
  <si>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</si>
  <si>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</si>
  <si>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</si>
  <si>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</si>
  <si>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</si>
  <si>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</si>
  <si>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</si>
  <si>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3*</t>
  </si>
  <si>
    <t>Saldos de la Deuda interna por deudor  (saldos 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</si>
</sst>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37" sqref="D3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85546875" style="26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705" t="s">
        <v>141</v>
      </c>
      <c r="E3" s="707" t="s">
        <v>121</v>
      </c>
      <c r="F3" s="707" t="s">
        <v>123</v>
      </c>
      <c r="G3" s="707" t="s">
        <v>124</v>
      </c>
      <c r="H3" s="707" t="s">
        <v>125</v>
      </c>
      <c r="I3" s="707" t="s">
        <v>126</v>
      </c>
      <c r="J3" s="707" t="s">
        <v>128</v>
      </c>
      <c r="K3" s="707" t="s">
        <v>130</v>
      </c>
      <c r="L3" s="695" t="s">
        <v>131</v>
      </c>
      <c r="M3" s="693" t="s">
        <v>132</v>
      </c>
      <c r="N3" s="695" t="s">
        <v>133</v>
      </c>
      <c r="O3" s="695" t="s">
        <v>134</v>
      </c>
      <c r="P3" s="693" t="s">
        <v>135</v>
      </c>
      <c r="Q3" s="695" t="s">
        <v>136</v>
      </c>
      <c r="R3" s="695" t="s">
        <v>137</v>
      </c>
      <c r="S3" s="695" t="s">
        <v>138</v>
      </c>
      <c r="T3" s="695" t="s">
        <v>139</v>
      </c>
      <c r="U3" s="695" t="s">
        <v>147</v>
      </c>
      <c r="V3" s="695" t="s">
        <v>148</v>
      </c>
      <c r="W3" s="695" t="s">
        <v>149</v>
      </c>
      <c r="X3" s="695" t="s">
        <v>150</v>
      </c>
      <c r="Y3" s="695" t="s">
        <v>154</v>
      </c>
      <c r="Z3" s="695" t="s">
        <v>156</v>
      </c>
      <c r="AA3" s="695" t="s">
        <v>157</v>
      </c>
      <c r="AB3" s="695" t="s">
        <v>158</v>
      </c>
      <c r="AC3" s="695" t="s">
        <v>159</v>
      </c>
      <c r="AD3" s="695" t="s">
        <v>160</v>
      </c>
      <c r="AE3" s="695" t="s">
        <v>161</v>
      </c>
      <c r="AF3" s="695" t="s">
        <v>162</v>
      </c>
      <c r="AG3" s="695" t="s">
        <v>163</v>
      </c>
      <c r="AH3" s="695" t="s">
        <v>164</v>
      </c>
      <c r="AI3" s="695" t="s">
        <v>165</v>
      </c>
      <c r="AJ3" s="695" t="s">
        <v>166</v>
      </c>
      <c r="AK3" s="695" t="s">
        <v>167</v>
      </c>
      <c r="AL3" s="695" t="s">
        <v>169</v>
      </c>
      <c r="AM3" s="695" t="s">
        <v>170</v>
      </c>
      <c r="AN3" s="695" t="s">
        <v>171</v>
      </c>
      <c r="AO3" s="695" t="s">
        <v>172</v>
      </c>
      <c r="AP3" s="695" t="s">
        <v>173</v>
      </c>
      <c r="AQ3" s="695" t="s">
        <v>174</v>
      </c>
      <c r="AR3" s="695" t="s">
        <v>175</v>
      </c>
      <c r="AS3" s="695" t="s">
        <v>177</v>
      </c>
      <c r="AT3" s="695" t="s">
        <v>178</v>
      </c>
      <c r="AU3" s="695" t="s">
        <v>179</v>
      </c>
      <c r="AV3" s="693" t="s">
        <v>181</v>
      </c>
      <c r="AW3" s="695" t="s">
        <v>182</v>
      </c>
      <c r="AX3" s="695" t="s">
        <v>183</v>
      </c>
      <c r="AY3" s="695" t="s">
        <v>185</v>
      </c>
      <c r="AZ3" s="695" t="s">
        <v>186</v>
      </c>
      <c r="BA3" s="695" t="s">
        <v>187</v>
      </c>
      <c r="BB3" s="695" t="s">
        <v>193</v>
      </c>
      <c r="BC3" s="695" t="s">
        <v>194</v>
      </c>
      <c r="BD3" s="695" t="s">
        <v>195</v>
      </c>
      <c r="BE3" s="695" t="s">
        <v>197</v>
      </c>
      <c r="BF3" s="695" t="s">
        <v>200</v>
      </c>
      <c r="BG3" s="695" t="s">
        <v>217</v>
      </c>
      <c r="BH3" s="695" t="s">
        <v>218</v>
      </c>
      <c r="BI3" s="695" t="s">
        <v>219</v>
      </c>
      <c r="BJ3" s="695" t="s">
        <v>221</v>
      </c>
      <c r="BK3" s="695" t="s">
        <v>223</v>
      </c>
      <c r="BL3" s="693" t="s">
        <v>224</v>
      </c>
      <c r="BM3" s="695" t="s">
        <v>225</v>
      </c>
      <c r="BN3" s="695" t="s">
        <v>227</v>
      </c>
      <c r="BO3" s="635" t="s">
        <v>220</v>
      </c>
      <c r="BP3" s="635" t="s">
        <v>180</v>
      </c>
      <c r="BQ3" s="700" t="s">
        <v>228</v>
      </c>
      <c r="BR3" s="701"/>
      <c r="BS3" s="701"/>
      <c r="BT3" s="701"/>
      <c r="BU3" s="701"/>
      <c r="BV3" s="698" t="s">
        <v>168</v>
      </c>
      <c r="BW3" s="699"/>
    </row>
    <row r="4" spans="1:80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6"/>
      <c r="M4" s="694"/>
      <c r="N4" s="696"/>
      <c r="O4" s="696"/>
      <c r="P4" s="694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4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4"/>
      <c r="BM4" s="696"/>
      <c r="BN4" s="696"/>
      <c r="BO4" s="636">
        <v>41677</v>
      </c>
      <c r="BP4" s="636">
        <v>41684</v>
      </c>
      <c r="BQ4" s="634">
        <v>41687</v>
      </c>
      <c r="BR4" s="499">
        <v>41688</v>
      </c>
      <c r="BS4" s="499">
        <v>41689</v>
      </c>
      <c r="BT4" s="499">
        <v>41690</v>
      </c>
      <c r="BU4" s="580">
        <v>41691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7"/>
      <c r="BP5" s="590"/>
      <c r="BQ5" s="582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91"/>
      <c r="BQ6" s="574"/>
      <c r="BR6" s="574"/>
      <c r="BS6" s="574"/>
      <c r="BT6" s="574"/>
      <c r="BU6" s="575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14463.9430715</v>
      </c>
      <c r="BP7" s="478">
        <v>14729.628480969997</v>
      </c>
      <c r="BQ7" s="654">
        <v>14754.88841523</v>
      </c>
      <c r="BR7" s="654">
        <v>14771.239933129998</v>
      </c>
      <c r="BS7" s="654">
        <v>14763.282463799998</v>
      </c>
      <c r="BT7" s="654">
        <v>14695.01630069</v>
      </c>
      <c r="BU7" s="655">
        <v>14665.566323859997</v>
      </c>
      <c r="BV7" s="422">
        <v>-64.062157110000044</v>
      </c>
      <c r="BW7" s="552">
        <v>-4.3492038643585529E-3</v>
      </c>
      <c r="BX7" s="537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12470.367025580001</v>
      </c>
      <c r="BP8" s="478">
        <v>12675.133693149999</v>
      </c>
      <c r="BQ8" s="654">
        <v>12673.42525102</v>
      </c>
      <c r="BR8" s="654">
        <v>12678.338436279999</v>
      </c>
      <c r="BS8" s="654">
        <v>12677.447221100001</v>
      </c>
      <c r="BT8" s="654">
        <v>12621.835366660001</v>
      </c>
      <c r="BU8" s="655">
        <v>12582.95314349</v>
      </c>
      <c r="BV8" s="422">
        <v>-92.180549659999087</v>
      </c>
      <c r="BW8" s="552">
        <v>-7.2725504828257126E-3</v>
      </c>
      <c r="BX8" s="537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255.36166624000001</v>
      </c>
      <c r="BP9" s="478">
        <v>256.88008876000004</v>
      </c>
      <c r="BQ9" s="654">
        <v>257.36678402000001</v>
      </c>
      <c r="BR9" s="654">
        <v>257.36678402000001</v>
      </c>
      <c r="BS9" s="654">
        <v>257.32344813999998</v>
      </c>
      <c r="BT9" s="654">
        <v>257.54179429999999</v>
      </c>
      <c r="BU9" s="655">
        <v>257.16843903</v>
      </c>
      <c r="BV9" s="422">
        <v>0.28835026999996671</v>
      </c>
      <c r="BW9" s="552">
        <v>1.1225092275226611E-3</v>
      </c>
      <c r="BX9" s="537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1724.61716968</v>
      </c>
      <c r="BP10" s="478">
        <v>1783.9366378100001</v>
      </c>
      <c r="BQ10" s="654">
        <v>1810.3924039400001</v>
      </c>
      <c r="BR10" s="654">
        <v>1821.8307365800001</v>
      </c>
      <c r="BS10" s="654">
        <v>1814.81012581</v>
      </c>
      <c r="BT10" s="654">
        <v>1801.9258447300001</v>
      </c>
      <c r="BU10" s="655">
        <v>1811.7513263399999</v>
      </c>
      <c r="BV10" s="422">
        <v>27.814688529999785</v>
      </c>
      <c r="BW10" s="552">
        <v>1.5591746893065528E-2</v>
      </c>
      <c r="BX10" s="537"/>
      <c r="BY10" s="529"/>
      <c r="BZ10" s="530"/>
      <c r="CA10" s="384"/>
      <c r="CB10" s="394"/>
    </row>
    <row r="11" spans="1:80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13.597209999999999</v>
      </c>
      <c r="BP11" s="478">
        <v>13.678061250000001</v>
      </c>
      <c r="BQ11" s="654">
        <v>13.70397625</v>
      </c>
      <c r="BR11" s="654">
        <v>13.70397625</v>
      </c>
      <c r="BS11" s="654">
        <v>13.701668750000001</v>
      </c>
      <c r="BT11" s="654">
        <v>13.713295</v>
      </c>
      <c r="BU11" s="655">
        <v>13.693415000000002</v>
      </c>
      <c r="BV11" s="422">
        <v>1.5353750000000943E-2</v>
      </c>
      <c r="BW11" s="552">
        <v>1.1225092298807748E-3</v>
      </c>
      <c r="BX11" s="537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14464.13870231</v>
      </c>
      <c r="BP12" s="479">
        <v>14729.758893429997</v>
      </c>
      <c r="BQ12" s="656">
        <v>14754.97559794</v>
      </c>
      <c r="BR12" s="656">
        <v>14771.461336679999</v>
      </c>
      <c r="BS12" s="656">
        <v>14763.847983349997</v>
      </c>
      <c r="BT12" s="656">
        <v>14695.22826424</v>
      </c>
      <c r="BU12" s="657">
        <v>14665.689289539996</v>
      </c>
      <c r="BV12" s="422">
        <v>-64.069603890000508</v>
      </c>
      <c r="BW12" s="552">
        <v>-4.3496709181423121E-3</v>
      </c>
      <c r="BX12" s="537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1463.0034829686895</v>
      </c>
      <c r="BP13" s="472">
        <v>1437.8892245998848</v>
      </c>
      <c r="BQ13" s="492">
        <v>1413.0683769482814</v>
      </c>
      <c r="BR13" s="492">
        <v>1445.5163139337042</v>
      </c>
      <c r="BS13" s="492">
        <v>1440.9679229759781</v>
      </c>
      <c r="BT13" s="492">
        <v>1474.9294633564446</v>
      </c>
      <c r="BU13" s="528">
        <v>1475.1419979409925</v>
      </c>
      <c r="BV13" s="422">
        <v>37.252773341107741</v>
      </c>
      <c r="BW13" s="552">
        <v>2.5907957792418834E-2</v>
      </c>
      <c r="BX13" s="537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199.78671474198254</v>
      </c>
      <c r="BP14" s="472">
        <v>198.57616484256553</v>
      </c>
      <c r="BQ14" s="492">
        <v>198.20017054810492</v>
      </c>
      <c r="BR14" s="492">
        <v>197.33652406851309</v>
      </c>
      <c r="BS14" s="492">
        <v>197.36234452915448</v>
      </c>
      <c r="BT14" s="492">
        <v>197.1496395233236</v>
      </c>
      <c r="BU14" s="528">
        <v>197.89448738338191</v>
      </c>
      <c r="BV14" s="422">
        <v>-0.68167745918361788</v>
      </c>
      <c r="BW14" s="552">
        <v>-3.4328261890044232E-3</v>
      </c>
      <c r="BX14" s="537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9">
        <v>15781.32056928438</v>
      </c>
      <c r="BM15" s="336">
        <v>16089.424846110875</v>
      </c>
      <c r="BN15" s="472">
        <v>16145.777972633789</v>
      </c>
      <c r="BO15" s="472">
        <v>16126.928900020672</v>
      </c>
      <c r="BP15" s="472">
        <v>16366.224282872447</v>
      </c>
      <c r="BQ15" s="492">
        <v>16366.244145436387</v>
      </c>
      <c r="BR15" s="492">
        <v>16414.314174682215</v>
      </c>
      <c r="BS15" s="492">
        <v>16402.17825085513</v>
      </c>
      <c r="BT15" s="492">
        <v>16367.307367119769</v>
      </c>
      <c r="BU15" s="528">
        <v>16338.725774864371</v>
      </c>
      <c r="BV15" s="422">
        <v>-27.498508008075078</v>
      </c>
      <c r="BW15" s="552">
        <v>-1.6801986538124147E-3</v>
      </c>
      <c r="BX15" s="537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50">
        <v>0</v>
      </c>
      <c r="BR16" s="650">
        <v>0</v>
      </c>
      <c r="BS16" s="650">
        <v>0</v>
      </c>
      <c r="BT16" s="650">
        <v>0</v>
      </c>
      <c r="BU16" s="651">
        <v>0</v>
      </c>
      <c r="BV16" s="422"/>
      <c r="BW16" s="552"/>
      <c r="BX16" s="537"/>
      <c r="BY16" s="529"/>
      <c r="BZ16" s="530"/>
      <c r="CA16" s="384"/>
      <c r="CB16" s="394"/>
    </row>
    <row r="17" spans="1:80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29.3</v>
      </c>
      <c r="BP17" s="480">
        <v>11.299999999999999</v>
      </c>
      <c r="BQ17" s="650">
        <v>1</v>
      </c>
      <c r="BR17" s="650">
        <v>1.2</v>
      </c>
      <c r="BS17" s="650">
        <v>0.3</v>
      </c>
      <c r="BT17" s="650">
        <v>3.3</v>
      </c>
      <c r="BU17" s="651">
        <v>1.9</v>
      </c>
      <c r="BV17" s="422"/>
      <c r="BW17" s="552"/>
      <c r="BX17" s="537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650">
        <v>0</v>
      </c>
      <c r="BR18" s="650">
        <v>0</v>
      </c>
      <c r="BS18" s="650">
        <v>0</v>
      </c>
      <c r="BT18" s="650">
        <v>0</v>
      </c>
      <c r="BU18" s="651">
        <v>0</v>
      </c>
      <c r="BV18" s="422"/>
      <c r="BW18" s="552"/>
      <c r="BX18" s="537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650">
        <v>0</v>
      </c>
      <c r="BR19" s="650">
        <v>0</v>
      </c>
      <c r="BS19" s="650">
        <v>0</v>
      </c>
      <c r="BT19" s="650">
        <v>0</v>
      </c>
      <c r="BU19" s="651">
        <v>0</v>
      </c>
      <c r="BV19" s="422" t="s">
        <v>3</v>
      </c>
      <c r="BW19" s="552" t="s">
        <v>3</v>
      </c>
      <c r="BX19" s="537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27</v>
      </c>
      <c r="BP20" s="481">
        <v>4</v>
      </c>
      <c r="BQ20" s="652">
        <v>0</v>
      </c>
      <c r="BR20" s="652">
        <v>5</v>
      </c>
      <c r="BS20" s="652">
        <v>0</v>
      </c>
      <c r="BT20" s="652">
        <v>2</v>
      </c>
      <c r="BU20" s="653">
        <v>0</v>
      </c>
      <c r="BV20" s="422" t="s">
        <v>3</v>
      </c>
      <c r="BW20" s="552" t="s">
        <v>3</v>
      </c>
      <c r="BX20" s="537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8"/>
      <c r="BP21" s="638"/>
      <c r="BQ21" s="433"/>
      <c r="BR21" s="432"/>
      <c r="BS21" s="433"/>
      <c r="BT21" s="431"/>
      <c r="BU21" s="539"/>
      <c r="BV21" s="423"/>
      <c r="BW21" s="553" t="s">
        <v>3</v>
      </c>
      <c r="BX21" s="537"/>
      <c r="BY21" s="529"/>
      <c r="BZ21" s="530"/>
      <c r="CA21" s="384"/>
    </row>
    <row r="22" spans="1:80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8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479">
        <v>49039.746034503507</v>
      </c>
      <c r="BQ22" s="656">
        <v>48784.451585379837</v>
      </c>
      <c r="BR22" s="656">
        <v>48339.607975465813</v>
      </c>
      <c r="BS22" s="656">
        <v>48210.010758283803</v>
      </c>
      <c r="BT22" s="656">
        <v>47909.007339892385</v>
      </c>
      <c r="BU22" s="656">
        <v>47190.746089636552</v>
      </c>
      <c r="BV22" s="422">
        <v>-1848.999944866955</v>
      </c>
      <c r="BW22" s="552">
        <v>-3.7704109306888167E-2</v>
      </c>
      <c r="BX22" s="537"/>
      <c r="BY22" s="529"/>
      <c r="BZ22" s="530"/>
      <c r="CA22" s="384"/>
      <c r="CB22" s="394"/>
    </row>
    <row r="23" spans="1:80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35892.80300693</v>
      </c>
      <c r="BP23" s="479">
        <v>35742.615644750003</v>
      </c>
      <c r="BQ23" s="656">
        <v>35657.259533739998</v>
      </c>
      <c r="BR23" s="656">
        <v>35648.626490709998</v>
      </c>
      <c r="BS23" s="656">
        <v>35532.383950260002</v>
      </c>
      <c r="BT23" s="656">
        <v>35421.522150660006</v>
      </c>
      <c r="BU23" s="656">
        <v>35351.305486179997</v>
      </c>
      <c r="BV23" s="422">
        <v>-391.31015857000602</v>
      </c>
      <c r="BW23" s="552">
        <v>-1.0948000069700647E-2</v>
      </c>
      <c r="BX23" s="537"/>
      <c r="BY23" s="529"/>
      <c r="BZ23" s="530"/>
      <c r="CA23" s="384"/>
      <c r="CB23" s="394"/>
    </row>
    <row r="24" spans="1:80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479">
        <v>-65303.530363117992</v>
      </c>
      <c r="BQ24" s="656">
        <v>-65561.87306703972</v>
      </c>
      <c r="BR24" s="656">
        <v>-65683.598278012985</v>
      </c>
      <c r="BS24" s="656">
        <v>-65747.613214630052</v>
      </c>
      <c r="BT24" s="656">
        <v>-65387.743741474522</v>
      </c>
      <c r="BU24" s="656">
        <v>-65255.323039462783</v>
      </c>
      <c r="BV24" s="422">
        <v>48.20732365520962</v>
      </c>
      <c r="BW24" s="552">
        <v>-7.3820394375545551E-4</v>
      </c>
      <c r="BX24" s="537"/>
      <c r="BY24" s="529"/>
      <c r="BZ24" s="530"/>
      <c r="CA24" s="384"/>
      <c r="CB24" s="394"/>
    </row>
    <row r="25" spans="1:80" x14ac:dyDescent="0.2">
      <c r="A25" s="3"/>
      <c r="B25" s="70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479">
        <v>-35336.020969465775</v>
      </c>
      <c r="BQ25" s="656">
        <v>-35551.118569916202</v>
      </c>
      <c r="BR25" s="656">
        <v>-36113.682723272948</v>
      </c>
      <c r="BS25" s="656">
        <v>-36181.194883451491</v>
      </c>
      <c r="BT25" s="656">
        <v>-36131.28488100964</v>
      </c>
      <c r="BU25" s="656">
        <v>-36324.57814871538</v>
      </c>
      <c r="BV25" s="422">
        <v>-988.55717924960481</v>
      </c>
      <c r="BW25" s="552">
        <v>2.7975905382890298E-2</v>
      </c>
      <c r="BX25" s="537"/>
      <c r="BY25" s="529"/>
      <c r="BZ25" s="530"/>
      <c r="CA25" s="384"/>
      <c r="CB25" s="394"/>
    </row>
    <row r="26" spans="1:80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479">
        <v>-22821.105178287704</v>
      </c>
      <c r="BQ26" s="656">
        <v>-22660.828693029442</v>
      </c>
      <c r="BR26" s="656">
        <v>-22225.839753004817</v>
      </c>
      <c r="BS26" s="656">
        <v>-22208.697914691198</v>
      </c>
      <c r="BT26" s="656">
        <v>-22030.685167779378</v>
      </c>
      <c r="BU26" s="656">
        <v>-21683.759044231356</v>
      </c>
      <c r="BV26" s="422">
        <v>1137.3461340563481</v>
      </c>
      <c r="BW26" s="552">
        <v>-4.9837469534053658E-2</v>
      </c>
      <c r="BX26" s="537"/>
      <c r="BY26" s="529"/>
      <c r="BZ26" s="530"/>
      <c r="CA26" s="384"/>
      <c r="CB26" s="394"/>
    </row>
    <row r="27" spans="1:80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9"/>
      <c r="BP27" s="639"/>
      <c r="BQ27" s="248"/>
      <c r="BR27" s="248"/>
      <c r="BS27" s="248"/>
      <c r="BT27" s="248"/>
      <c r="BU27" s="540"/>
      <c r="BV27" s="424"/>
      <c r="BW27" s="554"/>
      <c r="BX27" s="537"/>
      <c r="BY27" s="529"/>
      <c r="BZ27" s="530"/>
      <c r="CA27" s="384"/>
    </row>
    <row r="28" spans="1:80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56190.617316444113</v>
      </c>
      <c r="BP28" s="472">
        <v>55463.987846544114</v>
      </c>
      <c r="BQ28" s="492">
        <v>55220.831453884108</v>
      </c>
      <c r="BR28" s="492">
        <v>55317.753048844119</v>
      </c>
      <c r="BS28" s="492">
        <v>55200.817870174127</v>
      </c>
      <c r="BT28" s="492">
        <v>55169.343434704126</v>
      </c>
      <c r="BU28" s="528">
        <v>55142.88281856411</v>
      </c>
      <c r="BV28" s="422">
        <v>-321.1050279800038</v>
      </c>
      <c r="BW28" s="552">
        <v>-5.7894327553299485E-3</v>
      </c>
      <c r="BX28" s="537"/>
      <c r="BY28" s="529"/>
      <c r="BZ28" s="530"/>
      <c r="CA28" s="384"/>
      <c r="CB28" s="394"/>
    </row>
    <row r="29" spans="1:80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93902.386138355374</v>
      </c>
      <c r="BP29" s="472">
        <v>92707.204636945389</v>
      </c>
      <c r="BQ29" s="492">
        <v>91851.678397165364</v>
      </c>
      <c r="BR29" s="492">
        <v>92038.679866095379</v>
      </c>
      <c r="BS29" s="492">
        <v>91886.4668096854</v>
      </c>
      <c r="BT29" s="492">
        <v>91834.203033055412</v>
      </c>
      <c r="BU29" s="528">
        <v>91663.706918915384</v>
      </c>
      <c r="BV29" s="422">
        <v>-1043.4977180300048</v>
      </c>
      <c r="BW29" s="552">
        <v>-1.1255842759109069E-2</v>
      </c>
      <c r="BX29" s="537"/>
      <c r="BY29" s="529"/>
      <c r="BZ29" s="530"/>
      <c r="CA29" s="384"/>
      <c r="CB29" s="394"/>
    </row>
    <row r="30" spans="1:80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136909.19829256291</v>
      </c>
      <c r="BP30" s="472">
        <v>135752.28390030295</v>
      </c>
      <c r="BQ30" s="492">
        <v>134889.09239491291</v>
      </c>
      <c r="BR30" s="492">
        <v>135031.67080800293</v>
      </c>
      <c r="BS30" s="492">
        <v>134868.14273684294</v>
      </c>
      <c r="BT30" s="492">
        <v>134817.20381245296</v>
      </c>
      <c r="BU30" s="528">
        <v>134653.95460234291</v>
      </c>
      <c r="BV30" s="422">
        <v>-1098.3292979600374</v>
      </c>
      <c r="BW30" s="552">
        <v>-8.09068743746999E-3</v>
      </c>
      <c r="BX30" s="537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640"/>
      <c r="BP31" s="640"/>
      <c r="BQ31" s="497"/>
      <c r="BR31" s="497"/>
      <c r="BS31" s="497"/>
      <c r="BT31" s="497"/>
      <c r="BU31" s="541"/>
      <c r="BV31" s="424"/>
      <c r="BW31" s="555"/>
      <c r="BX31" s="537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0.87237870991583255</v>
      </c>
      <c r="BP32" s="393">
        <v>0.8721739768864798</v>
      </c>
      <c r="BQ32" s="658">
        <v>0.87307986761149381</v>
      </c>
      <c r="BR32" s="658">
        <v>0.87018935683251863</v>
      </c>
      <c r="BS32" s="658">
        <v>0.86992221694110006</v>
      </c>
      <c r="BT32" s="658">
        <v>0.86915139810292952</v>
      </c>
      <c r="BU32" s="659">
        <v>0.87009296544487613</v>
      </c>
      <c r="BV32" s="422"/>
      <c r="BW32" s="552"/>
      <c r="BX32" s="537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0.81615394933428376</v>
      </c>
      <c r="BP33" s="393">
        <v>0.81452616435906056</v>
      </c>
      <c r="BQ33" s="658">
        <v>0.81397768271220783</v>
      </c>
      <c r="BR33" s="658">
        <v>0.81253210619930061</v>
      </c>
      <c r="BS33" s="658">
        <v>0.81215209713293313</v>
      </c>
      <c r="BT33" s="658">
        <v>0.81163192177900023</v>
      </c>
      <c r="BU33" s="659">
        <v>0.8115087617210649</v>
      </c>
      <c r="BV33" s="422"/>
      <c r="BW33" s="552"/>
      <c r="BX33" s="537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0.8279115480717717</v>
      </c>
      <c r="BP34" s="393">
        <v>0.82708187177925152</v>
      </c>
      <c r="BQ34" s="658">
        <v>0.82676228343142677</v>
      </c>
      <c r="BR34" s="658">
        <v>0.82584745920948588</v>
      </c>
      <c r="BS34" s="658">
        <v>0.82554930104887769</v>
      </c>
      <c r="BT34" s="658">
        <v>0.8251612405361668</v>
      </c>
      <c r="BU34" s="659">
        <v>0.82514894118934157</v>
      </c>
      <c r="BV34" s="422"/>
      <c r="BW34" s="552"/>
      <c r="BX34" s="537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0.7701316350511157</v>
      </c>
      <c r="BP35" s="393">
        <v>0.76835850824528251</v>
      </c>
      <c r="BQ35" s="658">
        <v>0.76786301074712648</v>
      </c>
      <c r="BR35" s="658">
        <v>0.76747493078933504</v>
      </c>
      <c r="BS35" s="658">
        <v>0.76729127571777922</v>
      </c>
      <c r="BT35" s="658">
        <v>0.76687771381798364</v>
      </c>
      <c r="BU35" s="659">
        <v>0.76675114110637577</v>
      </c>
      <c r="BV35" s="422"/>
      <c r="BW35" s="552"/>
      <c r="BX35" s="537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41"/>
      <c r="BP36" s="641"/>
      <c r="BQ36" s="249"/>
      <c r="BR36" s="249"/>
      <c r="BS36" s="249"/>
      <c r="BT36" s="249"/>
      <c r="BU36" s="542"/>
      <c r="BV36" s="425" t="s">
        <v>3</v>
      </c>
      <c r="BW36" s="556"/>
      <c r="BX36" s="537"/>
      <c r="BY36" s="529"/>
      <c r="BZ36" s="530"/>
      <c r="CA36" s="384"/>
    </row>
    <row r="37" spans="1:80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3984.2434256559764</v>
      </c>
      <c r="BP37" s="597">
        <v>4012.099810495627</v>
      </c>
      <c r="BQ37" s="681">
        <v>4012.099810495627</v>
      </c>
      <c r="BR37" s="685">
        <v>4012.099810495627</v>
      </c>
      <c r="BS37" s="685">
        <v>4012.099810495627</v>
      </c>
      <c r="BT37" s="685">
        <v>4012.099810495627</v>
      </c>
      <c r="BU37" s="687">
        <v>4087.2844169096206</v>
      </c>
      <c r="BV37" s="422">
        <v>75.184606413993606</v>
      </c>
      <c r="BW37" s="552">
        <v>1.8739465607837458E-2</v>
      </c>
      <c r="BX37" s="537"/>
      <c r="BY37" s="529"/>
      <c r="BZ37" s="530"/>
      <c r="CA37" s="384"/>
      <c r="CB37" s="394"/>
    </row>
    <row r="38" spans="1:80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1175.4315743440238</v>
      </c>
      <c r="BP38" s="598">
        <v>1190.1072011661811</v>
      </c>
      <c r="BQ38" s="682">
        <v>1190.1072011661811</v>
      </c>
      <c r="BR38" s="686">
        <v>1190.1072011661811</v>
      </c>
      <c r="BS38" s="686">
        <v>1190.1072011661811</v>
      </c>
      <c r="BT38" s="686">
        <v>1190.1072011661811</v>
      </c>
      <c r="BU38" s="688">
        <v>1216.4434110787176</v>
      </c>
      <c r="BV38" s="422">
        <v>26.33620991253656</v>
      </c>
      <c r="BW38" s="552">
        <v>2.2129275317996466E-2</v>
      </c>
      <c r="BX38" s="537"/>
      <c r="BY38" s="529"/>
      <c r="BZ38" s="530"/>
      <c r="CA38" s="384"/>
      <c r="CB38" s="394"/>
    </row>
    <row r="39" spans="1:80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8063.4606000000031</v>
      </c>
      <c r="BP39" s="472">
        <v>8164.1354000000028</v>
      </c>
      <c r="BQ39" s="683">
        <v>8164.1354000000028</v>
      </c>
      <c r="BR39" s="492">
        <v>8164.1354000000028</v>
      </c>
      <c r="BS39" s="492">
        <v>8164.1354000000028</v>
      </c>
      <c r="BT39" s="492">
        <v>8164.1354000000028</v>
      </c>
      <c r="BU39" s="528">
        <v>8344.8018000000029</v>
      </c>
      <c r="BV39" s="422">
        <v>180.66640000000007</v>
      </c>
      <c r="BW39" s="552">
        <v>2.2129275317996244E-2</v>
      </c>
      <c r="BX39" s="537"/>
      <c r="BY39" s="529"/>
      <c r="BZ39" s="530"/>
      <c r="CA39" s="384"/>
      <c r="CB39" s="394"/>
    </row>
    <row r="40" spans="1:80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8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2" t="s">
        <v>3</v>
      </c>
      <c r="BX40" s="537"/>
      <c r="BY40" s="529"/>
      <c r="BZ40" s="530"/>
      <c r="CA40" s="384"/>
      <c r="CB40" s="394"/>
    </row>
    <row r="41" spans="1:80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2808.8118513119525</v>
      </c>
      <c r="BP41" s="598">
        <v>2821.9926093294457</v>
      </c>
      <c r="BQ41" s="682">
        <v>2821.9926093294457</v>
      </c>
      <c r="BR41" s="686">
        <v>2821.9926093294457</v>
      </c>
      <c r="BS41" s="686">
        <v>2821.9926093294457</v>
      </c>
      <c r="BT41" s="686">
        <v>2821.9926093294457</v>
      </c>
      <c r="BU41" s="688">
        <v>2870.8410058309032</v>
      </c>
      <c r="BV41" s="422">
        <v>48.848396501457501</v>
      </c>
      <c r="BW41" s="552">
        <v>1.7309895263356134E-2</v>
      </c>
      <c r="BX41" s="537"/>
      <c r="BY41" s="529"/>
      <c r="BZ41" s="530"/>
      <c r="CA41" s="384"/>
      <c r="CB41" s="394"/>
    </row>
    <row r="42" spans="1:80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472">
        <v>19358.869299999998</v>
      </c>
      <c r="BQ42" s="683">
        <v>19358.869299999998</v>
      </c>
      <c r="BR42" s="492">
        <v>19358.869299999998</v>
      </c>
      <c r="BS42" s="492">
        <v>19358.869299999998</v>
      </c>
      <c r="BT42" s="492">
        <v>19358.869299999998</v>
      </c>
      <c r="BU42" s="528">
        <v>19693.969299999997</v>
      </c>
      <c r="BV42" s="422">
        <v>335.09999999999854</v>
      </c>
      <c r="BW42" s="552">
        <v>1.7309895263356134E-2</v>
      </c>
      <c r="BX42" s="537"/>
      <c r="BY42" s="529"/>
      <c r="BZ42" s="530"/>
      <c r="CA42" s="384"/>
      <c r="CB42" s="394"/>
    </row>
    <row r="43" spans="1:80" ht="12.75" customHeight="1" x14ac:dyDescent="0.2">
      <c r="A43" s="3"/>
      <c r="B43" s="70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472">
        <v>444.67429999999968</v>
      </c>
      <c r="BQ43" s="683">
        <v>444.67429999999968</v>
      </c>
      <c r="BR43" s="492">
        <v>444.67429999999968</v>
      </c>
      <c r="BS43" s="492">
        <v>444.67429999999968</v>
      </c>
      <c r="BT43" s="492">
        <v>444.67429999999968</v>
      </c>
      <c r="BU43" s="528">
        <v>449.58229999999969</v>
      </c>
      <c r="BV43" s="422">
        <v>4.9080000000000155</v>
      </c>
      <c r="BW43" s="552">
        <v>1.103729178861923E-2</v>
      </c>
      <c r="BX43" s="537"/>
      <c r="BY43" s="529"/>
      <c r="BZ43" s="530"/>
      <c r="CA43" s="384"/>
      <c r="CB43" s="394"/>
    </row>
    <row r="44" spans="1:80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684">
        <v>-1.50712775592865E-14</v>
      </c>
      <c r="BR44" s="662">
        <v>-1.50712775592865E-14</v>
      </c>
      <c r="BS44" s="662">
        <v>-1.50712775592865E-14</v>
      </c>
      <c r="BT44" s="662">
        <v>-1.50712775592865E-14</v>
      </c>
      <c r="BU44" s="663">
        <v>-1.50712775592865E-14</v>
      </c>
      <c r="BV44" s="422" t="s">
        <v>3</v>
      </c>
      <c r="BW44" s="552" t="s">
        <v>3</v>
      </c>
      <c r="BX44" s="537"/>
      <c r="BY44" s="529"/>
      <c r="BZ44" s="530"/>
      <c r="CA44" s="384"/>
    </row>
    <row r="45" spans="1:80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7">
        <v>42.889775510204082</v>
      </c>
      <c r="BM45" s="260">
        <v>0.2</v>
      </c>
      <c r="BN45" s="437">
        <v>0.55000000000000004</v>
      </c>
      <c r="BO45" s="437">
        <v>0.5</v>
      </c>
      <c r="BP45" s="437">
        <v>0.6</v>
      </c>
      <c r="BQ45" s="494">
        <v>0.6</v>
      </c>
      <c r="BR45" s="494">
        <v>0.6</v>
      </c>
      <c r="BS45" s="494">
        <v>0.6</v>
      </c>
      <c r="BT45" s="494">
        <v>0.4</v>
      </c>
      <c r="BU45" s="571">
        <v>0.4</v>
      </c>
      <c r="BV45" s="422" t="s">
        <v>127</v>
      </c>
      <c r="BW45" s="552" t="s">
        <v>3</v>
      </c>
      <c r="BX45" s="537"/>
      <c r="BY45" s="529"/>
      <c r="BZ45" s="530"/>
      <c r="CA45" s="384"/>
    </row>
    <row r="46" spans="1:80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7">
        <v>0.2</v>
      </c>
      <c r="BM46" s="260">
        <v>0.2</v>
      </c>
      <c r="BN46" s="437">
        <v>0.55000000000000004</v>
      </c>
      <c r="BO46" s="437">
        <v>0.5</v>
      </c>
      <c r="BP46" s="437">
        <v>0.6</v>
      </c>
      <c r="BQ46" s="494">
        <v>0.6</v>
      </c>
      <c r="BR46" s="494">
        <v>0.6</v>
      </c>
      <c r="BS46" s="494">
        <v>0.6</v>
      </c>
      <c r="BT46" s="494">
        <v>0.4</v>
      </c>
      <c r="BU46" s="571">
        <v>0.4</v>
      </c>
      <c r="BV46" s="422" t="s">
        <v>3</v>
      </c>
      <c r="BW46" s="552" t="s">
        <v>3</v>
      </c>
      <c r="BX46" s="537"/>
      <c r="BY46" s="529"/>
      <c r="BZ46" s="530"/>
      <c r="CA46" s="384"/>
    </row>
    <row r="47" spans="1:80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665">
        <v>0</v>
      </c>
      <c r="BR47" s="665">
        <v>0</v>
      </c>
      <c r="BS47" s="665">
        <v>0</v>
      </c>
      <c r="BT47" s="665">
        <v>0</v>
      </c>
      <c r="BU47" s="665">
        <v>0</v>
      </c>
      <c r="BV47" s="565" t="s">
        <v>3</v>
      </c>
      <c r="BW47" s="552" t="s">
        <v>3</v>
      </c>
      <c r="BX47" s="537"/>
      <c r="BY47" s="529"/>
      <c r="BZ47" s="530"/>
      <c r="CA47" s="384"/>
    </row>
    <row r="48" spans="1:80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0.5</v>
      </c>
      <c r="BP48" s="599">
        <v>0.6</v>
      </c>
      <c r="BQ48" s="665">
        <v>0.6</v>
      </c>
      <c r="BR48" s="665">
        <v>0.6</v>
      </c>
      <c r="BS48" s="665">
        <v>0.6</v>
      </c>
      <c r="BT48" s="665">
        <v>0.4</v>
      </c>
      <c r="BU48" s="665">
        <v>0.4</v>
      </c>
      <c r="BV48" s="566" t="s">
        <v>3</v>
      </c>
      <c r="BW48" s="552" t="s">
        <v>3</v>
      </c>
      <c r="BX48" s="537"/>
      <c r="BY48" s="529"/>
      <c r="BZ48" s="530"/>
      <c r="CA48" s="384"/>
    </row>
    <row r="49" spans="1:80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1">
        <v>0</v>
      </c>
      <c r="BV49" s="422" t="s">
        <v>3</v>
      </c>
      <c r="BW49" s="552" t="s">
        <v>3</v>
      </c>
      <c r="BX49" s="537"/>
      <c r="BY49" s="529"/>
      <c r="BZ49" s="530"/>
      <c r="CA49" s="384"/>
    </row>
    <row r="50" spans="1:80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6" t="s">
        <v>3</v>
      </c>
      <c r="BW50" s="552" t="s">
        <v>3</v>
      </c>
      <c r="BX50" s="537"/>
      <c r="BY50" s="529"/>
      <c r="BZ50" s="530"/>
      <c r="CA50" s="384"/>
    </row>
    <row r="51" spans="1:80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1">
        <v>0</v>
      </c>
      <c r="BV51" s="566" t="s">
        <v>3</v>
      </c>
      <c r="BW51" s="552" t="s">
        <v>3</v>
      </c>
      <c r="BX51" s="537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42"/>
      <c r="BP52" s="642"/>
      <c r="BQ52" s="250"/>
      <c r="BR52" s="250"/>
      <c r="BS52" s="250"/>
      <c r="BT52" s="250"/>
      <c r="BU52" s="543"/>
      <c r="BV52" s="425"/>
      <c r="BW52" s="556"/>
      <c r="BX52" s="537"/>
      <c r="BY52" s="529"/>
      <c r="BZ52" s="530"/>
      <c r="CA52" s="384"/>
    </row>
    <row r="53" spans="1:80" ht="12.75" customHeight="1" x14ac:dyDescent="0.2">
      <c r="A53" s="3"/>
      <c r="B53" s="70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15374.95956902812</v>
      </c>
      <c r="BP53" s="472">
        <v>15236.991084813835</v>
      </c>
      <c r="BQ53" s="492">
        <v>15125.833662796344</v>
      </c>
      <c r="BR53" s="492">
        <v>15156.282720447947</v>
      </c>
      <c r="BS53" s="492">
        <v>15154.47090798731</v>
      </c>
      <c r="BT53" s="492">
        <v>15167.772671700139</v>
      </c>
      <c r="BU53" s="528">
        <v>15143.398419138912</v>
      </c>
      <c r="BV53" s="422">
        <v>-93.59266567492341</v>
      </c>
      <c r="BW53" s="552">
        <v>-6.1424637682044869E-3</v>
      </c>
      <c r="BX53" s="537"/>
      <c r="BY53" s="529"/>
      <c r="BZ53" s="530"/>
      <c r="CA53" s="384"/>
      <c r="CB53" s="394"/>
    </row>
    <row r="54" spans="1:80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12881.403194121414</v>
      </c>
      <c r="BP54" s="472">
        <v>12733.314825329871</v>
      </c>
      <c r="BQ54" s="492">
        <v>12628.19431242025</v>
      </c>
      <c r="BR54" s="492">
        <v>12646.460481915878</v>
      </c>
      <c r="BS54" s="492">
        <v>12653.773150369234</v>
      </c>
      <c r="BT54" s="492">
        <v>12666.003608271567</v>
      </c>
      <c r="BU54" s="528">
        <v>12651.158271633081</v>
      </c>
      <c r="BV54" s="422">
        <v>-82.15655369679007</v>
      </c>
      <c r="BW54" s="552">
        <v>-6.4520947470300127E-3</v>
      </c>
      <c r="BX54" s="537"/>
      <c r="BY54" s="529"/>
      <c r="BZ54" s="530"/>
      <c r="CA54" s="384"/>
      <c r="CB54" s="394"/>
    </row>
    <row r="55" spans="1:80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0.77026063240594722</v>
      </c>
      <c r="BP55" s="482">
        <v>0.76794108032618524</v>
      </c>
      <c r="BQ55" s="660">
        <v>0.76737822428086799</v>
      </c>
      <c r="BR55" s="660">
        <v>0.76666103812655184</v>
      </c>
      <c r="BS55" s="660">
        <v>0.76656781327561474</v>
      </c>
      <c r="BT55" s="660">
        <v>0.76602236259314482</v>
      </c>
      <c r="BU55" s="661">
        <v>0.76603246434007011</v>
      </c>
      <c r="BV55" s="422" t="s">
        <v>3</v>
      </c>
      <c r="BW55" s="557" t="s">
        <v>3</v>
      </c>
      <c r="BX55" s="537"/>
      <c r="BY55" s="529"/>
      <c r="BZ55" s="530"/>
      <c r="CA55" s="384"/>
      <c r="CB55" s="394"/>
    </row>
    <row r="56" spans="1:80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3543.9087196915611</v>
      </c>
      <c r="BP56" s="472">
        <v>3463.0799188927276</v>
      </c>
      <c r="BQ56" s="492">
        <v>3443.0597819729023</v>
      </c>
      <c r="BR56" s="492">
        <v>3472.1493645297546</v>
      </c>
      <c r="BS56" s="492">
        <v>3476.8665112863141</v>
      </c>
      <c r="BT56" s="492">
        <v>3494.3065722484139</v>
      </c>
      <c r="BU56" s="528">
        <v>3482.525422649288</v>
      </c>
      <c r="BV56" s="422">
        <v>19.445503756560356</v>
      </c>
      <c r="BW56" s="552">
        <v>5.6150895191520167E-3</v>
      </c>
      <c r="BX56" s="537"/>
      <c r="BY56" s="529"/>
      <c r="BZ56" s="530"/>
      <c r="CA56" s="384"/>
      <c r="CB56" s="394"/>
    </row>
    <row r="57" spans="1:80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0.69270756276997514</v>
      </c>
      <c r="BP57" s="482">
        <v>0.68519688453312777</v>
      </c>
      <c r="BQ57" s="660">
        <v>0.68679057639313046</v>
      </c>
      <c r="BR57" s="660">
        <v>0.68435836055460142</v>
      </c>
      <c r="BS57" s="660">
        <v>0.68479965430566536</v>
      </c>
      <c r="BT57" s="660">
        <v>0.68404651637672909</v>
      </c>
      <c r="BU57" s="661">
        <v>0.68559306608705128</v>
      </c>
      <c r="BV57" s="422" t="s">
        <v>3</v>
      </c>
      <c r="BW57" s="552" t="s">
        <v>3</v>
      </c>
      <c r="BX57" s="537"/>
      <c r="BY57" s="529"/>
      <c r="BZ57" s="530"/>
      <c r="CA57" s="384"/>
      <c r="CB57" s="394"/>
    </row>
    <row r="58" spans="1:80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4491.9892239302126</v>
      </c>
      <c r="BP58" s="472">
        <v>4422.1499125614091</v>
      </c>
      <c r="BQ58" s="492">
        <v>4337.5344827217586</v>
      </c>
      <c r="BR58" s="492">
        <v>4332.6875102844406</v>
      </c>
      <c r="BS58" s="492">
        <v>4337.0353998223436</v>
      </c>
      <c r="BT58" s="492">
        <v>4331.2394000060176</v>
      </c>
      <c r="BU58" s="528">
        <v>4327.255524161993</v>
      </c>
      <c r="BV58" s="422">
        <v>-94.89438839941613</v>
      </c>
      <c r="BW58" s="552">
        <v>-2.1458880923476253E-2</v>
      </c>
      <c r="BX58" s="537"/>
      <c r="BY58" s="529"/>
      <c r="BZ58" s="530"/>
      <c r="CA58" s="384"/>
      <c r="CB58" s="394"/>
    </row>
    <row r="59" spans="1:80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0.7075033018218323</v>
      </c>
      <c r="BP59" s="482">
        <v>0.70213351405568181</v>
      </c>
      <c r="BQ59" s="660">
        <v>0.69792662855387366</v>
      </c>
      <c r="BR59" s="660">
        <v>0.69743397221814807</v>
      </c>
      <c r="BS59" s="660">
        <v>0.69721398968650217</v>
      </c>
      <c r="BT59" s="660">
        <v>0.69664800801402427</v>
      </c>
      <c r="BU59" s="661">
        <v>0.69497445469551555</v>
      </c>
      <c r="BV59" s="422" t="s">
        <v>3</v>
      </c>
      <c r="BW59" s="552" t="s">
        <v>3</v>
      </c>
      <c r="BX59" s="537"/>
      <c r="BY59" s="529"/>
      <c r="BZ59" s="530"/>
      <c r="CA59" s="384"/>
      <c r="CB59" s="394"/>
    </row>
    <row r="60" spans="1:80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4460.9319973032007</v>
      </c>
      <c r="BP60" s="472">
        <v>4462.7380849285646</v>
      </c>
      <c r="BQ60" s="492">
        <v>4460.6331339198186</v>
      </c>
      <c r="BR60" s="492">
        <v>4458.677225890664</v>
      </c>
      <c r="BS60" s="492">
        <v>4456.8117531180696</v>
      </c>
      <c r="BT60" s="492">
        <v>4457.1262275612198</v>
      </c>
      <c r="BU60" s="528">
        <v>4457.5194953483915</v>
      </c>
      <c r="BV60" s="422">
        <v>-5.2185895801731021</v>
      </c>
      <c r="BW60" s="552">
        <v>-1.1693694500686247E-3</v>
      </c>
      <c r="BX60" s="537"/>
      <c r="BY60" s="529"/>
      <c r="BZ60" s="530"/>
      <c r="CA60" s="384"/>
      <c r="CB60" s="394"/>
    </row>
    <row r="61" spans="1:80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0.88992982867117432</v>
      </c>
      <c r="BP61" s="482">
        <v>0.89090481492349927</v>
      </c>
      <c r="BQ61" s="660">
        <v>0.89076380056276838</v>
      </c>
      <c r="BR61" s="660">
        <v>0.89048382783955726</v>
      </c>
      <c r="BS61" s="660">
        <v>0.89055564769136619</v>
      </c>
      <c r="BT61" s="660">
        <v>0.89054446843513146</v>
      </c>
      <c r="BU61" s="661">
        <v>0.89056815585144444</v>
      </c>
      <c r="BV61" s="422" t="s">
        <v>3</v>
      </c>
      <c r="BW61" s="552" t="s">
        <v>3</v>
      </c>
      <c r="BX61" s="537"/>
      <c r="BY61" s="529"/>
      <c r="BZ61" s="530"/>
      <c r="CA61" s="384"/>
      <c r="CB61" s="394"/>
    </row>
    <row r="62" spans="1:80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384.57325319644104</v>
      </c>
      <c r="BP62" s="473">
        <v>385.34690894716988</v>
      </c>
      <c r="BQ62" s="662">
        <v>386.96691380577056</v>
      </c>
      <c r="BR62" s="662">
        <v>382.94638121101838</v>
      </c>
      <c r="BS62" s="662">
        <v>383.05948614250525</v>
      </c>
      <c r="BT62" s="662">
        <v>383.33140845591629</v>
      </c>
      <c r="BU62" s="663">
        <v>383.85782947340903</v>
      </c>
      <c r="BV62" s="422">
        <v>-1.489079473760853</v>
      </c>
      <c r="BW62" s="552">
        <v>-3.8642569570085383E-3</v>
      </c>
      <c r="BX62" s="537"/>
      <c r="BY62" s="529"/>
      <c r="BZ62" s="530"/>
      <c r="CA62" s="384"/>
      <c r="CB62" s="394"/>
    </row>
    <row r="63" spans="1:80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0.71435524872879952</v>
      </c>
      <c r="BP63" s="482">
        <v>0.71696710593113189</v>
      </c>
      <c r="BQ63" s="660">
        <v>0.71764782354106704</v>
      </c>
      <c r="BR63" s="660">
        <v>0.72325323259739993</v>
      </c>
      <c r="BS63" s="660">
        <v>0.72003120352626937</v>
      </c>
      <c r="BT63" s="660">
        <v>0.71835287448374785</v>
      </c>
      <c r="BU63" s="661">
        <v>0.72092877530115551</v>
      </c>
      <c r="BV63" s="422" t="s">
        <v>3</v>
      </c>
      <c r="BW63" s="552" t="s">
        <v>3</v>
      </c>
      <c r="BX63" s="537"/>
      <c r="BY63" s="529"/>
      <c r="BZ63" s="530"/>
      <c r="CA63" s="384"/>
      <c r="CB63" s="394"/>
    </row>
    <row r="64" spans="1:80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2493.5563749067051</v>
      </c>
      <c r="BP64" s="472">
        <v>2503.6762594839647</v>
      </c>
      <c r="BQ64" s="492">
        <v>2497.6393503760933</v>
      </c>
      <c r="BR64" s="492">
        <v>2509.8222385320701</v>
      </c>
      <c r="BS64" s="492">
        <v>2500.6977576180757</v>
      </c>
      <c r="BT64" s="492">
        <v>2501.7690634285718</v>
      </c>
      <c r="BU64" s="528">
        <v>2492.2401475058305</v>
      </c>
      <c r="BV64" s="422">
        <v>-11.43611197813425</v>
      </c>
      <c r="BW64" s="552">
        <v>-4.5677279300045948E-3</v>
      </c>
      <c r="BX64" s="537"/>
      <c r="BY64" s="529"/>
      <c r="BZ64" s="530"/>
      <c r="CA64" s="384"/>
      <c r="CB64" s="394"/>
    </row>
    <row r="65" spans="1:80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0.77148676904069868</v>
      </c>
      <c r="BP65" s="482">
        <v>0.77238336851499256</v>
      </c>
      <c r="BQ65" s="660">
        <v>0.77221407449136958</v>
      </c>
      <c r="BR65" s="660">
        <v>0.77336945292756853</v>
      </c>
      <c r="BS65" s="660">
        <v>0.77278326089466909</v>
      </c>
      <c r="BT65" s="660">
        <v>0.77300444754687947</v>
      </c>
      <c r="BU65" s="661">
        <v>0.77224983227503219</v>
      </c>
      <c r="BV65" s="422" t="s">
        <v>3</v>
      </c>
      <c r="BW65" s="552" t="s">
        <v>3</v>
      </c>
      <c r="BX65" s="537"/>
      <c r="BY65" s="529"/>
      <c r="BZ65" s="530"/>
      <c r="CA65" s="384"/>
      <c r="CB65" s="394"/>
    </row>
    <row r="66" spans="1:80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43"/>
      <c r="BP66" s="643"/>
      <c r="BQ66" s="380"/>
      <c r="BR66" s="380"/>
      <c r="BS66" s="380"/>
      <c r="BT66" s="380"/>
      <c r="BU66" s="544"/>
      <c r="BV66" s="422"/>
      <c r="BW66" s="557"/>
      <c r="BX66" s="537"/>
      <c r="BY66" s="529"/>
      <c r="BZ66" s="530"/>
      <c r="CA66" s="384"/>
      <c r="CB66" s="394"/>
    </row>
    <row r="67" spans="1:80" ht="12.75" customHeight="1" x14ac:dyDescent="0.2">
      <c r="A67" s="3"/>
      <c r="B67" s="70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72">
        <v>2798.7647230320699</v>
      </c>
      <c r="BQ67" s="492">
        <v>2773.6362973760934</v>
      </c>
      <c r="BR67" s="492">
        <v>2691.1575801749268</v>
      </c>
      <c r="BS67" s="492">
        <v>2686.1953352769679</v>
      </c>
      <c r="BT67" s="492">
        <v>2660.2310495626825</v>
      </c>
      <c r="BU67" s="528">
        <v>2567.2963556851309</v>
      </c>
      <c r="BV67" s="422">
        <v>-231.46836734693898</v>
      </c>
      <c r="BW67" s="552">
        <v>-8.2703760499087342E-2</v>
      </c>
      <c r="BX67" s="537"/>
      <c r="BY67" s="529"/>
      <c r="BZ67" s="530"/>
      <c r="CA67" s="384"/>
      <c r="CB67" s="394"/>
    </row>
    <row r="68" spans="1:80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72">
        <v>614.40233236151607</v>
      </c>
      <c r="BQ68" s="492">
        <v>588.55102040816325</v>
      </c>
      <c r="BR68" s="492">
        <v>520.42798833819234</v>
      </c>
      <c r="BS68" s="492">
        <v>515.87201166180762</v>
      </c>
      <c r="BT68" s="492">
        <v>501.29941690962102</v>
      </c>
      <c r="BU68" s="528">
        <v>412.52725947521861</v>
      </c>
      <c r="BV68" s="422">
        <v>-201.87507288629746</v>
      </c>
      <c r="BW68" s="552">
        <v>-0.32857146246559754</v>
      </c>
      <c r="BX68" s="537"/>
      <c r="BY68" s="529"/>
      <c r="BZ68" s="530"/>
      <c r="CA68" s="384"/>
      <c r="CB68" s="394"/>
    </row>
    <row r="69" spans="1:80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72">
        <v>447.84460641399414</v>
      </c>
      <c r="BQ69" s="492">
        <v>448.06997084548107</v>
      </c>
      <c r="BR69" s="492">
        <v>443.82069970845481</v>
      </c>
      <c r="BS69" s="492">
        <v>443.8536443148688</v>
      </c>
      <c r="BT69" s="492">
        <v>443.88586005830905</v>
      </c>
      <c r="BU69" s="528">
        <v>443.91880466472304</v>
      </c>
      <c r="BV69" s="422">
        <v>-3.9258017492711019</v>
      </c>
      <c r="BW69" s="552">
        <v>-8.7659909107893341E-3</v>
      </c>
      <c r="BX69" s="537"/>
      <c r="BY69" s="529"/>
      <c r="BZ69" s="530"/>
      <c r="CA69" s="384"/>
      <c r="CB69" s="394"/>
    </row>
    <row r="70" spans="1:80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72">
        <v>769.60029154518952</v>
      </c>
      <c r="BQ70" s="492">
        <v>770.08134110787171</v>
      </c>
      <c r="BR70" s="492">
        <v>774.49620991253641</v>
      </c>
      <c r="BS70" s="492">
        <v>774.00699708454806</v>
      </c>
      <c r="BT70" s="492">
        <v>762.62448979591829</v>
      </c>
      <c r="BU70" s="528">
        <v>758.42448979591836</v>
      </c>
      <c r="BV70" s="422">
        <v>-11.175801749271159</v>
      </c>
      <c r="BW70" s="552">
        <v>-1.452156641837099E-2</v>
      </c>
      <c r="BX70" s="537"/>
      <c r="BY70" s="529"/>
      <c r="BZ70" s="530"/>
      <c r="CA70" s="384"/>
      <c r="CB70" s="394"/>
    </row>
    <row r="71" spans="1:80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72">
        <v>966.91749271137019</v>
      </c>
      <c r="BQ71" s="492">
        <v>966.93396501457732</v>
      </c>
      <c r="BR71" s="492">
        <v>952.41268221574342</v>
      </c>
      <c r="BS71" s="492">
        <v>952.46268221574348</v>
      </c>
      <c r="BT71" s="492">
        <v>952.42128279883389</v>
      </c>
      <c r="BU71" s="528">
        <v>952.42580174927105</v>
      </c>
      <c r="BV71" s="422">
        <v>-14.491690962099142</v>
      </c>
      <c r="BW71" s="552">
        <v>-1.4987515554675146E-2</v>
      </c>
      <c r="BX71" s="537"/>
      <c r="BY71" s="529"/>
      <c r="BZ71" s="530"/>
      <c r="CA71" s="384"/>
      <c r="CB71" s="394"/>
    </row>
    <row r="72" spans="1:80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72">
        <v>683.52682215743448</v>
      </c>
      <c r="BQ72" s="492">
        <v>662.43556851311951</v>
      </c>
      <c r="BR72" s="492">
        <v>599.6454810495627</v>
      </c>
      <c r="BS72" s="492">
        <v>598.04562682215737</v>
      </c>
      <c r="BT72" s="492">
        <v>574.0204081632653</v>
      </c>
      <c r="BU72" s="528">
        <v>494.20437317784263</v>
      </c>
      <c r="BV72" s="422">
        <v>-189.32244897959185</v>
      </c>
      <c r="BW72" s="552">
        <v>-0.27697881464552954</v>
      </c>
      <c r="BX72" s="537"/>
      <c r="BY72" s="529"/>
      <c r="BZ72" s="530"/>
      <c r="CA72" s="384"/>
      <c r="CB72" s="394"/>
    </row>
    <row r="73" spans="1:80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72">
        <v>388.62886297376099</v>
      </c>
      <c r="BQ73" s="492">
        <v>365.57346938775515</v>
      </c>
      <c r="BR73" s="492">
        <v>296.94373177842567</v>
      </c>
      <c r="BS73" s="492">
        <v>295.57332361516035</v>
      </c>
      <c r="BT73" s="492">
        <v>283.72959183673476</v>
      </c>
      <c r="BU73" s="528">
        <v>206.77842565597669</v>
      </c>
      <c r="BV73" s="422">
        <v>-181.8504373177843</v>
      </c>
      <c r="BW73" s="552">
        <v>-0.4679282849098686</v>
      </c>
      <c r="BX73" s="537"/>
      <c r="BY73" s="529"/>
      <c r="BZ73" s="530"/>
      <c r="CA73" s="384"/>
      <c r="CB73" s="394"/>
    </row>
    <row r="74" spans="1:80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72">
        <v>294.89795918367355</v>
      </c>
      <c r="BQ74" s="492">
        <v>296.86209912536435</v>
      </c>
      <c r="BR74" s="492">
        <v>302.70174927113703</v>
      </c>
      <c r="BS74" s="492">
        <v>302.47230320699708</v>
      </c>
      <c r="BT74" s="492">
        <v>290.29081632653055</v>
      </c>
      <c r="BU74" s="528">
        <v>287.42594752186591</v>
      </c>
      <c r="BV74" s="422">
        <v>-7.4720116618076418</v>
      </c>
      <c r="BW74" s="552">
        <v>-2.5337617399901369E-2</v>
      </c>
      <c r="BX74" s="537"/>
      <c r="BY74" s="529"/>
      <c r="BZ74" s="530"/>
      <c r="CA74" s="384"/>
      <c r="CB74" s="394"/>
    </row>
    <row r="75" spans="1:80" ht="12.75" hidden="1" customHeight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606">
        <v>0</v>
      </c>
      <c r="BR75" s="606">
        <v>0</v>
      </c>
      <c r="BS75" s="606">
        <v>0</v>
      </c>
      <c r="BT75" s="606">
        <v>0</v>
      </c>
      <c r="BU75" s="664">
        <v>0</v>
      </c>
      <c r="BV75" s="422"/>
      <c r="BW75" s="552"/>
      <c r="BX75" s="537"/>
      <c r="BY75" s="529"/>
      <c r="BZ75" s="530"/>
      <c r="CA75" s="384"/>
      <c r="CB75" s="394"/>
    </row>
    <row r="76" spans="1:80" ht="13.5" x14ac:dyDescent="0.2">
      <c r="A76" s="3"/>
      <c r="B76" s="70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12287.683448640117</v>
      </c>
      <c r="BP76" s="472">
        <v>12252.511908360233</v>
      </c>
      <c r="BQ76" s="689">
        <v>12236.95604740105</v>
      </c>
      <c r="BR76" s="689">
        <v>12241.904693739241</v>
      </c>
      <c r="BS76" s="689">
        <v>12245.382972603735</v>
      </c>
      <c r="BT76" s="689">
        <v>12252.758192392186</v>
      </c>
      <c r="BU76" s="690">
        <v>12281.368248675164</v>
      </c>
      <c r="BV76" s="422">
        <v>28.856340314931003</v>
      </c>
      <c r="BW76" s="552">
        <v>2.3551366879506208E-3</v>
      </c>
      <c r="BX76" s="537"/>
      <c r="BY76" s="529"/>
      <c r="BZ76" s="530"/>
      <c r="CA76" s="384"/>
      <c r="CB76" s="394"/>
    </row>
    <row r="77" spans="1:80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0.86183346571972808</v>
      </c>
      <c r="BP77" s="484">
        <v>0.86209725620760747</v>
      </c>
      <c r="BQ77" s="691">
        <v>0.86219654691423842</v>
      </c>
      <c r="BR77" s="691">
        <v>0.86220848969147235</v>
      </c>
      <c r="BS77" s="691">
        <v>0.86242169040223016</v>
      </c>
      <c r="BT77" s="691">
        <v>0.86272565459817674</v>
      </c>
      <c r="BU77" s="692">
        <v>0.86306477634403955</v>
      </c>
      <c r="BV77" s="422" t="s">
        <v>3</v>
      </c>
      <c r="BW77" s="552" t="s">
        <v>3</v>
      </c>
      <c r="BX77" s="537"/>
      <c r="BY77" s="529"/>
      <c r="BZ77" s="530"/>
      <c r="CA77" s="384"/>
      <c r="CB77" s="394"/>
    </row>
    <row r="78" spans="1:80" x14ac:dyDescent="0.2">
      <c r="A78" s="3"/>
      <c r="B78" s="70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0.88023817133141513</v>
      </c>
      <c r="BP78" s="484">
        <v>0.88060165553622693</v>
      </c>
      <c r="BQ78" s="691">
        <v>0.88072718347835333</v>
      </c>
      <c r="BR78" s="691">
        <v>0.88073176789176577</v>
      </c>
      <c r="BS78" s="691">
        <v>0.8809441991239757</v>
      </c>
      <c r="BT78" s="691">
        <v>0.88124333127304988</v>
      </c>
      <c r="BU78" s="692">
        <v>0.88154570311189651</v>
      </c>
      <c r="BV78" s="422"/>
      <c r="BW78" s="552"/>
      <c r="BX78" s="537"/>
      <c r="BY78" s="529"/>
      <c r="BZ78" s="530"/>
      <c r="CA78" s="384"/>
      <c r="CB78" s="394"/>
    </row>
    <row r="79" spans="1:80" x14ac:dyDescent="0.2">
      <c r="A79" s="3"/>
      <c r="B79" s="70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9822.6743820963839</v>
      </c>
      <c r="BP79" s="472">
        <v>9792.2634907713109</v>
      </c>
      <c r="BQ79" s="689">
        <v>9778.7782586663561</v>
      </c>
      <c r="BR79" s="689">
        <v>9781.5916305978426</v>
      </c>
      <c r="BS79" s="689">
        <v>9781.7266411197088</v>
      </c>
      <c r="BT79" s="689">
        <v>9786.667813707174</v>
      </c>
      <c r="BU79" s="690">
        <v>9807.8451219570961</v>
      </c>
      <c r="BV79" s="422">
        <v>15.581631185785227</v>
      </c>
      <c r="BW79" s="552">
        <v>1.5912185370083876E-3</v>
      </c>
      <c r="BX79" s="537"/>
      <c r="BY79" s="529"/>
      <c r="BZ79" s="530"/>
      <c r="CA79" s="384"/>
      <c r="CB79" s="394"/>
    </row>
    <row r="80" spans="1:80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2465.0090665437319</v>
      </c>
      <c r="BP80" s="472">
        <v>2460.2484175889213</v>
      </c>
      <c r="BQ80" s="689">
        <v>2458.1777887346934</v>
      </c>
      <c r="BR80" s="689">
        <v>2460.3130631413992</v>
      </c>
      <c r="BS80" s="689">
        <v>2463.6563314840255</v>
      </c>
      <c r="BT80" s="689">
        <v>2466.0903786850122</v>
      </c>
      <c r="BU80" s="690">
        <v>2473.5231267180679</v>
      </c>
      <c r="BV80" s="422">
        <v>13.274709129146686</v>
      </c>
      <c r="BW80" s="552">
        <v>5.3956783527397967E-3</v>
      </c>
      <c r="BX80" s="537"/>
      <c r="BY80" s="529"/>
      <c r="BZ80" s="530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4"/>
      <c r="BP81" s="644"/>
      <c r="BQ81" s="471">
        <v>8.06</v>
      </c>
      <c r="BR81" s="471">
        <v>8.06</v>
      </c>
      <c r="BS81" s="471"/>
      <c r="BT81" s="471"/>
      <c r="BU81" s="546"/>
      <c r="BV81" s="424"/>
      <c r="BW81" s="558"/>
      <c r="BX81" s="537"/>
      <c r="BY81" s="529"/>
      <c r="BZ81" s="530"/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6">
        <v>6.96</v>
      </c>
      <c r="BR82" s="666">
        <v>6.96</v>
      </c>
      <c r="BS82" s="666">
        <v>6.96</v>
      </c>
      <c r="BT82" s="666">
        <v>6.96</v>
      </c>
      <c r="BU82" s="667">
        <v>6.96</v>
      </c>
      <c r="BV82" s="422">
        <v>0</v>
      </c>
      <c r="BW82" s="552">
        <v>0</v>
      </c>
      <c r="BX82" s="537"/>
      <c r="BY82" s="529"/>
      <c r="BZ82" s="530"/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6">
        <v>6.86</v>
      </c>
      <c r="BR83" s="666">
        <v>6.86</v>
      </c>
      <c r="BS83" s="666">
        <v>6.86</v>
      </c>
      <c r="BT83" s="666">
        <v>6.86</v>
      </c>
      <c r="BU83" s="667">
        <v>6.86</v>
      </c>
      <c r="BV83" s="422">
        <v>0</v>
      </c>
      <c r="BW83" s="552">
        <v>0</v>
      </c>
      <c r="BX83" s="537"/>
      <c r="BY83" s="529"/>
      <c r="BZ83" s="530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474">
        <v>6.9419961512890058</v>
      </c>
      <c r="BQ84" s="670">
        <v>6.9391567455122232</v>
      </c>
      <c r="BR84" s="670">
        <v>6.9557552169742589</v>
      </c>
      <c r="BS84" s="670">
        <v>6.9427818717535263</v>
      </c>
      <c r="BT84" s="670">
        <v>6.9552137511178671</v>
      </c>
      <c r="BU84" s="671">
        <v>6.9461866048447565</v>
      </c>
      <c r="BV84" s="422">
        <v>4.1904535557506506E-3</v>
      </c>
      <c r="BW84" s="552">
        <v>6.0363812719388399E-4</v>
      </c>
      <c r="BX84" s="537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77.025772341702492</v>
      </c>
      <c r="BM85" s="274">
        <v>76.88879077684976</v>
      </c>
      <c r="BN85" s="274">
        <v>74.645777192393822</v>
      </c>
      <c r="BO85" s="645"/>
      <c r="BP85" s="645"/>
      <c r="BQ85" s="475"/>
      <c r="BR85" s="475"/>
      <c r="BS85" s="475"/>
      <c r="BT85" s="475"/>
      <c r="BU85" s="547"/>
      <c r="BV85" s="422"/>
      <c r="BW85" s="557"/>
      <c r="BX85" s="537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1.9125700000000001</v>
      </c>
      <c r="BP86" s="486">
        <v>1.9149799999999999</v>
      </c>
      <c r="BQ86" s="672">
        <v>1.9159999999999999</v>
      </c>
      <c r="BR86" s="672">
        <v>1.9163399999999999</v>
      </c>
      <c r="BS86" s="673">
        <v>1.9166799999999999</v>
      </c>
      <c r="BT86" s="673">
        <v>1.9170199999999999</v>
      </c>
      <c r="BU86" s="674">
        <v>1.91736</v>
      </c>
      <c r="BV86" s="422">
        <v>2.3800000000000487E-3</v>
      </c>
      <c r="BW86" s="552">
        <v>1.2428328233193842E-3</v>
      </c>
      <c r="BX86" s="537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645"/>
      <c r="BP87" s="645"/>
      <c r="BQ87" s="475"/>
      <c r="BR87" s="475"/>
      <c r="BS87" s="475"/>
      <c r="BT87" s="475"/>
      <c r="BU87" s="547"/>
      <c r="BV87" s="422"/>
      <c r="BW87" s="552"/>
      <c r="BX87" s="537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41"/>
      <c r="BP88" s="641"/>
      <c r="BQ88" s="249"/>
      <c r="BR88" s="249"/>
      <c r="BS88" s="249"/>
      <c r="BT88" s="249"/>
      <c r="BU88" s="542"/>
      <c r="BV88" s="425"/>
      <c r="BW88" s="556"/>
      <c r="BX88" s="537"/>
      <c r="BY88" s="529"/>
      <c r="BZ88" s="530"/>
      <c r="CA88" s="384"/>
      <c r="CB88" s="394"/>
    </row>
    <row r="89" spans="1:80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607"/>
      <c r="BR89" s="607"/>
      <c r="BS89" s="607"/>
      <c r="BT89" s="607"/>
      <c r="BU89" s="592"/>
      <c r="BV89" s="422">
        <v>0</v>
      </c>
      <c r="BW89" s="552" t="e">
        <v>#DIV/0!</v>
      </c>
      <c r="BX89" s="537"/>
      <c r="BY89" s="529"/>
      <c r="BZ89" s="530"/>
      <c r="CA89" s="384"/>
      <c r="CB89" s="394"/>
    </row>
    <row r="90" spans="1:80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607"/>
      <c r="BR90" s="607"/>
      <c r="BS90" s="607"/>
      <c r="BT90" s="607"/>
      <c r="BU90" s="592"/>
      <c r="BV90" s="422">
        <v>0</v>
      </c>
      <c r="BW90" s="552" t="e">
        <v>#DIV/0!</v>
      </c>
      <c r="BX90" s="537"/>
      <c r="BY90" s="529"/>
      <c r="BZ90" s="530"/>
      <c r="CA90" s="384"/>
      <c r="CB90" s="394"/>
    </row>
    <row r="91" spans="1:80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607"/>
      <c r="BR91" s="607"/>
      <c r="BS91" s="607"/>
      <c r="BT91" s="607"/>
      <c r="BU91" s="592"/>
      <c r="BV91" s="422">
        <v>0</v>
      </c>
      <c r="BW91" s="552" t="e">
        <v>#DIV/0!</v>
      </c>
      <c r="BX91" s="537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607"/>
      <c r="BR92" s="607"/>
      <c r="BS92" s="607"/>
      <c r="BT92" s="607"/>
      <c r="BU92" s="592"/>
      <c r="BV92" s="422">
        <v>0</v>
      </c>
      <c r="BW92" s="552" t="e">
        <v>#DIV/0!</v>
      </c>
      <c r="BX92" s="537"/>
      <c r="BY92" s="529"/>
      <c r="BZ92" s="530"/>
      <c r="CA92" s="384"/>
      <c r="CB92" s="394"/>
    </row>
    <row r="93" spans="1:80" x14ac:dyDescent="0.2">
      <c r="A93" s="3"/>
      <c r="B93" s="702"/>
      <c r="C93" s="27" t="s">
        <v>229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488"/>
      <c r="BQ93" s="333"/>
      <c r="BR93" s="333"/>
      <c r="BS93" s="333"/>
      <c r="BT93" s="333"/>
      <c r="BU93" s="548"/>
      <c r="BV93" s="422" t="s">
        <v>3</v>
      </c>
      <c r="BW93" s="552" t="s">
        <v>3</v>
      </c>
      <c r="BX93" s="537"/>
      <c r="BY93" s="529"/>
      <c r="BZ93" s="530"/>
      <c r="CA93" s="384"/>
      <c r="CB93" s="394"/>
    </row>
    <row r="94" spans="1:80" ht="12.75" customHeight="1" x14ac:dyDescent="0.2">
      <c r="A94" s="3"/>
      <c r="B94" s="70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488">
        <v>2850.1001461904807</v>
      </c>
      <c r="BQ94" s="675">
        <v>2850.1001461904807</v>
      </c>
      <c r="BR94" s="677">
        <v>2850.1001461904807</v>
      </c>
      <c r="BS94" s="677">
        <v>2850.1001461904807</v>
      </c>
      <c r="BT94" s="677">
        <v>2850.1001461904807</v>
      </c>
      <c r="BU94" s="679">
        <v>2877.6924202481632</v>
      </c>
      <c r="BV94" s="422">
        <v>27.592274057682516</v>
      </c>
      <c r="BW94" s="552">
        <v>9.6811594829617764E-3</v>
      </c>
      <c r="BX94" s="537"/>
      <c r="BY94" s="529"/>
      <c r="BZ94" s="530"/>
      <c r="CA94" s="384"/>
      <c r="CB94" s="394"/>
    </row>
    <row r="95" spans="1:80" ht="13.5" x14ac:dyDescent="0.2">
      <c r="A95" s="3"/>
      <c r="B95" s="70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488">
        <v>1514.5288046647229</v>
      </c>
      <c r="BQ95" s="675">
        <v>1514.5288046647229</v>
      </c>
      <c r="BR95" s="677">
        <v>1514.5288046647229</v>
      </c>
      <c r="BS95" s="677">
        <v>1514.5288046647229</v>
      </c>
      <c r="BT95" s="677">
        <v>1514.5288046647229</v>
      </c>
      <c r="BU95" s="679">
        <v>1515.7847230320699</v>
      </c>
      <c r="BV95" s="422">
        <v>1.2559183673470216</v>
      </c>
      <c r="BW95" s="552">
        <v>8.2924693375185932E-4</v>
      </c>
      <c r="BX95" s="537"/>
      <c r="BY95" s="529"/>
      <c r="BZ95" s="530"/>
      <c r="CA95" s="384"/>
      <c r="CB95" s="394"/>
    </row>
    <row r="96" spans="1:80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3257.7970758977303</v>
      </c>
      <c r="BP96" s="600">
        <v>3269.9264641982568</v>
      </c>
      <c r="BQ96" s="676">
        <v>3269.9264641982568</v>
      </c>
      <c r="BR96" s="678">
        <v>3269.9264641982568</v>
      </c>
      <c r="BS96" s="678">
        <v>3269.9264641982568</v>
      </c>
      <c r="BT96" s="678">
        <v>3269.9264641982568</v>
      </c>
      <c r="BU96" s="680">
        <v>3314.7599260955335</v>
      </c>
      <c r="BV96" s="422">
        <v>44.83346189727672</v>
      </c>
      <c r="BW96" s="552">
        <v>1.3710847136211957E-2</v>
      </c>
      <c r="BX96" s="537"/>
      <c r="BY96" s="529"/>
      <c r="BZ96" s="530"/>
      <c r="CA96" s="384"/>
      <c r="CB96" s="394"/>
    </row>
    <row r="97" spans="1:79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559"/>
      <c r="BQ97" s="549"/>
      <c r="BR97" s="549"/>
      <c r="BS97" s="549"/>
      <c r="BT97" s="549"/>
      <c r="BU97" s="559"/>
      <c r="BV97" s="426"/>
      <c r="BW97" s="559"/>
      <c r="BX97" s="537"/>
      <c r="BY97" s="529"/>
      <c r="BZ97" s="530"/>
      <c r="CA97" s="384"/>
    </row>
    <row r="98" spans="1:79" ht="12.75" customHeight="1" x14ac:dyDescent="0.2">
      <c r="A98" s="3"/>
      <c r="B98" s="70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646"/>
      <c r="BP98" s="560"/>
      <c r="BQ98" s="550"/>
      <c r="BR98" s="550"/>
      <c r="BS98" s="550"/>
      <c r="BT98" s="550"/>
      <c r="BU98" s="560"/>
      <c r="BV98" s="427"/>
      <c r="BW98" s="560"/>
      <c r="BX98" s="537"/>
      <c r="BY98" s="529"/>
      <c r="BZ98" s="530"/>
      <c r="CA98" s="384"/>
    </row>
    <row r="99" spans="1:79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646"/>
      <c r="BP99" s="560"/>
      <c r="BQ99" s="550"/>
      <c r="BR99" s="550"/>
      <c r="BS99" s="550"/>
      <c r="BT99" s="550"/>
      <c r="BU99" s="560"/>
      <c r="BV99" s="427"/>
      <c r="BW99" s="560"/>
      <c r="BX99" s="537"/>
      <c r="BY99" s="529"/>
      <c r="BZ99" s="530"/>
      <c r="CA99" s="384"/>
    </row>
    <row r="100" spans="1:79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646"/>
      <c r="BP100" s="560"/>
      <c r="BQ100" s="550"/>
      <c r="BR100" s="550" t="s">
        <v>3</v>
      </c>
      <c r="BS100" s="550"/>
      <c r="BT100" s="550"/>
      <c r="BU100" s="560"/>
      <c r="BV100" s="427"/>
      <c r="BW100" s="560"/>
      <c r="BX100" s="537"/>
      <c r="BY100" s="529"/>
      <c r="BZ100" s="530"/>
      <c r="CA100" s="384"/>
    </row>
    <row r="101" spans="1:79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646"/>
      <c r="BP101" s="560"/>
      <c r="BQ101" s="550"/>
      <c r="BR101" s="550"/>
      <c r="BS101" s="550"/>
      <c r="BT101" s="550"/>
      <c r="BU101" s="560"/>
      <c r="BV101" s="427"/>
      <c r="BW101" s="560"/>
      <c r="BX101" s="537"/>
      <c r="BY101" s="529"/>
      <c r="BZ101" s="530"/>
      <c r="CA101" s="384"/>
    </row>
    <row r="102" spans="1:79" x14ac:dyDescent="0.2">
      <c r="A102" s="3"/>
      <c r="B102" s="70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646"/>
      <c r="BP102" s="560"/>
      <c r="BQ102" s="550"/>
      <c r="BR102" s="550"/>
      <c r="BS102" s="550"/>
      <c r="BT102" s="550"/>
      <c r="BU102" s="560"/>
      <c r="BV102" s="427"/>
      <c r="BW102" s="560"/>
      <c r="BX102" s="537"/>
      <c r="BY102" s="529"/>
      <c r="BZ102" s="530"/>
      <c r="CA102" s="384"/>
    </row>
    <row r="103" spans="1:79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646"/>
      <c r="BP103" s="560"/>
      <c r="BQ103" s="550"/>
      <c r="BR103" s="550"/>
      <c r="BS103" s="550"/>
      <c r="BT103" s="550"/>
      <c r="BU103" s="560"/>
      <c r="BV103" s="427"/>
      <c r="BW103" s="560"/>
      <c r="BX103" s="537"/>
      <c r="BY103" s="529"/>
      <c r="BZ103" s="530"/>
      <c r="CA103" s="384"/>
    </row>
    <row r="104" spans="1:79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646"/>
      <c r="BP104" s="560"/>
      <c r="BQ104" s="550"/>
      <c r="BR104" s="550"/>
      <c r="BS104" s="550"/>
      <c r="BT104" s="550"/>
      <c r="BU104" s="560"/>
      <c r="BV104" s="427"/>
      <c r="BW104" s="560"/>
      <c r="BX104" s="537"/>
      <c r="BY104" s="529"/>
      <c r="BZ104" s="530"/>
      <c r="CA104" s="384"/>
    </row>
    <row r="105" spans="1:79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646"/>
      <c r="BP105" s="560"/>
      <c r="BQ105" s="563"/>
      <c r="BR105" s="563"/>
      <c r="BS105" s="550"/>
      <c r="BT105" s="550"/>
      <c r="BU105" s="560"/>
      <c r="BV105" s="427"/>
      <c r="BW105" s="560"/>
      <c r="BX105" s="537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646"/>
      <c r="BP106" s="560"/>
      <c r="BQ106" s="550"/>
      <c r="BR106" s="550"/>
      <c r="BS106" s="550"/>
      <c r="BT106" s="550"/>
      <c r="BU106" s="560"/>
      <c r="BV106" s="427"/>
      <c r="BW106" s="560"/>
      <c r="BX106" s="537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646"/>
      <c r="BP107" s="560"/>
      <c r="BQ107" s="550"/>
      <c r="BR107" s="550"/>
      <c r="BS107" s="550"/>
      <c r="BT107" s="550"/>
      <c r="BU107" s="560"/>
      <c r="BV107" s="427"/>
      <c r="BW107" s="560"/>
      <c r="BX107" s="537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646"/>
      <c r="BP108" s="560"/>
      <c r="BQ108" s="550"/>
      <c r="BR108" s="550"/>
      <c r="BS108" s="550"/>
      <c r="BT108" s="550"/>
      <c r="BU108" s="560"/>
      <c r="BV108" s="427"/>
      <c r="BW108" s="560"/>
      <c r="BX108" s="537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647"/>
      <c r="BP109" s="564"/>
      <c r="BQ109" s="551"/>
      <c r="BR109" s="551"/>
      <c r="BS109" s="551"/>
      <c r="BT109" s="551"/>
      <c r="BU109" s="564"/>
      <c r="BV109" s="427"/>
      <c r="BW109" s="560"/>
      <c r="BX109" s="537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559"/>
      <c r="BQ110" s="549"/>
      <c r="BR110" s="549"/>
      <c r="BS110" s="549"/>
      <c r="BT110" s="549"/>
      <c r="BU110" s="559"/>
      <c r="BV110" s="428"/>
      <c r="BW110" s="561"/>
      <c r="BX110" s="537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48">
        <v>4.4999999999999998E-2</v>
      </c>
      <c r="BQ111" s="668">
        <v>4.4999999999999998E-2</v>
      </c>
      <c r="BR111" s="668">
        <v>4.4999999999999998E-2</v>
      </c>
      <c r="BS111" s="668">
        <v>4.4999999999999998E-2</v>
      </c>
      <c r="BT111" s="668">
        <v>4.4999999999999998E-2</v>
      </c>
      <c r="BU111" s="648">
        <v>4.4999999999999998E-2</v>
      </c>
      <c r="BV111" s="422" t="s">
        <v>3</v>
      </c>
      <c r="BW111" s="552" t="s">
        <v>3</v>
      </c>
      <c r="BX111" s="537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49">
        <v>0.04</v>
      </c>
      <c r="BQ112" s="669">
        <v>0.04</v>
      </c>
      <c r="BR112" s="669">
        <v>0.04</v>
      </c>
      <c r="BS112" s="669">
        <v>0.04</v>
      </c>
      <c r="BT112" s="669">
        <v>0.04</v>
      </c>
      <c r="BU112" s="649">
        <v>0.04</v>
      </c>
      <c r="BV112" s="429" t="s">
        <v>3</v>
      </c>
      <c r="BW112" s="562" t="s">
        <v>3</v>
      </c>
      <c r="BX112" s="537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587"/>
      <c r="BQ113" s="319"/>
      <c r="BR113" s="319"/>
      <c r="BS113" s="319"/>
      <c r="BT113" s="319"/>
      <c r="BU113" s="319"/>
      <c r="BV113" s="406"/>
      <c r="BW113" s="406"/>
      <c r="BX113" s="537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415"/>
      <c r="BT114" s="321"/>
      <c r="BU114" s="415"/>
      <c r="BV114" s="697"/>
      <c r="BW114" s="697"/>
      <c r="BX114" s="537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415"/>
      <c r="BT115" s="321"/>
      <c r="BU115" s="415"/>
      <c r="BV115" s="407"/>
      <c r="BW115" s="408"/>
      <c r="BX115" s="537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415"/>
      <c r="BT116" s="321"/>
      <c r="BU116" s="415"/>
      <c r="BV116" s="407"/>
      <c r="BW116" s="408"/>
      <c r="BX116" s="537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415"/>
      <c r="BT117" s="321"/>
      <c r="BU117" s="415"/>
      <c r="BV117" s="407"/>
      <c r="BW117" s="408"/>
      <c r="BX117" s="537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416"/>
      <c r="BT118" s="322"/>
      <c r="BU118" s="416"/>
      <c r="BV118" s="407"/>
      <c r="BW118" s="406"/>
      <c r="BX118" s="537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V119" s="406"/>
      <c r="BW119" s="406"/>
      <c r="BX119" s="537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7"/>
      <c r="BY120" s="529"/>
      <c r="BZ120" s="530"/>
      <c r="CA120" s="384"/>
    </row>
    <row r="121" spans="3:79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406"/>
      <c r="BT121" s="324"/>
      <c r="BU121" s="406"/>
      <c r="BV121" s="406"/>
      <c r="BW121" s="406"/>
      <c r="BX121" s="537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406"/>
      <c r="BT122" s="324"/>
      <c r="BU122" s="406"/>
      <c r="BV122" s="406"/>
      <c r="BW122" s="406"/>
      <c r="BX122" s="537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406"/>
      <c r="BT123" s="324"/>
      <c r="BU123" s="406"/>
      <c r="BV123" s="406"/>
      <c r="BW123" s="406"/>
      <c r="BX123" s="537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6"/>
      <c r="BQ124" s="409"/>
      <c r="BR124" s="409"/>
      <c r="BS124" s="409"/>
      <c r="BT124" s="325"/>
      <c r="BU124" s="409"/>
      <c r="BV124" s="409"/>
      <c r="BW124" s="409"/>
      <c r="BX124" s="537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409"/>
      <c r="BT125" s="325"/>
      <c r="BU125" s="409"/>
      <c r="BV125" s="409"/>
      <c r="BW125" s="409"/>
      <c r="BX125" s="537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409"/>
      <c r="BT126" s="325"/>
      <c r="BU126" s="409"/>
      <c r="BV126" s="409"/>
      <c r="BW126" s="409"/>
      <c r="BX126" s="537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409"/>
      <c r="BT127" s="325"/>
      <c r="BU127" s="409"/>
      <c r="BV127" s="409"/>
      <c r="BW127" s="409"/>
      <c r="BX127" s="537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409"/>
      <c r="BT128" s="325"/>
      <c r="BU128" s="409"/>
      <c r="BV128" s="409"/>
      <c r="BW128" s="409"/>
      <c r="BX128" s="537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409"/>
      <c r="BT129" s="325"/>
      <c r="BU129" s="409"/>
      <c r="BV129" s="409"/>
      <c r="BW129" s="409"/>
      <c r="BX129" s="537"/>
      <c r="BY129" s="529"/>
      <c r="BZ129" s="530"/>
      <c r="CA129" s="384"/>
    </row>
    <row r="130" spans="3:79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409"/>
      <c r="BT130" s="325"/>
      <c r="BU130" s="409"/>
      <c r="BV130" s="409"/>
      <c r="BW130" s="409"/>
      <c r="BX130" s="537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409"/>
      <c r="BT131" s="325"/>
      <c r="BU131" s="409"/>
      <c r="BV131" s="409"/>
      <c r="BW131" s="409"/>
      <c r="BX131" s="537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409"/>
      <c r="BT132" s="325"/>
      <c r="BU132" s="409"/>
      <c r="BV132" s="409"/>
      <c r="BW132" s="409"/>
      <c r="BX132" s="537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409"/>
      <c r="BT133" s="325"/>
      <c r="BU133" s="409"/>
      <c r="BV133" s="409"/>
      <c r="BW133" s="409"/>
      <c r="BX133" s="537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X3:X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17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532"/>
      <c r="BP5" s="534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14729.628480969997</v>
      </c>
      <c r="BQ6" s="62">
        <f>+entero!BQ7</f>
        <v>14754.88841523</v>
      </c>
      <c r="BR6" s="62">
        <f>+entero!BR7</f>
        <v>14771.239933129998</v>
      </c>
      <c r="BS6" s="62">
        <f>+entero!BS7</f>
        <v>14763.282463799998</v>
      </c>
      <c r="BT6" s="62">
        <f>+entero!BT7</f>
        <v>14695.01630069</v>
      </c>
      <c r="BU6" s="62">
        <f>+entero!BU7</f>
        <v>14665.566323859997</v>
      </c>
      <c r="BV6" s="84">
        <f>+entero!BV7</f>
        <v>-64.062157110000044</v>
      </c>
      <c r="BW6" s="138">
        <f>+entero!BW7</f>
        <v>-4.3492038643585529E-3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12675.133693149999</v>
      </c>
      <c r="BQ7" s="62">
        <f>+entero!BQ8</f>
        <v>12673.42525102</v>
      </c>
      <c r="BR7" s="62">
        <f>+entero!BR8</f>
        <v>12678.338436279999</v>
      </c>
      <c r="BS7" s="62">
        <f>+entero!BS8</f>
        <v>12677.447221100001</v>
      </c>
      <c r="BT7" s="62">
        <f>+entero!BT8</f>
        <v>12621.835366660001</v>
      </c>
      <c r="BU7" s="62">
        <f>+entero!BU8</f>
        <v>12582.95314349</v>
      </c>
      <c r="BV7" s="84">
        <f>+entero!BV8</f>
        <v>-92.180549659999087</v>
      </c>
      <c r="BW7" s="138">
        <f>+entero!BW8</f>
        <v>-7.2725504828257126E-3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256.88008876000004</v>
      </c>
      <c r="BQ8" s="62">
        <f>+entero!BQ9</f>
        <v>257.36678402000001</v>
      </c>
      <c r="BR8" s="62">
        <f>+entero!BR9</f>
        <v>257.36678402000001</v>
      </c>
      <c r="BS8" s="62">
        <f>+entero!BS9</f>
        <v>257.32344813999998</v>
      </c>
      <c r="BT8" s="62">
        <f>+entero!BT9</f>
        <v>257.54179429999999</v>
      </c>
      <c r="BU8" s="62">
        <f>+entero!BU9</f>
        <v>257.16843903</v>
      </c>
      <c r="BV8" s="84">
        <f>+entero!BV9</f>
        <v>0.28835026999996671</v>
      </c>
      <c r="BW8" s="138">
        <f>+entero!BW9</f>
        <v>1.1225092275226611E-3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1783.9366378100001</v>
      </c>
      <c r="BQ9" s="62">
        <f>+entero!BQ10</f>
        <v>1810.3924039400001</v>
      </c>
      <c r="BR9" s="62">
        <f>+entero!BR10</f>
        <v>1821.8307365800001</v>
      </c>
      <c r="BS9" s="62">
        <f>+entero!BS10</f>
        <v>1814.81012581</v>
      </c>
      <c r="BT9" s="62">
        <f>+entero!BT10</f>
        <v>1801.9258447300001</v>
      </c>
      <c r="BU9" s="62">
        <f>+entero!BU10</f>
        <v>1811.7513263399999</v>
      </c>
      <c r="BV9" s="84">
        <f>+entero!BV10</f>
        <v>27.814688529999785</v>
      </c>
      <c r="BW9" s="138">
        <f>+entero!BW10</f>
        <v>1.5591746893065528E-2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13.678061250000001</v>
      </c>
      <c r="BQ10" s="62">
        <f>+entero!BQ11</f>
        <v>13.70397625</v>
      </c>
      <c r="BR10" s="62">
        <f>+entero!BR11</f>
        <v>13.70397625</v>
      </c>
      <c r="BS10" s="62">
        <f>+entero!BS11</f>
        <v>13.701668750000001</v>
      </c>
      <c r="BT10" s="62">
        <f>+entero!BT11</f>
        <v>13.713295</v>
      </c>
      <c r="BU10" s="62">
        <f>+entero!BU11</f>
        <v>13.693415000000002</v>
      </c>
      <c r="BV10" s="84">
        <f>+entero!BV11</f>
        <v>1.5353750000000943E-2</v>
      </c>
      <c r="BW10" s="138">
        <f>+entero!BW11</f>
        <v>1.1225092298807748E-3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62">
        <f>+entero!BP12</f>
        <v>14729.758893429997</v>
      </c>
      <c r="BQ11" s="84">
        <f>+entero!BQ12</f>
        <v>14754.97559794</v>
      </c>
      <c r="BR11" s="84">
        <f>+entero!BR12</f>
        <v>14771.461336679999</v>
      </c>
      <c r="BS11" s="84">
        <f>+entero!BS12</f>
        <v>14763.847983349997</v>
      </c>
      <c r="BT11" s="84">
        <f>+entero!BT12</f>
        <v>14695.22826424</v>
      </c>
      <c r="BU11" s="84">
        <f>+entero!BU12</f>
        <v>14665.689289539996</v>
      </c>
      <c r="BV11" s="84">
        <f>+entero!BV12</f>
        <v>-64.069603890000508</v>
      </c>
      <c r="BW11" s="138">
        <f>+entero!BW12</f>
        <v>-4.3496709181423121E-3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1463.0034829686895</v>
      </c>
      <c r="BP12" s="65">
        <f>+entero!BP13</f>
        <v>1437.8892245998848</v>
      </c>
      <c r="BQ12" s="84">
        <f>+entero!BQ13</f>
        <v>1413.0683769482814</v>
      </c>
      <c r="BR12" s="84">
        <f>+entero!BR13</f>
        <v>1445.5163139337042</v>
      </c>
      <c r="BS12" s="84">
        <f>+entero!BS13</f>
        <v>1440.9679229759781</v>
      </c>
      <c r="BT12" s="84">
        <f>+entero!BT13</f>
        <v>1474.9294633564446</v>
      </c>
      <c r="BU12" s="84">
        <f>+entero!BU13</f>
        <v>1475.1419979409925</v>
      </c>
      <c r="BV12" s="84">
        <f>+entero!BV13</f>
        <v>37.252773341107741</v>
      </c>
      <c r="BW12" s="138">
        <f>+entero!BW13</f>
        <v>2.5907957792418834E-2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199.78671474198254</v>
      </c>
      <c r="BP13" s="65">
        <f>+entero!BP14</f>
        <v>198.57616484256553</v>
      </c>
      <c r="BQ13" s="84">
        <f>+entero!BQ14</f>
        <v>198.20017054810492</v>
      </c>
      <c r="BR13" s="84">
        <f>+entero!BR14</f>
        <v>197.33652406851309</v>
      </c>
      <c r="BS13" s="84">
        <f>+entero!BS14</f>
        <v>197.36234452915448</v>
      </c>
      <c r="BT13" s="84">
        <f>+entero!BT14</f>
        <v>197.1496395233236</v>
      </c>
      <c r="BU13" s="84">
        <f>+entero!BU14</f>
        <v>197.89448738338191</v>
      </c>
      <c r="BV13" s="84">
        <f>+entero!BV14</f>
        <v>-0.68167745918361788</v>
      </c>
      <c r="BW13" s="138">
        <f>+entero!BW14</f>
        <v>-3.4328261890044232E-3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16145.777972633789</v>
      </c>
      <c r="BO14" s="65">
        <f>+entero!BO15</f>
        <v>16126.928900020672</v>
      </c>
      <c r="BP14" s="65">
        <f>+entero!BP15</f>
        <v>16366.224282872447</v>
      </c>
      <c r="BQ14" s="84">
        <f>+entero!BQ15</f>
        <v>16366.244145436387</v>
      </c>
      <c r="BR14" s="84">
        <f>+entero!BR15</f>
        <v>16414.314174682215</v>
      </c>
      <c r="BS14" s="84">
        <f>+entero!BS15</f>
        <v>16402.17825085513</v>
      </c>
      <c r="BT14" s="84">
        <f>+entero!BT15</f>
        <v>16367.307367119769</v>
      </c>
      <c r="BU14" s="84">
        <f>+entero!BU15</f>
        <v>16338.725774864371</v>
      </c>
      <c r="BV14" s="84">
        <f>+entero!BV15</f>
        <v>-27.498508008075078</v>
      </c>
      <c r="BW14" s="138">
        <f>+entero!BW15</f>
        <v>-1.6801986538124147E-3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70">
        <f>+entero!BP17</f>
        <v>11.299999999999999</v>
      </c>
      <c r="BQ16" s="84">
        <f>+entero!BQ17</f>
        <v>1</v>
      </c>
      <c r="BR16" s="84">
        <f>+entero!BR17</f>
        <v>1.2</v>
      </c>
      <c r="BS16" s="84">
        <f>+entero!BS17</f>
        <v>0.3</v>
      </c>
      <c r="BT16" s="84">
        <f>+entero!BT17</f>
        <v>3.3</v>
      </c>
      <c r="BU16" s="84">
        <f>+entero!BU17</f>
        <v>1.9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67">
        <f>+entero!BP20</f>
        <v>4</v>
      </c>
      <c r="BQ19" s="94">
        <f>+entero!BQ20</f>
        <v>0</v>
      </c>
      <c r="BR19" s="94">
        <f>+entero!BR20</f>
        <v>5</v>
      </c>
      <c r="BS19" s="94">
        <f>+entero!BS20</f>
        <v>0</v>
      </c>
      <c r="BT19" s="94">
        <f>+entero!BT20</f>
        <v>2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41695.675293749999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P3:BP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6" width="9.42578125" customWidth="1"/>
    <col min="67" max="67" width="9.140625" customWidth="1"/>
    <col min="68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63">
        <f>+entero!BP22</f>
        <v>49039.746034503507</v>
      </c>
      <c r="BQ6" s="13">
        <f>+entero!BQ22</f>
        <v>48784.451585379837</v>
      </c>
      <c r="BR6" s="9">
        <f>+entero!BR22</f>
        <v>48339.607975465813</v>
      </c>
      <c r="BS6" s="9">
        <f>+entero!BS22</f>
        <v>48210.010758283803</v>
      </c>
      <c r="BT6" s="9">
        <f>+entero!BT22</f>
        <v>47909.007339892385</v>
      </c>
      <c r="BU6" s="455">
        <f>+entero!BU22</f>
        <v>47190.746089636552</v>
      </c>
      <c r="BV6" s="13">
        <f>+entero!BV22</f>
        <v>-1848.999944866955</v>
      </c>
      <c r="BW6" s="109">
        <f>+entero!BW22</f>
        <v>-3.7704109306888167E-2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63">
        <f>+entero!BP23</f>
        <v>35742.615644750003</v>
      </c>
      <c r="BQ7" s="13">
        <f>+entero!BQ23</f>
        <v>35657.259533739998</v>
      </c>
      <c r="BR7" s="9">
        <f>+entero!BR23</f>
        <v>35648.626490709998</v>
      </c>
      <c r="BS7" s="9">
        <f>+entero!BS23</f>
        <v>35532.383950260002</v>
      </c>
      <c r="BT7" s="9">
        <f>+entero!BT23</f>
        <v>35421.522150660006</v>
      </c>
      <c r="BU7" s="455">
        <f>+entero!BU23</f>
        <v>35351.305486179997</v>
      </c>
      <c r="BV7" s="13">
        <f>+entero!BV23</f>
        <v>-391.31015857000602</v>
      </c>
      <c r="BW7" s="109">
        <f>+entero!BW23</f>
        <v>-1.0948000069700647E-2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63">
        <f>+entero!BP24</f>
        <v>-65303.530363117992</v>
      </c>
      <c r="BQ8" s="13">
        <f>+entero!BQ24</f>
        <v>-65561.87306703972</v>
      </c>
      <c r="BR8" s="9">
        <f>+entero!BR24</f>
        <v>-65683.598278012985</v>
      </c>
      <c r="BS8" s="9">
        <f>+entero!BS24</f>
        <v>-65747.613214630052</v>
      </c>
      <c r="BT8" s="9">
        <f>+entero!BT24</f>
        <v>-65387.743741474522</v>
      </c>
      <c r="BU8" s="455">
        <f>+entero!BU24</f>
        <v>-65255.323039462783</v>
      </c>
      <c r="BV8" s="13">
        <f>+entero!BV24</f>
        <v>48.20732365520962</v>
      </c>
      <c r="BW8" s="109">
        <f>+entero!BW24</f>
        <v>-7.3820394375545551E-4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63">
        <f>+entero!BP25</f>
        <v>-35336.020969465775</v>
      </c>
      <c r="BQ9" s="13">
        <f>+entero!BQ25</f>
        <v>-35551.118569916202</v>
      </c>
      <c r="BR9" s="9">
        <f>+entero!BR25</f>
        <v>-36113.682723272948</v>
      </c>
      <c r="BS9" s="9">
        <f>+entero!BS25</f>
        <v>-36181.194883451491</v>
      </c>
      <c r="BT9" s="9">
        <f>+entero!BT25</f>
        <v>-36131.28488100964</v>
      </c>
      <c r="BU9" s="455">
        <f>+entero!BU25</f>
        <v>-36324.57814871538</v>
      </c>
      <c r="BV9" s="13">
        <f>+entero!BV25</f>
        <v>-988.55717924960481</v>
      </c>
      <c r="BW9" s="109">
        <f>+entero!BW25</f>
        <v>2.7975905382890298E-2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63">
        <f>+entero!BP26</f>
        <v>-22821.105178287704</v>
      </c>
      <c r="BQ10" s="13">
        <f>+entero!BQ26</f>
        <v>-22660.828693029442</v>
      </c>
      <c r="BR10" s="9">
        <f>+entero!BR26</f>
        <v>-22225.839753004817</v>
      </c>
      <c r="BS10" s="9">
        <f>+entero!BS26</f>
        <v>-22208.697914691198</v>
      </c>
      <c r="BT10" s="9">
        <f>+entero!BT26</f>
        <v>-22030.685167779378</v>
      </c>
      <c r="BU10" s="455">
        <f>+entero!BU26</f>
        <v>-21683.759044231356</v>
      </c>
      <c r="BV10" s="13">
        <f>+entero!BV26</f>
        <v>1137.3461340563481</v>
      </c>
      <c r="BW10" s="109">
        <f>+entero!BW26</f>
        <v>-4.9837469534053658E-2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56190.617316444113</v>
      </c>
      <c r="BP12" s="63">
        <f>+entero!BP28</f>
        <v>55463.987846544114</v>
      </c>
      <c r="BQ12" s="14">
        <f>+entero!BQ28</f>
        <v>55220.831453884108</v>
      </c>
      <c r="BR12" s="10">
        <f>+entero!BR28</f>
        <v>55317.753048844119</v>
      </c>
      <c r="BS12" s="10">
        <f>+entero!BS28</f>
        <v>55200.817870174127</v>
      </c>
      <c r="BT12" s="10">
        <f>+entero!BT28</f>
        <v>55169.343434704126</v>
      </c>
      <c r="BU12" s="461">
        <f>+entero!BU28</f>
        <v>55142.88281856411</v>
      </c>
      <c r="BV12" s="13">
        <f>+entero!BV28</f>
        <v>-321.1050279800038</v>
      </c>
      <c r="BW12" s="109">
        <f>+entero!BW28</f>
        <v>-5.7894327553299485E-3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93902.386138355374</v>
      </c>
      <c r="BP13" s="63">
        <f>+entero!BP29</f>
        <v>92707.204636945389</v>
      </c>
      <c r="BQ13" s="14">
        <f>+entero!BQ29</f>
        <v>91851.678397165364</v>
      </c>
      <c r="BR13" s="10">
        <f>+entero!BR29</f>
        <v>92038.679866095379</v>
      </c>
      <c r="BS13" s="10">
        <f>+entero!BS29</f>
        <v>91886.4668096854</v>
      </c>
      <c r="BT13" s="10">
        <f>+entero!BT29</f>
        <v>91834.203033055412</v>
      </c>
      <c r="BU13" s="461">
        <f>+entero!BU29</f>
        <v>91663.706918915384</v>
      </c>
      <c r="BV13" s="13">
        <f>+entero!BV29</f>
        <v>-1043.4977180300048</v>
      </c>
      <c r="BW13" s="109">
        <f>+entero!BW29</f>
        <v>-1.1255842759109069E-2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136909.19829256291</v>
      </c>
      <c r="BP14" s="63">
        <f>+entero!BP30</f>
        <v>135752.28390030295</v>
      </c>
      <c r="BQ14" s="14">
        <f>+entero!BQ30</f>
        <v>134889.09239491291</v>
      </c>
      <c r="BR14" s="10">
        <f>+entero!BR30</f>
        <v>135031.67080800293</v>
      </c>
      <c r="BS14" s="10">
        <f>+entero!BS30</f>
        <v>134868.14273684294</v>
      </c>
      <c r="BT14" s="10">
        <f>+entero!BT30</f>
        <v>134817.20381245296</v>
      </c>
      <c r="BU14" s="461">
        <f>+entero!BU30</f>
        <v>134653.95460234291</v>
      </c>
      <c r="BV14" s="13">
        <f>+entero!BV30</f>
        <v>-1098.3292979600374</v>
      </c>
      <c r="BW14" s="109">
        <f>+entero!BW30</f>
        <v>-8.09068743746999E-3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0.87237870991583255</v>
      </c>
      <c r="BP16" s="115">
        <f>+entero!BP32</f>
        <v>0.8721739768864798</v>
      </c>
      <c r="BQ16" s="464">
        <f>+entero!BQ32</f>
        <v>0.87307986761149381</v>
      </c>
      <c r="BR16" s="102">
        <f>+entero!BR32</f>
        <v>0.87018935683251863</v>
      </c>
      <c r="BS16" s="102">
        <f>+entero!BS32</f>
        <v>0.86992221694110006</v>
      </c>
      <c r="BT16" s="102">
        <f>+entero!BT32</f>
        <v>0.86915139810292952</v>
      </c>
      <c r="BU16" s="465">
        <f>+entero!BU32</f>
        <v>0.87009296544487613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0.81615394933428376</v>
      </c>
      <c r="BP17" s="115">
        <f>+entero!BP33</f>
        <v>0.81452616435906056</v>
      </c>
      <c r="BQ17" s="464">
        <f>+entero!BQ33</f>
        <v>0.81397768271220783</v>
      </c>
      <c r="BR17" s="102">
        <f>+entero!BR33</f>
        <v>0.81253210619930061</v>
      </c>
      <c r="BS17" s="102">
        <f>+entero!BS33</f>
        <v>0.81215209713293313</v>
      </c>
      <c r="BT17" s="102">
        <f>+entero!BT33</f>
        <v>0.81163192177900023</v>
      </c>
      <c r="BU17" s="465">
        <f>+entero!BU33</f>
        <v>0.8115087617210649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0.8279115480717717</v>
      </c>
      <c r="BP18" s="115">
        <f>+entero!BP34</f>
        <v>0.82708187177925152</v>
      </c>
      <c r="BQ18" s="464">
        <f>+entero!BQ34</f>
        <v>0.82676228343142677</v>
      </c>
      <c r="BR18" s="102">
        <f>+entero!BR34</f>
        <v>0.82584745920948588</v>
      </c>
      <c r="BS18" s="102">
        <f>+entero!BS34</f>
        <v>0.82554930104887769</v>
      </c>
      <c r="BT18" s="102">
        <f>+entero!BT34</f>
        <v>0.8251612405361668</v>
      </c>
      <c r="BU18" s="465">
        <f>+entero!BU34</f>
        <v>0.82514894118934157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0.7701316350511157</v>
      </c>
      <c r="BP19" s="118">
        <f>+entero!BP35</f>
        <v>0.76835850824528251</v>
      </c>
      <c r="BQ19" s="466">
        <f>+entero!BQ35</f>
        <v>0.76786301074712648</v>
      </c>
      <c r="BR19" s="151">
        <f>+entero!BR35</f>
        <v>0.76747493078933504</v>
      </c>
      <c r="BS19" s="151">
        <f>+entero!BS35</f>
        <v>0.76729127571777922</v>
      </c>
      <c r="BT19" s="151">
        <f>+entero!BT35</f>
        <v>0.76687771381798364</v>
      </c>
      <c r="BU19" s="467">
        <f>+entero!BU35</f>
        <v>0.76675114110637577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Q3:BU3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6" width="8.85546875" customWidth="1"/>
    <col min="67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3984.2434256559764</v>
      </c>
      <c r="BP6" s="64">
        <f>+entero!BP37</f>
        <v>4012.099810495627</v>
      </c>
      <c r="BQ6" s="35">
        <f>+entero!BQ37</f>
        <v>4012.099810495627</v>
      </c>
      <c r="BR6" s="36">
        <f>+entero!BR37</f>
        <v>4012.099810495627</v>
      </c>
      <c r="BS6" s="36">
        <f>+entero!BS37</f>
        <v>4012.099810495627</v>
      </c>
      <c r="BT6" s="36">
        <f>+entero!BT37</f>
        <v>4012.099810495627</v>
      </c>
      <c r="BU6" s="454">
        <f>+entero!BU37</f>
        <v>4087.2844169096206</v>
      </c>
      <c r="BV6" s="35">
        <f>+entero!BV37</f>
        <v>75.184606413993606</v>
      </c>
      <c r="BW6" s="140">
        <f>+entero!BW37</f>
        <v>1.8739465607837458E-2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1175.4315743440238</v>
      </c>
      <c r="BP7" s="62">
        <f>+entero!BP38</f>
        <v>1190.1072011661811</v>
      </c>
      <c r="BQ7" s="13">
        <f>+entero!BQ38</f>
        <v>1190.1072011661811</v>
      </c>
      <c r="BR7" s="9">
        <f>+entero!BR38</f>
        <v>1190.1072011661811</v>
      </c>
      <c r="BS7" s="9">
        <f>+entero!BS38</f>
        <v>1190.1072011661811</v>
      </c>
      <c r="BT7" s="9">
        <f>+entero!BT38</f>
        <v>1190.1072011661811</v>
      </c>
      <c r="BU7" s="455">
        <f>+entero!BU38</f>
        <v>1216.4434110787176</v>
      </c>
      <c r="BV7" s="13">
        <f>+entero!BV38</f>
        <v>26.33620991253656</v>
      </c>
      <c r="BW7" s="109">
        <f>+entero!BW38</f>
        <v>2.2129275317996466E-2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8063.4606000000031</v>
      </c>
      <c r="BP8" s="62">
        <f>+entero!BP39</f>
        <v>8164.1354000000028</v>
      </c>
      <c r="BQ8" s="13">
        <f>+entero!BQ39</f>
        <v>8164.1354000000028</v>
      </c>
      <c r="BR8" s="9">
        <f>+entero!BR39</f>
        <v>8164.1354000000028</v>
      </c>
      <c r="BS8" s="9">
        <f>+entero!BS39</f>
        <v>8164.1354000000028</v>
      </c>
      <c r="BT8" s="9">
        <f>+entero!BT39</f>
        <v>8164.1354000000028</v>
      </c>
      <c r="BU8" s="455">
        <f>+entero!BU39</f>
        <v>8344.8018000000029</v>
      </c>
      <c r="BV8" s="13">
        <f>+entero!BV39</f>
        <v>180.66640000000007</v>
      </c>
      <c r="BW8" s="109">
        <f>+entero!BW39</f>
        <v>2.2129275317996244E-2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62">
        <f>+entero!BP41</f>
        <v>2821.9926093294457</v>
      </c>
      <c r="BQ10" s="13">
        <f>+entero!BQ41</f>
        <v>2821.9926093294457</v>
      </c>
      <c r="BR10" s="9">
        <f>+entero!BR41</f>
        <v>2821.9926093294457</v>
      </c>
      <c r="BS10" s="9">
        <f>+entero!BS41</f>
        <v>2821.9926093294457</v>
      </c>
      <c r="BT10" s="9">
        <f>+entero!BT41</f>
        <v>2821.9926093294457</v>
      </c>
      <c r="BU10" s="455">
        <f>+entero!BU41</f>
        <v>2870.8410058309032</v>
      </c>
      <c r="BV10" s="13">
        <f>+entero!BV41</f>
        <v>48.848396501457501</v>
      </c>
      <c r="BW10" s="109">
        <f>+entero!BW41</f>
        <v>1.7309895263356134E-2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62">
        <f>+entero!BP42</f>
        <v>19358.869299999998</v>
      </c>
      <c r="BQ11" s="13">
        <f>+entero!BQ42</f>
        <v>19358.869299999998</v>
      </c>
      <c r="BR11" s="9">
        <f>+entero!BR42</f>
        <v>19358.869299999998</v>
      </c>
      <c r="BS11" s="9">
        <f>+entero!BS42</f>
        <v>19358.869299999998</v>
      </c>
      <c r="BT11" s="9">
        <f>+entero!BT42</f>
        <v>19358.869299999998</v>
      </c>
      <c r="BU11" s="455">
        <f>+entero!BU42</f>
        <v>19693.969299999997</v>
      </c>
      <c r="BV11" s="13">
        <f>+entero!BV42</f>
        <v>335.09999999999854</v>
      </c>
      <c r="BW11" s="109">
        <f>+entero!BW42</f>
        <v>1.7309895263356134E-2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455">
        <f>+entero!BU44</f>
        <v>-1.50712775592865E-14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62">
        <f>+entero!BP45</f>
        <v>0.6</v>
      </c>
      <c r="BQ13" s="13">
        <f>+entero!BQ45</f>
        <v>0.6</v>
      </c>
      <c r="BR13" s="9">
        <f>+entero!BR45</f>
        <v>0.6</v>
      </c>
      <c r="BS13" s="9">
        <f>+entero!BS45</f>
        <v>0.6</v>
      </c>
      <c r="BT13" s="9">
        <f>+entero!BT45</f>
        <v>0.4</v>
      </c>
      <c r="BU13" s="455">
        <f>+entero!BU45</f>
        <v>0.4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62">
        <f>+entero!BP46</f>
        <v>0.6</v>
      </c>
      <c r="BQ14" s="13">
        <f>+entero!BQ46</f>
        <v>0.6</v>
      </c>
      <c r="BR14" s="9">
        <f>+entero!BR46</f>
        <v>0.6</v>
      </c>
      <c r="BS14" s="9">
        <f>+entero!BS46</f>
        <v>0.6</v>
      </c>
      <c r="BT14" s="9">
        <f>+entero!BT46</f>
        <v>0.4</v>
      </c>
      <c r="BU14" s="455">
        <f>+entero!BU46</f>
        <v>0.4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62">
        <f>+entero!BP48</f>
        <v>0.6</v>
      </c>
      <c r="BQ16" s="13">
        <f>+entero!BQ48</f>
        <v>0.6</v>
      </c>
      <c r="BR16" s="9">
        <f>+entero!BR48</f>
        <v>0.6</v>
      </c>
      <c r="BS16" s="9">
        <f>+entero!BS48</f>
        <v>0.6</v>
      </c>
      <c r="BT16" s="9">
        <f>+entero!BT48</f>
        <v>0.4</v>
      </c>
      <c r="BU16" s="455">
        <f>+entero!BU48</f>
        <v>0.4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W3"/>
    <mergeCell ref="AZ3:AZ4"/>
    <mergeCell ref="AK3:AK4"/>
    <mergeCell ref="AY3:AY4"/>
    <mergeCell ref="BQ3:BU3"/>
    <mergeCell ref="BO3:BO4"/>
    <mergeCell ref="BP3:BP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6" width="9.140625" customWidth="1"/>
    <col min="67" max="67" width="9.85546875" customWidth="1"/>
    <col min="68" max="68" width="9.71093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15374.95956902812</v>
      </c>
      <c r="BP6" s="78">
        <f>+entero!BP53</f>
        <v>15236.991084813835</v>
      </c>
      <c r="BQ6" s="75">
        <f>+entero!BQ53</f>
        <v>15125.833662796344</v>
      </c>
      <c r="BR6" s="68">
        <f>+entero!BR53</f>
        <v>15156.282720447947</v>
      </c>
      <c r="BS6" s="68">
        <f>+entero!BS53</f>
        <v>15154.47090798731</v>
      </c>
      <c r="BT6" s="68">
        <f>+entero!BT53</f>
        <v>15167.772671700139</v>
      </c>
      <c r="BU6" s="444">
        <f>+entero!BU53</f>
        <v>15143.398419138912</v>
      </c>
      <c r="BV6" s="75">
        <f>+entero!BV53</f>
        <v>-93.59266567492341</v>
      </c>
      <c r="BW6" s="106">
        <f>+entero!BW53</f>
        <v>-6.1424637682044869E-3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12881.403194121414</v>
      </c>
      <c r="BP7" s="78">
        <f>+entero!BP54</f>
        <v>12733.314825329871</v>
      </c>
      <c r="BQ7" s="75">
        <f>+entero!BQ54</f>
        <v>12628.19431242025</v>
      </c>
      <c r="BR7" s="68">
        <f>+entero!BR54</f>
        <v>12646.460481915878</v>
      </c>
      <c r="BS7" s="68">
        <f>+entero!BS54</f>
        <v>12653.773150369234</v>
      </c>
      <c r="BT7" s="68">
        <f>+entero!BT54</f>
        <v>12666.003608271567</v>
      </c>
      <c r="BU7" s="444">
        <f>+entero!BU54</f>
        <v>12651.158271633081</v>
      </c>
      <c r="BV7" s="75">
        <f>+entero!BV54</f>
        <v>-82.15655369679007</v>
      </c>
      <c r="BW7" s="106">
        <f>+entero!BW54</f>
        <v>-6.4520947470300127E-3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0.77026063240594722</v>
      </c>
      <c r="BP8" s="123">
        <f>+entero!BP55</f>
        <v>0.76794108032618524</v>
      </c>
      <c r="BQ8" s="451">
        <f>+entero!BQ55</f>
        <v>0.76737822428086799</v>
      </c>
      <c r="BR8" s="124">
        <f>+entero!BR55</f>
        <v>0.76666103812655184</v>
      </c>
      <c r="BS8" s="124">
        <f>+entero!BS55</f>
        <v>0.76656781327561474</v>
      </c>
      <c r="BT8" s="124">
        <f>+entero!BT55</f>
        <v>0.76602236259314482</v>
      </c>
      <c r="BU8" s="452">
        <f>+entero!BU55</f>
        <v>0.76603246434007011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3543.9087196915611</v>
      </c>
      <c r="BP10" s="78">
        <f>+entero!BP56</f>
        <v>3463.0799188927276</v>
      </c>
      <c r="BQ10" s="75">
        <f>+entero!BQ56</f>
        <v>3443.0597819729023</v>
      </c>
      <c r="BR10" s="68">
        <f>+entero!BR56</f>
        <v>3472.1493645297546</v>
      </c>
      <c r="BS10" s="68">
        <f>+entero!BS56</f>
        <v>3476.8665112863141</v>
      </c>
      <c r="BT10" s="68">
        <f>+entero!BT56</f>
        <v>3494.3065722484139</v>
      </c>
      <c r="BU10" s="444">
        <f>+entero!BU56</f>
        <v>3482.525422649288</v>
      </c>
      <c r="BV10" s="75">
        <f>+entero!BV56</f>
        <v>19.445503756560356</v>
      </c>
      <c r="BW10" s="106">
        <f>+entero!BW56</f>
        <v>5.6150895191520167E-3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0.69270756276997514</v>
      </c>
      <c r="BP11" s="123">
        <f>+entero!BP57</f>
        <v>0.68519688453312777</v>
      </c>
      <c r="BQ11" s="451">
        <f>+entero!BQ57</f>
        <v>0.68679057639313046</v>
      </c>
      <c r="BR11" s="124">
        <f>+entero!BR57</f>
        <v>0.68435836055460142</v>
      </c>
      <c r="BS11" s="124">
        <f>+entero!BS57</f>
        <v>0.68479965430566536</v>
      </c>
      <c r="BT11" s="124">
        <f>+entero!BT57</f>
        <v>0.68404651637672909</v>
      </c>
      <c r="BU11" s="452">
        <f>+entero!BU57</f>
        <v>0.68559306608705128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4491.9892239302126</v>
      </c>
      <c r="BP13" s="78">
        <f>+entero!BP58</f>
        <v>4422.1499125614091</v>
      </c>
      <c r="BQ13" s="75">
        <f>+entero!BQ58</f>
        <v>4337.5344827217586</v>
      </c>
      <c r="BR13" s="68">
        <f>+entero!BR58</f>
        <v>4332.6875102844406</v>
      </c>
      <c r="BS13" s="68">
        <f>+entero!BS58</f>
        <v>4337.0353998223436</v>
      </c>
      <c r="BT13" s="68">
        <f>+entero!BT58</f>
        <v>4331.2394000060176</v>
      </c>
      <c r="BU13" s="444">
        <f>+entero!BU58</f>
        <v>4327.255524161993</v>
      </c>
      <c r="BV13" s="75">
        <f>+entero!BV58</f>
        <v>-94.89438839941613</v>
      </c>
      <c r="BW13" s="106">
        <f>+entero!BW58</f>
        <v>-2.1458880923476253E-2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0.7075033018218323</v>
      </c>
      <c r="BP14" s="123">
        <f>+entero!BP59</f>
        <v>0.70213351405568181</v>
      </c>
      <c r="BQ14" s="451">
        <f>+entero!BQ59</f>
        <v>0.69792662855387366</v>
      </c>
      <c r="BR14" s="124">
        <f>+entero!BR59</f>
        <v>0.69743397221814807</v>
      </c>
      <c r="BS14" s="124">
        <f>+entero!BS59</f>
        <v>0.69721398968650217</v>
      </c>
      <c r="BT14" s="124">
        <f>+entero!BT59</f>
        <v>0.69664800801402427</v>
      </c>
      <c r="BU14" s="452">
        <f>+entero!BU59</f>
        <v>0.69497445469551555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4460.9319973032007</v>
      </c>
      <c r="BP16" s="78">
        <f>+entero!BP60</f>
        <v>4462.7380849285646</v>
      </c>
      <c r="BQ16" s="75">
        <f>+entero!BQ60</f>
        <v>4460.6331339198186</v>
      </c>
      <c r="BR16" s="68">
        <f>+entero!BR60</f>
        <v>4458.677225890664</v>
      </c>
      <c r="BS16" s="68">
        <f>+entero!BS60</f>
        <v>4456.8117531180696</v>
      </c>
      <c r="BT16" s="68">
        <f>+entero!BT60</f>
        <v>4457.1262275612198</v>
      </c>
      <c r="BU16" s="444">
        <f>+entero!BU60</f>
        <v>4457.5194953483915</v>
      </c>
      <c r="BV16" s="75">
        <f>+entero!BV60</f>
        <v>-5.2185895801731021</v>
      </c>
      <c r="BW16" s="106">
        <f>+entero!BW60</f>
        <v>-1.1693694500686247E-3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0.88992982867117432</v>
      </c>
      <c r="BP17" s="123">
        <f>+entero!BP61</f>
        <v>0.89090481492349927</v>
      </c>
      <c r="BQ17" s="451">
        <f>+entero!BQ61</f>
        <v>0.89076380056276838</v>
      </c>
      <c r="BR17" s="124">
        <f>+entero!BR61</f>
        <v>0.89048382783955726</v>
      </c>
      <c r="BS17" s="124">
        <f>+entero!BS61</f>
        <v>0.89055564769136619</v>
      </c>
      <c r="BT17" s="124">
        <f>+entero!BT61</f>
        <v>0.89054446843513146</v>
      </c>
      <c r="BU17" s="452">
        <f>+entero!BU61</f>
        <v>0.89056815585144444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384.57325319644104</v>
      </c>
      <c r="BP19" s="78">
        <f>+entero!BP62</f>
        <v>385.34690894716988</v>
      </c>
      <c r="BQ19" s="75">
        <f>+entero!BQ62</f>
        <v>386.96691380577056</v>
      </c>
      <c r="BR19" s="68">
        <f>+entero!BR62</f>
        <v>382.94638121101838</v>
      </c>
      <c r="BS19" s="68">
        <f>+entero!BS62</f>
        <v>383.05948614250525</v>
      </c>
      <c r="BT19" s="68">
        <f>+entero!BT62</f>
        <v>383.33140845591629</v>
      </c>
      <c r="BU19" s="444">
        <f>+entero!BU62</f>
        <v>383.85782947340903</v>
      </c>
      <c r="BV19" s="75">
        <f>+entero!BV62</f>
        <v>-1.489079473760853</v>
      </c>
      <c r="BW19" s="106">
        <f>+entero!BW62</f>
        <v>-3.8642569570085383E-3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0.71435524872879952</v>
      </c>
      <c r="BP20" s="123">
        <f>+entero!BP63</f>
        <v>0.71696710593113189</v>
      </c>
      <c r="BQ20" s="451">
        <f>+entero!BQ63</f>
        <v>0.71764782354106704</v>
      </c>
      <c r="BR20" s="124">
        <f>+entero!BR63</f>
        <v>0.72325323259739993</v>
      </c>
      <c r="BS20" s="124">
        <f>+entero!BS63</f>
        <v>0.72003120352626937</v>
      </c>
      <c r="BT20" s="124">
        <f>+entero!BT63</f>
        <v>0.71835287448374785</v>
      </c>
      <c r="BU20" s="452">
        <f>+entero!BU63</f>
        <v>0.72092877530115551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2493.5563749067051</v>
      </c>
      <c r="BP22" s="78">
        <f>+entero!BP64</f>
        <v>2503.6762594839647</v>
      </c>
      <c r="BQ22" s="75">
        <f>+entero!BQ64</f>
        <v>2497.6393503760933</v>
      </c>
      <c r="BR22" s="68">
        <f>+entero!BR64</f>
        <v>2509.8222385320701</v>
      </c>
      <c r="BS22" s="68">
        <f>+entero!BS64</f>
        <v>2500.6977576180757</v>
      </c>
      <c r="BT22" s="68">
        <f>+entero!BT64</f>
        <v>2501.7690634285718</v>
      </c>
      <c r="BU22" s="444">
        <f>+entero!BU64</f>
        <v>2492.2401475058305</v>
      </c>
      <c r="BV22" s="75">
        <f>+entero!BV64</f>
        <v>-11.43611197813425</v>
      </c>
      <c r="BW22" s="106">
        <f>+entero!BW64</f>
        <v>-4.5677279300045948E-3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0.77148676904069868</v>
      </c>
      <c r="BP23" s="123">
        <f>+entero!BP65</f>
        <v>0.77238336851499256</v>
      </c>
      <c r="BQ23" s="451">
        <f>+entero!BQ65</f>
        <v>0.77221407449136958</v>
      </c>
      <c r="BR23" s="124">
        <f>+entero!BR65</f>
        <v>0.77336945292756853</v>
      </c>
      <c r="BS23" s="124">
        <f>+entero!BS65</f>
        <v>0.77278326089466909</v>
      </c>
      <c r="BT23" s="124">
        <f>+entero!BT65</f>
        <v>0.77300444754687947</v>
      </c>
      <c r="BU23" s="452">
        <f>+entero!BU65</f>
        <v>0.77224983227503219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8">
        <f>+entero!BP67</f>
        <v>2798.7647230320699</v>
      </c>
      <c r="BQ25" s="75">
        <f>+entero!BQ67</f>
        <v>2773.6362973760934</v>
      </c>
      <c r="BR25" s="68">
        <f>+entero!BR67</f>
        <v>2691.1575801749268</v>
      </c>
      <c r="BS25" s="68">
        <f>+entero!BS67</f>
        <v>2686.1953352769679</v>
      </c>
      <c r="BT25" s="68">
        <f>+entero!BT67</f>
        <v>2660.2310495626825</v>
      </c>
      <c r="BU25" s="444">
        <f>+entero!BU67</f>
        <v>2567.2963556851309</v>
      </c>
      <c r="BV25" s="75">
        <f>+entero!BV67</f>
        <v>-231.46836734693898</v>
      </c>
      <c r="BW25" s="106">
        <f>+entero!BW67</f>
        <v>-8.2703760499087342E-2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8">
        <f>+entero!BP68</f>
        <v>614.40233236151607</v>
      </c>
      <c r="BQ26" s="75">
        <f>+entero!BQ68</f>
        <v>588.55102040816325</v>
      </c>
      <c r="BR26" s="68">
        <f>+entero!BR68</f>
        <v>520.42798833819234</v>
      </c>
      <c r="BS26" s="68">
        <f>+entero!BS68</f>
        <v>515.87201166180762</v>
      </c>
      <c r="BT26" s="68">
        <f>+entero!BT68</f>
        <v>501.29941690962102</v>
      </c>
      <c r="BU26" s="444">
        <f>+entero!BU68</f>
        <v>412.52725947521861</v>
      </c>
      <c r="BV26" s="75">
        <f>+entero!BV68</f>
        <v>-201.87507288629746</v>
      </c>
      <c r="BW26" s="106">
        <f>+entero!BW68</f>
        <v>-0.32857146246559754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8">
        <f>+entero!BP69</f>
        <v>447.84460641399414</v>
      </c>
      <c r="BQ27" s="75">
        <f>+entero!BQ69</f>
        <v>448.06997084548107</v>
      </c>
      <c r="BR27" s="68">
        <f>+entero!BR69</f>
        <v>443.82069970845481</v>
      </c>
      <c r="BS27" s="68">
        <f>+entero!BS69</f>
        <v>443.8536443148688</v>
      </c>
      <c r="BT27" s="68">
        <f>+entero!BT69</f>
        <v>443.88586005830905</v>
      </c>
      <c r="BU27" s="444">
        <f>+entero!BU69</f>
        <v>443.91880466472304</v>
      </c>
      <c r="BV27" s="75">
        <f>+entero!BV69</f>
        <v>-3.9258017492711019</v>
      </c>
      <c r="BW27" s="106">
        <f>+entero!BW69</f>
        <v>-8.7659909107893341E-3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8">
        <f>+entero!BP70</f>
        <v>769.60029154518952</v>
      </c>
      <c r="BQ28" s="75">
        <f>+entero!BQ70</f>
        <v>770.08134110787171</v>
      </c>
      <c r="BR28" s="68">
        <f>+entero!BR70</f>
        <v>774.49620991253641</v>
      </c>
      <c r="BS28" s="68">
        <f>+entero!BS70</f>
        <v>774.00699708454806</v>
      </c>
      <c r="BT28" s="68">
        <f>+entero!BT70</f>
        <v>762.62448979591829</v>
      </c>
      <c r="BU28" s="444">
        <f>+entero!BU70</f>
        <v>758.42448979591836</v>
      </c>
      <c r="BV28" s="75">
        <f>+entero!BV70</f>
        <v>-11.175801749271159</v>
      </c>
      <c r="BW28" s="106">
        <f>+entero!BW70</f>
        <v>-1.452156641837099E-2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8">
        <f>+entero!BP71</f>
        <v>966.91749271137019</v>
      </c>
      <c r="BQ29" s="75">
        <f>+entero!BQ71</f>
        <v>966.93396501457732</v>
      </c>
      <c r="BR29" s="68">
        <f>+entero!BR71</f>
        <v>952.41268221574342</v>
      </c>
      <c r="BS29" s="68">
        <f>+entero!BS71</f>
        <v>952.46268221574348</v>
      </c>
      <c r="BT29" s="68">
        <f>+entero!BT71</f>
        <v>952.42128279883389</v>
      </c>
      <c r="BU29" s="444">
        <f>+entero!BU71</f>
        <v>952.42580174927105</v>
      </c>
      <c r="BV29" s="75">
        <f>+entero!BV71</f>
        <v>-14.491690962099142</v>
      </c>
      <c r="BW29" s="106">
        <f>+entero!BW71</f>
        <v>-1.4987515554675146E-2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8">
        <f>+entero!BP72</f>
        <v>683.52682215743448</v>
      </c>
      <c r="BQ30" s="75">
        <f>+entero!BQ72</f>
        <v>662.43556851311951</v>
      </c>
      <c r="BR30" s="68">
        <f>+entero!BR72</f>
        <v>599.6454810495627</v>
      </c>
      <c r="BS30" s="68">
        <f>+entero!BS72</f>
        <v>598.04562682215737</v>
      </c>
      <c r="BT30" s="68">
        <f>+entero!BT72</f>
        <v>574.0204081632653</v>
      </c>
      <c r="BU30" s="444">
        <f>+entero!BU72</f>
        <v>494.20437317784263</v>
      </c>
      <c r="BV30" s="75">
        <f>+entero!BV72</f>
        <v>-189.32244897959185</v>
      </c>
      <c r="BW30" s="106">
        <f>+entero!BW72</f>
        <v>-0.27697881464552954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8">
        <f>+entero!BP73</f>
        <v>388.62886297376099</v>
      </c>
      <c r="BQ31" s="75">
        <f>+entero!BQ73</f>
        <v>365.57346938775515</v>
      </c>
      <c r="BR31" s="68">
        <f>+entero!BR73</f>
        <v>296.94373177842567</v>
      </c>
      <c r="BS31" s="68">
        <f>+entero!BS73</f>
        <v>295.57332361516035</v>
      </c>
      <c r="BT31" s="68">
        <f>+entero!BT73</f>
        <v>283.72959183673476</v>
      </c>
      <c r="BU31" s="444">
        <f>+entero!BU73</f>
        <v>206.77842565597669</v>
      </c>
      <c r="BV31" s="75">
        <f>+entero!BV73</f>
        <v>-181.8504373177843</v>
      </c>
      <c r="BW31" s="106">
        <f>+entero!BW73</f>
        <v>-0.4679282849098686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8">
        <f>+entero!BP74</f>
        <v>294.89795918367355</v>
      </c>
      <c r="BQ32" s="75">
        <f>+entero!BQ74</f>
        <v>296.86209912536435</v>
      </c>
      <c r="BR32" s="68">
        <f>+entero!BR74</f>
        <v>302.70174927113703</v>
      </c>
      <c r="BS32" s="68">
        <f>+entero!BS74</f>
        <v>302.47230320699708</v>
      </c>
      <c r="BT32" s="68">
        <f>+entero!BT74</f>
        <v>290.29081632653055</v>
      </c>
      <c r="BU32" s="444">
        <f>+entero!BU74</f>
        <v>287.42594752186591</v>
      </c>
      <c r="BV32" s="75">
        <f>+entero!BV74</f>
        <v>-7.4720116618076418</v>
      </c>
      <c r="BW32" s="106">
        <f>+entero!BW74</f>
        <v>-2.5337617399901369E-2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12287.683448640117</v>
      </c>
      <c r="BP34" s="78">
        <f>+entero!BP76</f>
        <v>12252.511908360233</v>
      </c>
      <c r="BQ34" s="75">
        <f>+entero!BQ76</f>
        <v>12236.95604740105</v>
      </c>
      <c r="BR34" s="68">
        <f>+entero!BR76</f>
        <v>12241.904693739241</v>
      </c>
      <c r="BS34" s="68">
        <f>+entero!BS76</f>
        <v>12245.382972603735</v>
      </c>
      <c r="BT34" s="68">
        <f>+entero!BT76</f>
        <v>12252.758192392186</v>
      </c>
      <c r="BU34" s="444">
        <f>+entero!BU76</f>
        <v>12281.368248675164</v>
      </c>
      <c r="BV34" s="75">
        <f>+entero!BV76</f>
        <v>28.856340314931003</v>
      </c>
      <c r="BW34" s="106">
        <f>+entero!BW76</f>
        <v>2.3551366879506208E-3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0.86183346571972808</v>
      </c>
      <c r="BP35" s="123">
        <f>+entero!BP77</f>
        <v>0.86209725620760747</v>
      </c>
      <c r="BQ35" s="451">
        <f>+entero!BQ77</f>
        <v>0.86219654691423842</v>
      </c>
      <c r="BR35" s="124">
        <f>+entero!BR77</f>
        <v>0.86220848969147235</v>
      </c>
      <c r="BS35" s="124">
        <f>+entero!BS77</f>
        <v>0.86242169040223016</v>
      </c>
      <c r="BT35" s="124">
        <f>+entero!BT77</f>
        <v>0.86272565459817674</v>
      </c>
      <c r="BU35" s="452">
        <f>+entero!BU77</f>
        <v>0.86306477634403955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123">
        <f>+entero!BP78</f>
        <v>0.88060165553622693</v>
      </c>
      <c r="BQ36" s="451">
        <f>+entero!BQ78</f>
        <v>0.88072718347835333</v>
      </c>
      <c r="BR36" s="124">
        <f>+entero!BR78</f>
        <v>0.88073176789176577</v>
      </c>
      <c r="BS36" s="124">
        <f>+entero!BS78</f>
        <v>0.8809441991239757</v>
      </c>
      <c r="BT36" s="124">
        <f>+entero!BT78</f>
        <v>0.88124333127304988</v>
      </c>
      <c r="BU36" s="452">
        <f>+entero!BU78</f>
        <v>0.88154570311189651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9822.6743820963839</v>
      </c>
      <c r="BP37" s="78">
        <f>+entero!BP79</f>
        <v>9792.2634907713109</v>
      </c>
      <c r="BQ37" s="75">
        <f>+entero!BQ79</f>
        <v>9778.7782586663561</v>
      </c>
      <c r="BR37" s="68">
        <f>+entero!BR79</f>
        <v>9781.5916305978426</v>
      </c>
      <c r="BS37" s="68">
        <f>+entero!BS79</f>
        <v>9781.7266411197088</v>
      </c>
      <c r="BT37" s="68">
        <f>+entero!BT79</f>
        <v>9786.667813707174</v>
      </c>
      <c r="BU37" s="444">
        <f>+entero!BU79</f>
        <v>9807.8451219570961</v>
      </c>
      <c r="BV37" s="75">
        <f>+entero!BV79</f>
        <v>15.581631185785227</v>
      </c>
      <c r="BW37" s="106">
        <f>+entero!BW79</f>
        <v>1.5912185370083876E-3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2465.0090665437319</v>
      </c>
      <c r="BP38" s="82">
        <f>+entero!BP80</f>
        <v>2460.2484175889213</v>
      </c>
      <c r="BQ38" s="125">
        <f>+entero!BQ80</f>
        <v>2458.1777887346934</v>
      </c>
      <c r="BR38" s="126">
        <f>+entero!BR80</f>
        <v>2460.3130631413992</v>
      </c>
      <c r="BS38" s="126">
        <f>+entero!BS80</f>
        <v>2463.6563314840255</v>
      </c>
      <c r="BT38" s="126">
        <f>+entero!BT80</f>
        <v>2466.0903786850122</v>
      </c>
      <c r="BU38" s="445">
        <f>+entero!BU80</f>
        <v>2473.5231267180679</v>
      </c>
      <c r="BV38" s="125">
        <f>+entero!BV80</f>
        <v>13.274709129146686</v>
      </c>
      <c r="BW38" s="141">
        <f>+entero!BW80</f>
        <v>5.3956783527397967E-3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BO3:BO4"/>
    <mergeCell ref="AT3:AT4"/>
    <mergeCell ref="BD3:BD4"/>
    <mergeCell ref="BJ3:BJ4"/>
    <mergeCell ref="BL3:BL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M3:BM4"/>
    <mergeCell ref="BN3:BN4"/>
    <mergeCell ref="BI3:BI4"/>
    <mergeCell ref="BG3:BG4"/>
    <mergeCell ref="BE3:BE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68" width="8.425781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27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24" t="str">
        <f>+entero!BQ3</f>
        <v xml:space="preserve">   Semana 3*</v>
      </c>
      <c r="BR3" s="725"/>
      <c r="BS3" s="725"/>
      <c r="BT3" s="725"/>
      <c r="BU3" s="726"/>
      <c r="BV3" s="722" t="s">
        <v>41</v>
      </c>
      <c r="BW3" s="723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8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10"/>
      <c r="BP4" s="710"/>
      <c r="BQ4" s="267">
        <f>+entero!BQ4</f>
        <v>41687</v>
      </c>
      <c r="BR4" s="447">
        <f>+entero!BR4</f>
        <v>41688</v>
      </c>
      <c r="BS4" s="447">
        <f>+entero!BS4</f>
        <v>41689</v>
      </c>
      <c r="BT4" s="447">
        <f>+entero!BT4</f>
        <v>41690</v>
      </c>
      <c r="BU4" s="448">
        <f>+entero!BU4</f>
        <v>41691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1">
        <f>+entero!BP84</f>
        <v>6.9419961512890058</v>
      </c>
      <c r="BQ8" s="112">
        <f>+entero!BQ84</f>
        <v>6.9391567455122232</v>
      </c>
      <c r="BR8" s="112">
        <f>+entero!BR84</f>
        <v>6.9557552169742589</v>
      </c>
      <c r="BS8" s="112">
        <f>+entero!BS84</f>
        <v>6.9427818717535263</v>
      </c>
      <c r="BT8" s="112">
        <f>+entero!BT84</f>
        <v>6.9552137511178671</v>
      </c>
      <c r="BU8" s="112">
        <f>+entero!BU84</f>
        <v>6.9461866048447565</v>
      </c>
      <c r="BV8" s="93">
        <f>+entero!BV84</f>
        <v>4.1904535557506506E-3</v>
      </c>
      <c r="BW8" s="104">
        <f>+entero!BW84</f>
        <v>6.0363812719388399E-4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74">
        <f>+entero!BP86</f>
        <v>1.9149799999999999</v>
      </c>
      <c r="BQ10" s="32">
        <f>+entero!BQ86</f>
        <v>1.9159999999999999</v>
      </c>
      <c r="BR10" s="32">
        <f>+entero!BR86</f>
        <v>1.9163399999999999</v>
      </c>
      <c r="BS10" s="32">
        <f>+entero!BS86</f>
        <v>1.9166799999999999</v>
      </c>
      <c r="BT10" s="32">
        <f>+entero!BT86</f>
        <v>1.9170199999999999</v>
      </c>
      <c r="BU10" s="32">
        <f>+entero!BU86</f>
        <v>1.91736</v>
      </c>
      <c r="BV10" s="93">
        <f>+entero!BV86</f>
        <v>2.3800000000000487E-3</v>
      </c>
      <c r="BW10" s="104">
        <f>+entero!BW86</f>
        <v>1.2428328233193842E-3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41695.675293749999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P3:BP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68" width="7.285156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32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8">
        <f>+entero!BP94</f>
        <v>2850.1001461904807</v>
      </c>
      <c r="BQ11" s="75">
        <f>+entero!BQ94</f>
        <v>2850.1001461904807</v>
      </c>
      <c r="BR11" s="68">
        <f>+entero!BR94</f>
        <v>2850.1001461904807</v>
      </c>
      <c r="BS11" s="68">
        <f>+entero!BS94</f>
        <v>2850.1001461904807</v>
      </c>
      <c r="BT11" s="68">
        <f>+entero!BT94</f>
        <v>2850.1001461904807</v>
      </c>
      <c r="BU11" s="444">
        <f>+entero!BU94</f>
        <v>2877.6924202481632</v>
      </c>
      <c r="BV11" s="14">
        <f>+entero!BV94</f>
        <v>27.592274057682516</v>
      </c>
      <c r="BW11" s="104">
        <f>+entero!BW94</f>
        <v>9.6811594829617764E-3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8">
        <f>+entero!BP95</f>
        <v>1514.5288046647229</v>
      </c>
      <c r="BQ12" s="75">
        <f>+entero!BQ95</f>
        <v>1514.5288046647229</v>
      </c>
      <c r="BR12" s="68">
        <f>+entero!BR95</f>
        <v>1514.5288046647229</v>
      </c>
      <c r="BS12" s="68">
        <f>+entero!BS95</f>
        <v>1514.5288046647229</v>
      </c>
      <c r="BT12" s="68">
        <f>+entero!BT95</f>
        <v>1514.5288046647229</v>
      </c>
      <c r="BU12" s="444">
        <f>+entero!BU95</f>
        <v>1515.7847230320699</v>
      </c>
      <c r="BV12" s="14">
        <f>+entero!BV95</f>
        <v>1.2559183673470216</v>
      </c>
      <c r="BW12" s="104">
        <f>+entero!BW95</f>
        <v>8.2924693375185932E-4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82">
        <f>+entero!BP96</f>
        <v>3269.9264641982568</v>
      </c>
      <c r="BQ13" s="125">
        <f>+entero!BQ96</f>
        <v>3269.9264641982568</v>
      </c>
      <c r="BR13" s="126">
        <f>+entero!BR96</f>
        <v>3269.9264641982568</v>
      </c>
      <c r="BS13" s="126">
        <f>+entero!BS96</f>
        <v>3269.9264641982568</v>
      </c>
      <c r="BT13" s="126">
        <f>+entero!BT96</f>
        <v>3269.9264641982568</v>
      </c>
      <c r="BU13" s="445">
        <f>+entero!BU96</f>
        <v>3314.7599260955335</v>
      </c>
      <c r="BV13" s="80">
        <f>+entero!BV96</f>
        <v>44.83346189727672</v>
      </c>
      <c r="BW13" s="142">
        <f>+entero!BW96</f>
        <v>1.3710847136211957E-2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BJ3:BJ4"/>
    <mergeCell ref="BK3:BK4"/>
    <mergeCell ref="BL3:BL4"/>
    <mergeCell ref="BB3:BB4"/>
    <mergeCell ref="BE3:BE4"/>
    <mergeCell ref="BC3:BC4"/>
    <mergeCell ref="BD3:BD4"/>
    <mergeCell ref="BF3:BF4"/>
    <mergeCell ref="AO3:AO4"/>
    <mergeCell ref="AN3:AN4"/>
    <mergeCell ref="AP3:AP4"/>
    <mergeCell ref="BH3:BH4"/>
    <mergeCell ref="BI3:BI4"/>
    <mergeCell ref="BP3:B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V3:V4"/>
    <mergeCell ref="W3:W4"/>
    <mergeCell ref="Y3:Y4"/>
    <mergeCell ref="S3:S4"/>
    <mergeCell ref="AC3:AC4"/>
    <mergeCell ref="T3:T4"/>
    <mergeCell ref="AA3:AA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8" width="7.71093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5" t="str">
        <f>+entero!BQ3</f>
        <v xml:space="preserve">   Semana 3*</v>
      </c>
      <c r="BR3" s="715"/>
      <c r="BS3" s="715"/>
      <c r="BT3" s="715"/>
      <c r="BU3" s="716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583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4"/>
      <c r="BP6" s="584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4"/>
      <c r="BP7" s="584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4"/>
      <c r="BP8" s="584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4"/>
      <c r="BP9" s="584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70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4"/>
      <c r="BP10" s="584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4"/>
      <c r="BP11" s="584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4"/>
      <c r="BP12" s="584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4"/>
      <c r="BP13" s="584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4"/>
      <c r="BP14" s="584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4"/>
      <c r="BP15" s="584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4"/>
      <c r="BP16" s="584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4"/>
      <c r="BP17" s="584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O3:BO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2014-02-25T20:13:06Z</cp:lastPrinted>
  <dcterms:created xsi:type="dcterms:W3CDTF">2002-08-27T17:11:09Z</dcterms:created>
  <dcterms:modified xsi:type="dcterms:W3CDTF">2014-02-25T20:13:18Z</dcterms:modified>
</cp:coreProperties>
</file>