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entero!$C$1:$AZ$111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opex!$C$1:$AZ$26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7" i="7" l="1"/>
  <c r="AX14" i="7"/>
  <c r="AW14" i="9"/>
  <c r="AV14" i="9"/>
  <c r="AU14" i="9"/>
  <c r="AT14" i="9"/>
  <c r="AX13" i="7" l="1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AR36" i="6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T4" i="4" l="1"/>
  <c r="Y13" i="7"/>
  <c r="AT4" i="10" l="1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S10" i="8"/>
  <c r="AS8" i="8"/>
  <c r="AS6" i="8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Y14" i="8"/>
  <c r="AZ13" i="8"/>
  <c r="AY13" i="8"/>
  <c r="AY12" i="8"/>
  <c r="AQ10" i="8"/>
  <c r="AQ9" i="8"/>
  <c r="AQ8" i="8"/>
  <c r="AQ7" i="8"/>
  <c r="AQ6" i="8"/>
  <c r="AP10" i="8"/>
  <c r="AP9" i="8"/>
  <c r="AP8" i="8"/>
  <c r="AP7" i="8"/>
  <c r="AP6" i="8"/>
  <c r="AS9" i="8"/>
  <c r="AS7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R10" i="9"/>
  <c r="AQ10" i="9"/>
  <c r="AP10" i="9"/>
  <c r="AS9" i="9"/>
  <c r="AR9" i="9"/>
  <c r="AQ9" i="9"/>
  <c r="AP9" i="9"/>
  <c r="AS8" i="9"/>
  <c r="AR8" i="9"/>
  <c r="AQ8" i="9"/>
  <c r="AP8" i="9"/>
  <c r="AS7" i="9"/>
  <c r="AR7" i="9"/>
  <c r="AQ7" i="9"/>
  <c r="AP7" i="9"/>
  <c r="AS6" i="9"/>
  <c r="AR6" i="9"/>
  <c r="AQ6" i="9"/>
  <c r="AP6" i="9"/>
  <c r="D3" i="9"/>
  <c r="AS18" i="9"/>
  <c r="AS17" i="9"/>
  <c r="AS16" i="9"/>
  <c r="AS15" i="9"/>
  <c r="AS13" i="9"/>
  <c r="AS12" i="9"/>
  <c r="AS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Y18" i="9"/>
  <c r="AZ17" i="9"/>
  <c r="AY17" i="9"/>
  <c r="AY16" i="9"/>
  <c r="AZ13" i="9"/>
  <c r="AY13" i="9"/>
  <c r="AY15" i="9"/>
  <c r="AZ12" i="9"/>
  <c r="AY12" i="9"/>
  <c r="AZ20" i="9"/>
  <c r="AQ14" i="9"/>
  <c r="AQ11" i="9"/>
  <c r="AP14" i="9"/>
  <c r="AP11" i="9"/>
  <c r="AS14" i="9"/>
  <c r="AS11" i="9"/>
  <c r="AZ11" i="9"/>
  <c r="AY11" i="9"/>
  <c r="AS20" i="4"/>
  <c r="AS19" i="4"/>
  <c r="AS3" i="4"/>
  <c r="AR20" i="4"/>
  <c r="AR19" i="4"/>
  <c r="AR3" i="4"/>
  <c r="AQ20" i="4"/>
  <c r="AQ19" i="4"/>
  <c r="AQ3" i="4"/>
  <c r="AP20" i="4"/>
  <c r="AP19" i="4"/>
  <c r="AP3" i="4"/>
  <c r="D3" i="5"/>
  <c r="D11" i="5"/>
  <c r="D10" i="5"/>
  <c r="AS10" i="5"/>
  <c r="AS8" i="5"/>
  <c r="AS7" i="5"/>
  <c r="AS6" i="5"/>
  <c r="AS3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Z6" i="5"/>
  <c r="AZ7" i="5"/>
  <c r="AZ8" i="5"/>
  <c r="AZ10" i="5"/>
  <c r="AY10" i="5"/>
  <c r="AY7" i="5"/>
  <c r="AY6" i="5"/>
  <c r="AZ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Y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AS13" i="7"/>
  <c r="AS4" i="10"/>
  <c r="AS4" i="9"/>
  <c r="AS4" i="8"/>
  <c r="AS4" i="7"/>
  <c r="AS4" i="6"/>
  <c r="AS4" i="4"/>
  <c r="AS4" i="5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<sst xmlns="http://schemas.openxmlformats.org/spreadsheetml/2006/main" count="427" uniqueCount="203">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</sst>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170" fontId="2" fillId="0" borderId="22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1" xfId="0" applyNumberFormat="1" applyFont="1" applyFill="1" applyBorder="1" applyProtection="1">
      <protection locked="0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Fill="1" applyBorder="1" applyProtection="1"/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7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topLeftCell="C1" zoomScaleNormal="100" workbookViewId="0">
      <pane xSplit="2" ySplit="4" topLeftCell="AL5" activePane="bottomRight" state="frozen"/>
      <selection activeCell="C1" sqref="C1"/>
      <selection pane="topRight" activeCell="E1" sqref="E1"/>
      <selection pane="bottomLeft" activeCell="C5" sqref="C5"/>
      <selection pane="bottomRight" activeCell="BB28" sqref="BB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hidden="1" customWidth="1"/>
    <col min="45" max="45" width="9.85546875" style="348" customWidth="1"/>
    <col min="46" max="50" width="9.7109375" style="283" customWidth="1"/>
    <col min="51" max="51" width="9" style="283" customWidth="1"/>
    <col min="52" max="52" width="9.85546875" style="283" customWidth="1"/>
    <col min="54" max="54" width="13.7109375" customWidth="1"/>
  </cols>
  <sheetData>
    <row r="1" spans="1:55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63"/>
      <c r="AR1" s="464"/>
      <c r="AS1" s="344"/>
      <c r="AT1" s="452"/>
      <c r="AU1" s="452"/>
      <c r="AV1" s="452"/>
      <c r="AW1" s="452"/>
      <c r="AX1" s="452"/>
      <c r="AY1" s="452"/>
      <c r="AZ1" s="452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63"/>
      <c r="AR2" s="464"/>
      <c r="AS2" s="344"/>
      <c r="AT2" s="452"/>
      <c r="AU2" s="452"/>
      <c r="AV2" s="452"/>
      <c r="AW2" s="452"/>
      <c r="AX2" s="452"/>
      <c r="AY2" s="452"/>
      <c r="AZ2" s="452"/>
    </row>
    <row r="3" spans="1:55" ht="19.5" customHeight="1" x14ac:dyDescent="0.25">
      <c r="C3" s="16"/>
      <c r="D3" s="563" t="s">
        <v>154</v>
      </c>
      <c r="E3" s="565" t="s">
        <v>132</v>
      </c>
      <c r="F3" s="565" t="s">
        <v>134</v>
      </c>
      <c r="G3" s="565" t="s">
        <v>135</v>
      </c>
      <c r="H3" s="565" t="s">
        <v>136</v>
      </c>
      <c r="I3" s="565" t="s">
        <v>137</v>
      </c>
      <c r="J3" s="565" t="s">
        <v>139</v>
      </c>
      <c r="K3" s="565" t="s">
        <v>141</v>
      </c>
      <c r="L3" s="558" t="s">
        <v>142</v>
      </c>
      <c r="M3" s="567" t="s">
        <v>143</v>
      </c>
      <c r="N3" s="558" t="s">
        <v>144</v>
      </c>
      <c r="O3" s="558" t="s">
        <v>145</v>
      </c>
      <c r="P3" s="567" t="s">
        <v>146</v>
      </c>
      <c r="Q3" s="558" t="s">
        <v>147</v>
      </c>
      <c r="R3" s="558" t="s">
        <v>149</v>
      </c>
      <c r="S3" s="558" t="s">
        <v>151</v>
      </c>
      <c r="T3" s="558" t="s">
        <v>152</v>
      </c>
      <c r="U3" s="558" t="s">
        <v>174</v>
      </c>
      <c r="V3" s="558" t="s">
        <v>175</v>
      </c>
      <c r="W3" s="558" t="s">
        <v>176</v>
      </c>
      <c r="X3" s="558" t="s">
        <v>177</v>
      </c>
      <c r="Y3" s="558" t="s">
        <v>181</v>
      </c>
      <c r="Z3" s="558" t="s">
        <v>183</v>
      </c>
      <c r="AA3" s="558" t="s">
        <v>184</v>
      </c>
      <c r="AB3" s="558" t="s">
        <v>185</v>
      </c>
      <c r="AC3" s="558" t="s">
        <v>186</v>
      </c>
      <c r="AD3" s="558" t="s">
        <v>187</v>
      </c>
      <c r="AE3" s="558" t="s">
        <v>188</v>
      </c>
      <c r="AF3" s="558" t="s">
        <v>189</v>
      </c>
      <c r="AG3" s="558" t="s">
        <v>190</v>
      </c>
      <c r="AH3" s="558" t="s">
        <v>191</v>
      </c>
      <c r="AI3" s="558" t="s">
        <v>192</v>
      </c>
      <c r="AJ3" s="558" t="s">
        <v>193</v>
      </c>
      <c r="AK3" s="558" t="s">
        <v>195</v>
      </c>
      <c r="AL3" s="558" t="s">
        <v>197</v>
      </c>
      <c r="AM3" s="558" t="s">
        <v>199</v>
      </c>
      <c r="AN3" s="558" t="s">
        <v>200</v>
      </c>
      <c r="AO3" s="558" t="s">
        <v>201</v>
      </c>
      <c r="AP3" s="146" t="s">
        <v>126</v>
      </c>
      <c r="AQ3" s="146" t="s">
        <v>148</v>
      </c>
      <c r="AR3" s="146" t="s">
        <v>194</v>
      </c>
      <c r="AS3" s="353" t="s">
        <v>150</v>
      </c>
      <c r="AT3" s="572" t="s">
        <v>202</v>
      </c>
      <c r="AU3" s="573"/>
      <c r="AV3" s="573"/>
      <c r="AW3" s="573"/>
      <c r="AX3" s="573"/>
      <c r="AY3" s="570" t="s">
        <v>196</v>
      </c>
      <c r="AZ3" s="571"/>
    </row>
    <row r="4" spans="1:55" ht="16.5" customHeight="1" x14ac:dyDescent="0.2">
      <c r="C4" s="24"/>
      <c r="D4" s="564"/>
      <c r="E4" s="566"/>
      <c r="F4" s="566"/>
      <c r="G4" s="566"/>
      <c r="H4" s="566"/>
      <c r="I4" s="566"/>
      <c r="J4" s="566"/>
      <c r="K4" s="566"/>
      <c r="L4" s="559"/>
      <c r="M4" s="568"/>
      <c r="N4" s="559"/>
      <c r="O4" s="559"/>
      <c r="P4" s="568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148">
        <v>40914</v>
      </c>
      <c r="AQ4" s="148">
        <v>40921</v>
      </c>
      <c r="AR4" s="148">
        <v>40928</v>
      </c>
      <c r="AS4" s="354">
        <v>40935</v>
      </c>
      <c r="AT4" s="512">
        <v>40938</v>
      </c>
      <c r="AU4" s="445">
        <v>40939</v>
      </c>
      <c r="AV4" s="445">
        <v>40940</v>
      </c>
      <c r="AW4" s="445">
        <v>40941</v>
      </c>
      <c r="AX4" s="445">
        <v>40942</v>
      </c>
      <c r="AY4" s="453" t="s">
        <v>25</v>
      </c>
      <c r="AZ4" s="454" t="s">
        <v>108</v>
      </c>
    </row>
    <row r="5" spans="1:55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355"/>
      <c r="AT5" s="482"/>
      <c r="AU5" s="465"/>
      <c r="AV5" s="465"/>
      <c r="AW5" s="465"/>
      <c r="AX5" s="466"/>
      <c r="AY5" s="455"/>
      <c r="AZ5" s="290"/>
    </row>
    <row r="6" spans="1:55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345"/>
      <c r="AQ6" s="345"/>
      <c r="AR6" s="345"/>
      <c r="AS6" s="498"/>
      <c r="AT6" s="499"/>
      <c r="AU6" s="467"/>
      <c r="AV6" s="467"/>
      <c r="AW6" s="467"/>
      <c r="AX6" s="468"/>
      <c r="AY6" s="438"/>
      <c r="AZ6" s="439"/>
    </row>
    <row r="7" spans="1:55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12060.48914265</v>
      </c>
      <c r="AQ7" s="366">
        <v>12258.37643547</v>
      </c>
      <c r="AR7" s="366">
        <v>12347.150183129999</v>
      </c>
      <c r="AS7" s="548">
        <v>12487.418905729999</v>
      </c>
      <c r="AT7" s="549">
        <v>12531.88037388</v>
      </c>
      <c r="AU7" s="548">
        <v>12489.130134359999</v>
      </c>
      <c r="AV7" s="548">
        <v>12502.564473859999</v>
      </c>
      <c r="AW7" s="548">
        <v>12512.457277560001</v>
      </c>
      <c r="AX7" s="548">
        <v>12529.301468629999</v>
      </c>
      <c r="AY7" s="503">
        <v>41.882562900000266</v>
      </c>
      <c r="AZ7" s="415">
        <v>3.3539807718616643E-3</v>
      </c>
      <c r="BA7" s="426"/>
      <c r="BB7" s="451"/>
      <c r="BC7" s="436"/>
    </row>
    <row r="8" spans="1:55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9586.0749483100008</v>
      </c>
      <c r="AQ8" s="366">
        <v>9751.2298126599999</v>
      </c>
      <c r="AR8" s="366">
        <v>9829.4795681300002</v>
      </c>
      <c r="AS8" s="548">
        <v>9871.1777089799998</v>
      </c>
      <c r="AT8" s="549">
        <v>9899.266930769998</v>
      </c>
      <c r="AU8" s="548">
        <v>9862.4791971199993</v>
      </c>
      <c r="AV8" s="548">
        <v>9864.9094790499985</v>
      </c>
      <c r="AW8" s="548">
        <v>9866.2082423200009</v>
      </c>
      <c r="AX8" s="548">
        <v>9867.1696142299988</v>
      </c>
      <c r="AY8" s="503">
        <v>-4.0080947500009643</v>
      </c>
      <c r="AZ8" s="415">
        <v>-4.0604017759249267E-4</v>
      </c>
      <c r="BA8" s="426"/>
      <c r="BB8" s="451"/>
      <c r="BC8" s="436"/>
    </row>
    <row r="9" spans="1:55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252.85261439999999</v>
      </c>
      <c r="AQ9" s="366">
        <v>251.96841628999999</v>
      </c>
      <c r="AR9" s="366">
        <v>253.16274358000001</v>
      </c>
      <c r="AS9" s="548">
        <v>255.05486154000002</v>
      </c>
      <c r="AT9" s="549">
        <v>255.21982388000001</v>
      </c>
      <c r="AU9" s="548">
        <v>255.28923237000001</v>
      </c>
      <c r="AV9" s="548">
        <v>255.89304943000002</v>
      </c>
      <c r="AW9" s="548">
        <v>255.63073545999998</v>
      </c>
      <c r="AX9" s="548">
        <v>255.76106755000001</v>
      </c>
      <c r="AY9" s="503">
        <v>0.70620600999998828</v>
      </c>
      <c r="AZ9" s="415">
        <v>2.768839636053011E-3</v>
      </c>
      <c r="BA9" s="426"/>
      <c r="BB9" s="451"/>
      <c r="BC9" s="436"/>
    </row>
    <row r="10" spans="1:55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2207.9580686899999</v>
      </c>
      <c r="AQ10" s="366">
        <v>2241.6222652699998</v>
      </c>
      <c r="AR10" s="366">
        <v>2250.88767517</v>
      </c>
      <c r="AS10" s="548">
        <v>2347.46434271</v>
      </c>
      <c r="AT10" s="549">
        <v>2363.6627517300003</v>
      </c>
      <c r="AU10" s="548">
        <v>2357.6283523699999</v>
      </c>
      <c r="AV10" s="548">
        <v>2367.9961103800001</v>
      </c>
      <c r="AW10" s="548">
        <v>2376.86657603</v>
      </c>
      <c r="AX10" s="548">
        <v>2392.6120518499997</v>
      </c>
      <c r="AY10" s="503">
        <v>45.147709139999733</v>
      </c>
      <c r="AZ10" s="415">
        <v>1.9232543097067678E-2</v>
      </c>
      <c r="BA10" s="426"/>
      <c r="BB10" s="451"/>
      <c r="BC10" s="436"/>
    </row>
    <row r="11" spans="1:55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13.66466</v>
      </c>
      <c r="AQ11" s="366">
        <v>13.55594125</v>
      </c>
      <c r="AR11" s="366">
        <v>13.620196250000001</v>
      </c>
      <c r="AS11" s="548">
        <v>13.721992500000001</v>
      </c>
      <c r="AT11" s="549">
        <v>13.7308675</v>
      </c>
      <c r="AU11" s="548">
        <v>13.733352500000001</v>
      </c>
      <c r="AV11" s="548">
        <v>13.765834999999999</v>
      </c>
      <c r="AW11" s="548">
        <v>13.75172375</v>
      </c>
      <c r="AX11" s="548">
        <v>13.758735</v>
      </c>
      <c r="AY11" s="503">
        <v>3.6742499999999012E-2</v>
      </c>
      <c r="AZ11" s="415">
        <v>2.6776359191276189E-3</v>
      </c>
      <c r="BA11" s="426"/>
      <c r="BB11" s="451"/>
      <c r="BC11" s="436"/>
    </row>
    <row r="12" spans="1:55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12060.125061870001</v>
      </c>
      <c r="AQ12" s="365">
        <v>12258.79103755</v>
      </c>
      <c r="AR12" s="365">
        <v>12347.54673188</v>
      </c>
      <c r="AS12" s="523">
        <v>12487.64247902</v>
      </c>
      <c r="AT12" s="524">
        <v>12532.103947169999</v>
      </c>
      <c r="AU12" s="523">
        <v>12488.937556829998</v>
      </c>
      <c r="AV12" s="523">
        <v>12502.389113499999</v>
      </c>
      <c r="AW12" s="523">
        <v>12513.094621380002</v>
      </c>
      <c r="AX12" s="523">
        <v>12529.84173917</v>
      </c>
      <c r="AY12" s="503">
        <v>42.199260150000555</v>
      </c>
      <c r="AZ12" s="415">
        <v>3.3792815754372096E-3</v>
      </c>
      <c r="BA12" s="426"/>
      <c r="BB12" s="451"/>
      <c r="BC12" s="436"/>
    </row>
    <row r="13" spans="1:55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1049.1111882764321</v>
      </c>
      <c r="AQ13" s="367">
        <v>1061.771068783188</v>
      </c>
      <c r="AR13" s="367">
        <v>1044.280729549952</v>
      </c>
      <c r="AS13" s="532">
        <v>1027.2421093866863</v>
      </c>
      <c r="AT13" s="535">
        <v>1013.1774686082608</v>
      </c>
      <c r="AU13" s="532">
        <v>1017.7235255062197</v>
      </c>
      <c r="AV13" s="532">
        <v>1029.7397492744415</v>
      </c>
      <c r="AW13" s="532">
        <v>1018.9844142059285</v>
      </c>
      <c r="AX13" s="532">
        <v>1025.0831076636543</v>
      </c>
      <c r="AY13" s="503">
        <v>-2.1590017230319063</v>
      </c>
      <c r="AZ13" s="415">
        <v>-2.1017457357943581E-3</v>
      </c>
      <c r="BA13" s="426"/>
      <c r="BB13" s="451"/>
      <c r="BC13" s="436"/>
    </row>
    <row r="14" spans="1:55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113.069592287172</v>
      </c>
      <c r="AQ14" s="367">
        <v>115.420176164723</v>
      </c>
      <c r="AR14" s="367">
        <v>114.38699349999999</v>
      </c>
      <c r="AS14" s="532">
        <v>115.8389685845481</v>
      </c>
      <c r="AT14" s="535">
        <v>115.62744734548104</v>
      </c>
      <c r="AU14" s="532">
        <v>115.06265150145771</v>
      </c>
      <c r="AV14" s="532">
        <v>115.18350169970844</v>
      </c>
      <c r="AW14" s="532">
        <v>114.49278530612243</v>
      </c>
      <c r="AX14" s="532">
        <v>113.79691105539362</v>
      </c>
      <c r="AY14" s="503">
        <v>-2.0420575291544765</v>
      </c>
      <c r="AZ14" s="415">
        <v>-1.7628416016705395E-2</v>
      </c>
      <c r="BA14" s="426"/>
      <c r="BB14" s="451"/>
      <c r="BC14" s="436"/>
    </row>
    <row r="15" spans="1:55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13222.305842433607</v>
      </c>
      <c r="AQ15" s="367">
        <v>13435.982282497911</v>
      </c>
      <c r="AR15" s="367">
        <v>13506.214454929952</v>
      </c>
      <c r="AS15" s="532">
        <v>13630.723556991235</v>
      </c>
      <c r="AT15" s="535">
        <v>13660.908863123741</v>
      </c>
      <c r="AU15" s="532">
        <v>13621.723733837676</v>
      </c>
      <c r="AV15" s="532">
        <v>13647.31236447415</v>
      </c>
      <c r="AW15" s="532">
        <v>13646.571820892052</v>
      </c>
      <c r="AX15" s="532">
        <v>13668.721757889049</v>
      </c>
      <c r="AY15" s="503">
        <v>37.998200897813149</v>
      </c>
      <c r="AZ15" s="415">
        <v>2.7876877363801622E-3</v>
      </c>
      <c r="BA15" s="426"/>
      <c r="BB15" s="451"/>
      <c r="BC15" s="436"/>
    </row>
    <row r="16" spans="1:55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550">
        <v>0</v>
      </c>
      <c r="AT16" s="551">
        <v>0</v>
      </c>
      <c r="AU16" s="550">
        <v>0</v>
      </c>
      <c r="AV16" s="550">
        <v>0</v>
      </c>
      <c r="AW16" s="550">
        <v>0</v>
      </c>
      <c r="AX16" s="550">
        <v>0</v>
      </c>
      <c r="AY16" s="503" t="s">
        <v>3</v>
      </c>
      <c r="AZ16" s="415" t="s">
        <v>3</v>
      </c>
      <c r="BA16" s="426"/>
      <c r="BB16" s="451"/>
      <c r="BC16" s="436"/>
    </row>
    <row r="17" spans="1:56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550">
        <v>0</v>
      </c>
      <c r="AT17" s="551">
        <v>0</v>
      </c>
      <c r="AU17" s="550">
        <v>0</v>
      </c>
      <c r="AV17" s="550">
        <v>0</v>
      </c>
      <c r="AW17" s="550">
        <v>0</v>
      </c>
      <c r="AX17" s="550">
        <v>0</v>
      </c>
      <c r="AY17" s="503" t="s">
        <v>3</v>
      </c>
      <c r="AZ17" s="415" t="s">
        <v>3</v>
      </c>
      <c r="BA17" s="426"/>
      <c r="BB17" s="451"/>
      <c r="BC17" s="436"/>
    </row>
    <row r="18" spans="1:56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550">
        <v>0</v>
      </c>
      <c r="AT18" s="551">
        <v>0</v>
      </c>
      <c r="AU18" s="550">
        <v>0</v>
      </c>
      <c r="AV18" s="550">
        <v>0</v>
      </c>
      <c r="AW18" s="550">
        <v>0</v>
      </c>
      <c r="AX18" s="550">
        <v>0</v>
      </c>
      <c r="AY18" s="503" t="s">
        <v>3</v>
      </c>
      <c r="AZ18" s="415" t="s">
        <v>3</v>
      </c>
      <c r="BA18" s="426"/>
      <c r="BB18" s="451"/>
      <c r="BC18" s="436"/>
    </row>
    <row r="19" spans="1:56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552">
        <v>0</v>
      </c>
      <c r="AT19" s="553">
        <v>0</v>
      </c>
      <c r="AU19" s="552">
        <v>0</v>
      </c>
      <c r="AV19" s="552">
        <v>0</v>
      </c>
      <c r="AW19" s="552">
        <v>0</v>
      </c>
      <c r="AX19" s="552">
        <v>0</v>
      </c>
      <c r="AY19" s="503" t="s">
        <v>3</v>
      </c>
      <c r="AZ19" s="415" t="s">
        <v>3</v>
      </c>
      <c r="BA19" s="426"/>
      <c r="BB19" s="451"/>
      <c r="BC19" s="436"/>
    </row>
    <row r="20" spans="1:56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271"/>
      <c r="AQ20" s="271"/>
      <c r="AR20" s="271"/>
      <c r="AS20" s="554"/>
      <c r="AT20" s="555"/>
      <c r="AU20" s="556"/>
      <c r="AV20" s="557"/>
      <c r="AW20" s="554"/>
      <c r="AX20" s="554"/>
      <c r="AY20" s="504"/>
      <c r="AZ20" s="416" t="s">
        <v>3</v>
      </c>
      <c r="BA20" s="426"/>
      <c r="BB20" s="451"/>
      <c r="BC20" s="436"/>
      <c r="BD20" s="358"/>
    </row>
    <row r="21" spans="1:56" x14ac:dyDescent="0.2">
      <c r="A21" s="3"/>
      <c r="B21" s="560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41848.294403124353</v>
      </c>
      <c r="AQ21" s="365">
        <v>42197.651918847441</v>
      </c>
      <c r="AR21" s="365">
        <v>40799.998568384151</v>
      </c>
      <c r="AS21" s="523">
        <v>39971.184868102973</v>
      </c>
      <c r="AT21" s="524">
        <v>39662.39397344966</v>
      </c>
      <c r="AU21" s="523">
        <v>39518.452970210099</v>
      </c>
      <c r="AV21" s="523">
        <v>39773.358674682575</v>
      </c>
      <c r="AW21" s="523">
        <v>39842.276602764061</v>
      </c>
      <c r="AX21" s="523">
        <v>39810.996526721974</v>
      </c>
      <c r="AY21" s="503">
        <v>-160.18834138099919</v>
      </c>
      <c r="AZ21" s="415">
        <v>-4.0075955193620283E-3</v>
      </c>
      <c r="BA21" s="426"/>
      <c r="BB21" s="451"/>
      <c r="BC21" s="436"/>
    </row>
    <row r="22" spans="1:56" x14ac:dyDescent="0.2">
      <c r="A22" s="3"/>
      <c r="B22" s="560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28716.060163180002</v>
      </c>
      <c r="AQ22" s="365">
        <v>28616.231424310001</v>
      </c>
      <c r="AR22" s="365">
        <v>28330.597213720001</v>
      </c>
      <c r="AS22" s="523">
        <v>28022.526170000001</v>
      </c>
      <c r="AT22" s="524">
        <v>28002.075508549999</v>
      </c>
      <c r="AU22" s="523">
        <v>27904.261643500002</v>
      </c>
      <c r="AV22" s="523">
        <v>27975.247094890001</v>
      </c>
      <c r="AW22" s="523">
        <v>27948.829953730001</v>
      </c>
      <c r="AX22" s="523">
        <v>27963.011197340002</v>
      </c>
      <c r="AY22" s="503">
        <v>-59.51497265999933</v>
      </c>
      <c r="AZ22" s="415">
        <v>-2.123826106859461E-3</v>
      </c>
      <c r="BA22" s="426"/>
      <c r="BB22" s="451"/>
      <c r="BC22" s="436"/>
    </row>
    <row r="23" spans="1:56" x14ac:dyDescent="0.2">
      <c r="A23" s="3"/>
      <c r="B23" s="560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-54016.397761262531</v>
      </c>
      <c r="AQ23" s="365">
        <v>-55479.0750932421</v>
      </c>
      <c r="AR23" s="365">
        <v>-56373.573366949517</v>
      </c>
      <c r="AS23" s="523">
        <v>-57642.701235945846</v>
      </c>
      <c r="AT23" s="524">
        <v>-57968.15756906366</v>
      </c>
      <c r="AU23" s="523">
        <v>-57769.8499961743</v>
      </c>
      <c r="AV23" s="523">
        <v>-57791.142223518858</v>
      </c>
      <c r="AW23" s="523">
        <v>-57890.999148572912</v>
      </c>
      <c r="AX23" s="523">
        <v>-57991.703132960334</v>
      </c>
      <c r="AY23" s="503">
        <v>-349.00189701448835</v>
      </c>
      <c r="AZ23" s="415">
        <v>6.0545722100346921E-3</v>
      </c>
      <c r="BA23" s="426"/>
      <c r="BB23" s="451"/>
      <c r="BC23" s="436"/>
    </row>
    <row r="24" spans="1:56" x14ac:dyDescent="0.2">
      <c r="A24" s="3"/>
      <c r="B24" s="560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-22784.977919883004</v>
      </c>
      <c r="AQ24" s="365">
        <v>-23576.463599547307</v>
      </c>
      <c r="AR24" s="365">
        <v>-25202.841069633268</v>
      </c>
      <c r="AS24" s="523">
        <v>-26080.972957175043</v>
      </c>
      <c r="AT24" s="524">
        <v>-26459.077467362309</v>
      </c>
      <c r="AU24" s="523">
        <v>-26541.033333331314</v>
      </c>
      <c r="AV24" s="523">
        <v>-26336.091433662968</v>
      </c>
      <c r="AW24" s="523">
        <v>-26124.276612342626</v>
      </c>
      <c r="AX24" s="523">
        <v>-26187.403905167681</v>
      </c>
      <c r="AY24" s="503">
        <v>-106.43094799263781</v>
      </c>
      <c r="AZ24" s="415">
        <v>4.0807890168590433E-3</v>
      </c>
      <c r="BA24" s="426"/>
      <c r="BB24" s="451"/>
      <c r="BC24" s="436"/>
    </row>
    <row r="25" spans="1:56" x14ac:dyDescent="0.2">
      <c r="A25" s="3"/>
      <c r="B25" s="560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-21562.386754067877</v>
      </c>
      <c r="AQ25" s="365">
        <v>-21988.211349369209</v>
      </c>
      <c r="AR25" s="365">
        <v>-21053.413877862495</v>
      </c>
      <c r="AS25" s="523">
        <v>-20577.304410306675</v>
      </c>
      <c r="AT25" s="524">
        <v>-20291.853209256285</v>
      </c>
      <c r="AU25" s="523">
        <v>-20246.796095773112</v>
      </c>
      <c r="AV25" s="523">
        <v>-20431.062403530137</v>
      </c>
      <c r="AW25" s="523">
        <v>-20531.379849856592</v>
      </c>
      <c r="AX25" s="523">
        <v>-20538.276419940281</v>
      </c>
      <c r="AY25" s="503">
        <v>39.027990366394079</v>
      </c>
      <c r="AZ25" s="415">
        <v>-1.8966522333627722E-3</v>
      </c>
      <c r="BA25" s="426"/>
      <c r="BB25" s="451"/>
      <c r="BC25" s="436"/>
    </row>
    <row r="26" spans="1:56" ht="13.5" x14ac:dyDescent="0.2">
      <c r="A26" s="3"/>
      <c r="B26" s="560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484"/>
      <c r="AU26" s="263"/>
      <c r="AV26" s="263"/>
      <c r="AW26" s="263"/>
      <c r="AX26" s="263"/>
      <c r="AY26" s="505"/>
      <c r="AZ26" s="417"/>
      <c r="BA26" s="426"/>
      <c r="BB26" s="451"/>
      <c r="BC26" s="436"/>
    </row>
    <row r="27" spans="1:56" x14ac:dyDescent="0.2">
      <c r="A27" s="3"/>
      <c r="B27" s="560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43077.879070667506</v>
      </c>
      <c r="AQ27" s="367">
        <v>43102.530092476009</v>
      </c>
      <c r="AR27" s="367">
        <v>42158.477575456011</v>
      </c>
      <c r="AS27" s="532">
        <v>41970.066384466001</v>
      </c>
      <c r="AT27" s="535">
        <v>42019.414140095992</v>
      </c>
      <c r="AU27" s="532">
        <v>41827.605145786001</v>
      </c>
      <c r="AV27" s="532">
        <v>41846.397585065999</v>
      </c>
      <c r="AW27" s="532">
        <v>42068.837255466002</v>
      </c>
      <c r="AX27" s="532">
        <v>42046.374470365998</v>
      </c>
      <c r="AY27" s="503">
        <v>76.308085899996513</v>
      </c>
      <c r="AZ27" s="415">
        <v>1.8181549964915167E-3</v>
      </c>
      <c r="BA27" s="426"/>
      <c r="BB27" s="451"/>
      <c r="BC27" s="436"/>
    </row>
    <row r="28" spans="1:56" x14ac:dyDescent="0.2">
      <c r="A28" s="3"/>
      <c r="B28" s="560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71169.402719317513</v>
      </c>
      <c r="AQ28" s="367">
        <v>70895.431518518017</v>
      </c>
      <c r="AR28" s="367">
        <v>69637.414911008018</v>
      </c>
      <c r="AS28" s="532">
        <v>68754.294524797995</v>
      </c>
      <c r="AT28" s="535">
        <v>68686.946930217993</v>
      </c>
      <c r="AU28" s="532">
        <v>68707.556134818005</v>
      </c>
      <c r="AV28" s="532">
        <v>68825.059165488012</v>
      </c>
      <c r="AW28" s="532">
        <v>69103.309963998006</v>
      </c>
      <c r="AX28" s="532">
        <v>69132.248780448004</v>
      </c>
      <c r="AY28" s="503">
        <v>377.95425565000915</v>
      </c>
      <c r="AZ28" s="415">
        <v>5.497173060421634E-3</v>
      </c>
      <c r="BA28" s="426"/>
      <c r="BB28" s="451"/>
      <c r="BC28" s="436"/>
    </row>
    <row r="29" spans="1:56" x14ac:dyDescent="0.2">
      <c r="A29" s="3"/>
      <c r="B29" s="560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100183.20964869473</v>
      </c>
      <c r="AQ29" s="367">
        <v>100238.85164928572</v>
      </c>
      <c r="AR29" s="367">
        <v>99197.390887055692</v>
      </c>
      <c r="AS29" s="532">
        <v>98369.296741245722</v>
      </c>
      <c r="AT29" s="535">
        <v>98371.467838125696</v>
      </c>
      <c r="AU29" s="532">
        <v>98489.906918775712</v>
      </c>
      <c r="AV29" s="532">
        <v>98671.829754895705</v>
      </c>
      <c r="AW29" s="532">
        <v>98912.419011115708</v>
      </c>
      <c r="AX29" s="532">
        <v>98912.237935685698</v>
      </c>
      <c r="AY29" s="503">
        <v>542.94119443997624</v>
      </c>
      <c r="AZ29" s="415">
        <v>5.5194172615480319E-3</v>
      </c>
      <c r="BA29" s="426"/>
      <c r="BB29" s="451"/>
      <c r="BC29" s="436"/>
    </row>
    <row r="30" spans="1:56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477"/>
      <c r="AT30" s="485"/>
      <c r="AU30" s="477"/>
      <c r="AV30" s="477"/>
      <c r="AW30" s="477"/>
      <c r="AX30" s="477"/>
      <c r="AY30" s="505"/>
      <c r="AZ30" s="418"/>
      <c r="BA30" s="426"/>
      <c r="BB30" s="451"/>
      <c r="BC30" s="436"/>
    </row>
    <row r="31" spans="1:56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0.86576769196252368</v>
      </c>
      <c r="AQ31" s="434">
        <v>0.86638945775748577</v>
      </c>
      <c r="AR31" s="434">
        <v>0.86775447512374493</v>
      </c>
      <c r="AS31" s="536">
        <v>0.86626083986735125</v>
      </c>
      <c r="AT31" s="537">
        <v>0.86770615272249729</v>
      </c>
      <c r="AU31" s="536">
        <v>0.86787777633243812</v>
      </c>
      <c r="AV31" s="536">
        <v>0.86751382675199384</v>
      </c>
      <c r="AW31" s="536">
        <v>0.86863885096272819</v>
      </c>
      <c r="AX31" s="536">
        <v>0.86784651764455367</v>
      </c>
      <c r="AY31" s="503"/>
      <c r="AZ31" s="415"/>
      <c r="BA31" s="426"/>
      <c r="BB31" s="451"/>
      <c r="BC31" s="436"/>
    </row>
    <row r="32" spans="1:56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0.78653808222885446</v>
      </c>
      <c r="AQ32" s="434">
        <v>0.78643558684128723</v>
      </c>
      <c r="AR32" s="434">
        <v>0.78517768122907095</v>
      </c>
      <c r="AS32" s="536">
        <v>0.78166440563415707</v>
      </c>
      <c r="AT32" s="537">
        <v>0.78219125428263492</v>
      </c>
      <c r="AU32" s="536">
        <v>0.78229925958163871</v>
      </c>
      <c r="AV32" s="536">
        <v>0.78215961612490537</v>
      </c>
      <c r="AW32" s="536">
        <v>0.78363260409413593</v>
      </c>
      <c r="AX32" s="536">
        <v>0.78311072724056063</v>
      </c>
      <c r="AY32" s="503"/>
      <c r="AZ32" s="415"/>
      <c r="BA32" s="426"/>
      <c r="BB32" s="451"/>
      <c r="BC32" s="436"/>
    </row>
    <row r="33" spans="1:60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0.73968870174317691</v>
      </c>
      <c r="AQ33" s="434">
        <v>0.74009011343452125</v>
      </c>
      <c r="AR33" s="434">
        <v>0.7395768593511397</v>
      </c>
      <c r="AS33" s="536">
        <v>0.73751668876073817</v>
      </c>
      <c r="AT33" s="537">
        <v>0.73802287297281099</v>
      </c>
      <c r="AU33" s="536">
        <v>0.73856666944264204</v>
      </c>
      <c r="AV33" s="536">
        <v>0.73865339294521148</v>
      </c>
      <c r="AW33" s="536">
        <v>0.73964564335257366</v>
      </c>
      <c r="AX33" s="536">
        <v>0.73962042844368925</v>
      </c>
      <c r="AY33" s="503"/>
      <c r="AZ33" s="415"/>
      <c r="BA33" s="426"/>
      <c r="BB33" s="451"/>
      <c r="BC33" s="436"/>
    </row>
    <row r="34" spans="1:60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0.64398074510797709</v>
      </c>
      <c r="AQ34" s="434">
        <v>0.64509059136485813</v>
      </c>
      <c r="AR34" s="434">
        <v>0.64462408540416982</v>
      </c>
      <c r="AS34" s="536">
        <v>0.64189755873447452</v>
      </c>
      <c r="AT34" s="537">
        <v>0.64284874068623876</v>
      </c>
      <c r="AU34" s="536">
        <v>0.64458456807161668</v>
      </c>
      <c r="AV34" s="536">
        <v>0.64421577975445132</v>
      </c>
      <c r="AW34" s="536">
        <v>0.64584203841978927</v>
      </c>
      <c r="AX34" s="536">
        <v>0.6459751683640369</v>
      </c>
      <c r="AY34" s="503"/>
      <c r="AZ34" s="415"/>
      <c r="BA34" s="426"/>
      <c r="BB34" s="451"/>
      <c r="BC34" s="436"/>
    </row>
    <row r="35" spans="1:60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486"/>
      <c r="AU35" s="265"/>
      <c r="AV35" s="265"/>
      <c r="AW35" s="265"/>
      <c r="AX35" s="265"/>
      <c r="AY35" s="506" t="s">
        <v>3</v>
      </c>
      <c r="AZ35" s="419"/>
      <c r="BA35" s="426"/>
      <c r="BB35" s="451"/>
      <c r="BC35" s="436"/>
    </row>
    <row r="36" spans="1:60" ht="12.75" customHeight="1" x14ac:dyDescent="0.2">
      <c r="A36" s="3"/>
      <c r="B36" s="562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2616.3676844483261</v>
      </c>
      <c r="AN36" s="368">
        <v>2710.8510614518955</v>
      </c>
      <c r="AO36" s="368">
        <v>2685.5678234752186</v>
      </c>
      <c r="AP36" s="368">
        <v>2674.2417652696795</v>
      </c>
      <c r="AQ36" s="368">
        <v>2665.7223138600584</v>
      </c>
      <c r="AR36" s="368">
        <v>2689.4985223513122</v>
      </c>
      <c r="AS36" s="530">
        <v>2691.5003349737613</v>
      </c>
      <c r="AT36" s="533">
        <v>2691.5003349737613</v>
      </c>
      <c r="AU36" s="530">
        <v>2692.1707673760934</v>
      </c>
      <c r="AV36" s="530">
        <v>2692.1707673760934</v>
      </c>
      <c r="AW36" s="530">
        <v>2692.1707673760934</v>
      </c>
      <c r="AX36" s="530">
        <v>2694.6144140000006</v>
      </c>
      <c r="AY36" s="503">
        <v>3.1140790262393239</v>
      </c>
      <c r="AZ36" s="415">
        <v>1.1570048815430223E-3</v>
      </c>
      <c r="BA36" s="426"/>
      <c r="BB36" s="451"/>
      <c r="BC36" s="436"/>
    </row>
    <row r="37" spans="1:60" x14ac:dyDescent="0.2">
      <c r="A37" s="3"/>
      <c r="B37" s="562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1248.2452775845481</v>
      </c>
      <c r="AQ37" s="369">
        <v>1243.6202282594752</v>
      </c>
      <c r="AR37" s="369">
        <v>1238.9428578965014</v>
      </c>
      <c r="AS37" s="531">
        <v>1234.2528344723032</v>
      </c>
      <c r="AT37" s="534">
        <v>1234.2528344723032</v>
      </c>
      <c r="AU37" s="531">
        <v>1234.4469402040816</v>
      </c>
      <c r="AV37" s="531">
        <v>1234.4469402040816</v>
      </c>
      <c r="AW37" s="531">
        <v>1234.4469402040816</v>
      </c>
      <c r="AX37" s="531">
        <v>1228.2987411618076</v>
      </c>
      <c r="AY37" s="503">
        <v>-5.9540933104956366</v>
      </c>
      <c r="AZ37" s="415">
        <v>-4.8240466978884955E-3</v>
      </c>
      <c r="BA37" s="426"/>
      <c r="BB37" s="451"/>
      <c r="BC37" s="436"/>
    </row>
    <row r="38" spans="1:60" ht="12.75" customHeight="1" x14ac:dyDescent="0.2">
      <c r="A38" s="3"/>
      <c r="B38" s="562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8562.9626042300006</v>
      </c>
      <c r="AQ38" s="367">
        <v>8531.2347658600011</v>
      </c>
      <c r="AR38" s="367">
        <v>8499.14800517</v>
      </c>
      <c r="AS38" s="532">
        <v>8466.9744444799999</v>
      </c>
      <c r="AT38" s="535">
        <v>8466.9744444799999</v>
      </c>
      <c r="AU38" s="532">
        <v>8468.3060098000005</v>
      </c>
      <c r="AV38" s="532">
        <v>8468.3060098000005</v>
      </c>
      <c r="AW38" s="532">
        <v>8468.3060098000005</v>
      </c>
      <c r="AX38" s="532">
        <v>8426.129364370001</v>
      </c>
      <c r="AY38" s="503">
        <v>-40.845080109998889</v>
      </c>
      <c r="AZ38" s="415">
        <v>-4.8240466978883845E-3</v>
      </c>
      <c r="BA38" s="426"/>
      <c r="BB38" s="451"/>
      <c r="BC38" s="436"/>
    </row>
    <row r="39" spans="1:60" ht="12.75" customHeight="1" x14ac:dyDescent="0.2">
      <c r="A39" s="3"/>
      <c r="B39" s="562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532">
        <v>0</v>
      </c>
      <c r="AT39" s="535">
        <v>0</v>
      </c>
      <c r="AU39" s="532">
        <v>0</v>
      </c>
      <c r="AV39" s="532">
        <v>0</v>
      </c>
      <c r="AW39" s="532">
        <v>0</v>
      </c>
      <c r="AX39" s="532">
        <v>0</v>
      </c>
      <c r="AY39" s="503" t="s">
        <v>3</v>
      </c>
      <c r="AZ39" s="415" t="s">
        <v>3</v>
      </c>
      <c r="BA39" s="426"/>
      <c r="BB39" s="451"/>
      <c r="BC39" s="436"/>
    </row>
    <row r="40" spans="1:60" x14ac:dyDescent="0.2">
      <c r="A40" s="3"/>
      <c r="B40" s="562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1315.81704864483</v>
      </c>
      <c r="AM40" s="369">
        <v>1328.2361888791852</v>
      </c>
      <c r="AN40" s="369">
        <v>1440.7865890524786</v>
      </c>
      <c r="AO40" s="369">
        <v>1437.6894746749274</v>
      </c>
      <c r="AP40" s="369">
        <v>1425.9964876851316</v>
      </c>
      <c r="AQ40" s="369">
        <v>1422.1020856005835</v>
      </c>
      <c r="AR40" s="369">
        <v>1450.5556644548105</v>
      </c>
      <c r="AS40" s="531">
        <v>1457.247500501458</v>
      </c>
      <c r="AT40" s="534">
        <v>1457.247500501458</v>
      </c>
      <c r="AU40" s="531">
        <v>1457.7238271720119</v>
      </c>
      <c r="AV40" s="531">
        <v>1457.7238271720119</v>
      </c>
      <c r="AW40" s="531">
        <v>1457.7238271720119</v>
      </c>
      <c r="AX40" s="531">
        <v>1466.3156728381928</v>
      </c>
      <c r="AY40" s="503">
        <v>9.0681723367347331</v>
      </c>
      <c r="AZ40" s="415">
        <v>6.222808639997135E-3</v>
      </c>
      <c r="BA40" s="426"/>
      <c r="BB40" s="451"/>
      <c r="BC40" s="436"/>
    </row>
    <row r="41" spans="1:60" x14ac:dyDescent="0.2">
      <c r="A41" s="3"/>
      <c r="B41" s="562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9122.9216176000027</v>
      </c>
      <c r="AN41" s="367">
        <v>9883.110000900002</v>
      </c>
      <c r="AO41" s="367">
        <v>9862.549796270001</v>
      </c>
      <c r="AP41" s="367">
        <v>9782.3359055200017</v>
      </c>
      <c r="AQ41" s="367">
        <v>9755.6203072200024</v>
      </c>
      <c r="AR41" s="367">
        <v>9950.8118581600011</v>
      </c>
      <c r="AS41" s="532">
        <v>9996.7178534400027</v>
      </c>
      <c r="AT41" s="535">
        <v>9996.7178534400027</v>
      </c>
      <c r="AU41" s="532">
        <v>9999.9854544000027</v>
      </c>
      <c r="AV41" s="532">
        <v>9999.9854544000027</v>
      </c>
      <c r="AW41" s="532">
        <v>9999.9854544000027</v>
      </c>
      <c r="AX41" s="532">
        <v>10058.925515670004</v>
      </c>
      <c r="AY41" s="503">
        <v>62.207662230001006</v>
      </c>
      <c r="AZ41" s="415">
        <v>6.222808639997135E-3</v>
      </c>
      <c r="BA41" s="426"/>
      <c r="BB41" s="451"/>
      <c r="BC41" s="436"/>
    </row>
    <row r="42" spans="1:60" ht="12.75" customHeight="1" x14ac:dyDescent="0.2">
      <c r="A42" s="3"/>
      <c r="B42" s="562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253.83588943999996</v>
      </c>
      <c r="AN42" s="367">
        <v>248.18896321999995</v>
      </c>
      <c r="AO42" s="367">
        <v>250.10363242999995</v>
      </c>
      <c r="AP42" s="367">
        <v>254.93703115999995</v>
      </c>
      <c r="AQ42" s="367">
        <v>259.21743853999993</v>
      </c>
      <c r="AR42" s="367">
        <v>270.95840279999993</v>
      </c>
      <c r="AS42" s="532">
        <v>268.66024159999995</v>
      </c>
      <c r="AT42" s="535">
        <v>268.66024159999995</v>
      </c>
      <c r="AU42" s="532">
        <v>270.26194099999992</v>
      </c>
      <c r="AV42" s="532">
        <v>270.26194099999992</v>
      </c>
      <c r="AW42" s="532">
        <v>270.26194099999992</v>
      </c>
      <c r="AX42" s="532">
        <v>267.73916795999992</v>
      </c>
      <c r="AY42" s="503">
        <v>-0.92107364000003145</v>
      </c>
      <c r="AZ42" s="415">
        <v>-3.4283957853777913E-3</v>
      </c>
      <c r="BA42" s="426"/>
      <c r="BB42" s="451"/>
      <c r="BC42" s="436"/>
    </row>
    <row r="43" spans="1:60" x14ac:dyDescent="0.2">
      <c r="A43" s="3"/>
      <c r="B43" s="562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516">
        <v>0</v>
      </c>
      <c r="AT43" s="517">
        <v>0</v>
      </c>
      <c r="AU43" s="516">
        <v>0</v>
      </c>
      <c r="AV43" s="516">
        <v>0</v>
      </c>
      <c r="AW43" s="516">
        <v>0</v>
      </c>
      <c r="AX43" s="516">
        <v>0</v>
      </c>
      <c r="AY43" s="503" t="s">
        <v>3</v>
      </c>
      <c r="AZ43" s="415" t="s">
        <v>3</v>
      </c>
      <c r="BA43" s="426"/>
      <c r="BB43" s="451"/>
      <c r="BC43" s="436"/>
    </row>
    <row r="44" spans="1:60" x14ac:dyDescent="0.2">
      <c r="A44" s="3"/>
      <c r="B44" s="562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18">
        <v>0</v>
      </c>
      <c r="AT44" s="519">
        <v>0</v>
      </c>
      <c r="AU44" s="520">
        <v>0</v>
      </c>
      <c r="AV44" s="520">
        <v>0</v>
      </c>
      <c r="AW44" s="520">
        <v>0</v>
      </c>
      <c r="AX44" s="518">
        <v>0</v>
      </c>
      <c r="AY44" s="503" t="s">
        <v>138</v>
      </c>
      <c r="AZ44" s="415" t="s">
        <v>3</v>
      </c>
      <c r="BA44" s="426"/>
      <c r="BB44" s="451"/>
      <c r="BC44" s="436"/>
    </row>
    <row r="45" spans="1:60" x14ac:dyDescent="0.2">
      <c r="A45" s="3"/>
      <c r="B45" s="562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18">
        <v>0</v>
      </c>
      <c r="AT45" s="519">
        <v>0</v>
      </c>
      <c r="AU45" s="520">
        <v>0</v>
      </c>
      <c r="AV45" s="520">
        <v>0</v>
      </c>
      <c r="AW45" s="520">
        <v>0</v>
      </c>
      <c r="AX45" s="518">
        <v>0</v>
      </c>
      <c r="AY45" s="503" t="s">
        <v>3</v>
      </c>
      <c r="AZ45" s="415" t="s">
        <v>3</v>
      </c>
      <c r="BA45" s="426"/>
      <c r="BB45" s="451"/>
      <c r="BC45" s="436"/>
    </row>
    <row r="46" spans="1:60" ht="12.75" hidden="1" customHeight="1" x14ac:dyDescent="0.2">
      <c r="A46" s="3"/>
      <c r="B46" s="562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8">
        <v>0</v>
      </c>
      <c r="AM46" s="478">
        <v>0</v>
      </c>
      <c r="AN46" s="478">
        <v>0</v>
      </c>
      <c r="AO46" s="478">
        <v>0</v>
      </c>
      <c r="AP46" s="478">
        <v>0</v>
      </c>
      <c r="AQ46" s="478">
        <v>0</v>
      </c>
      <c r="AR46" s="478">
        <v>0</v>
      </c>
      <c r="AS46" s="521">
        <v>0</v>
      </c>
      <c r="AT46" s="522">
        <v>0</v>
      </c>
      <c r="AU46" s="521">
        <v>0</v>
      </c>
      <c r="AV46" s="521">
        <v>0</v>
      </c>
      <c r="AW46" s="521">
        <v>0</v>
      </c>
      <c r="AX46" s="521">
        <v>0</v>
      </c>
      <c r="AY46" s="507" t="s">
        <v>3</v>
      </c>
      <c r="AZ46" s="415" t="s">
        <v>3</v>
      </c>
      <c r="BA46" s="426"/>
      <c r="BB46" s="451"/>
      <c r="BC46" s="436"/>
      <c r="BH46">
        <v>61286</v>
      </c>
    </row>
    <row r="47" spans="1:60" ht="12.75" hidden="1" customHeight="1" x14ac:dyDescent="0.2">
      <c r="A47" s="3"/>
      <c r="B47" s="562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8">
        <v>0</v>
      </c>
      <c r="AM47" s="478">
        <v>0</v>
      </c>
      <c r="AN47" s="478">
        <v>0</v>
      </c>
      <c r="AO47" s="478">
        <v>0</v>
      </c>
      <c r="AP47" s="478">
        <v>0</v>
      </c>
      <c r="AQ47" s="478">
        <v>0</v>
      </c>
      <c r="AR47" s="478">
        <v>0</v>
      </c>
      <c r="AS47" s="521">
        <v>0</v>
      </c>
      <c r="AT47" s="522">
        <v>0</v>
      </c>
      <c r="AU47" s="521">
        <v>0</v>
      </c>
      <c r="AV47" s="521">
        <v>0</v>
      </c>
      <c r="AW47" s="521">
        <v>0</v>
      </c>
      <c r="AX47" s="521">
        <v>0</v>
      </c>
      <c r="AY47" s="503" t="s">
        <v>3</v>
      </c>
      <c r="AZ47" s="415" t="s">
        <v>3</v>
      </c>
      <c r="BA47" s="426"/>
      <c r="BB47" s="451"/>
      <c r="BC47" s="436"/>
      <c r="BH47">
        <v>6.1286E-2</v>
      </c>
    </row>
    <row r="48" spans="1:60" collapsed="1" x14ac:dyDescent="0.2">
      <c r="A48" s="3"/>
      <c r="B48" s="562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18">
        <v>0</v>
      </c>
      <c r="AT48" s="519">
        <v>0</v>
      </c>
      <c r="AU48" s="520">
        <v>0</v>
      </c>
      <c r="AV48" s="520">
        <v>0</v>
      </c>
      <c r="AW48" s="520">
        <v>0</v>
      </c>
      <c r="AX48" s="518">
        <v>0</v>
      </c>
      <c r="AY48" s="503" t="s">
        <v>3</v>
      </c>
      <c r="AZ48" s="415" t="s">
        <v>3</v>
      </c>
      <c r="BA48" s="426"/>
      <c r="BB48" s="451"/>
      <c r="BC48" s="436"/>
    </row>
    <row r="49" spans="1:55" ht="12.75" hidden="1" customHeight="1" x14ac:dyDescent="0.2">
      <c r="A49" s="3"/>
      <c r="B49" s="562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481">
        <v>0</v>
      </c>
      <c r="AT49" s="487">
        <v>0</v>
      </c>
      <c r="AU49" s="481">
        <v>0</v>
      </c>
      <c r="AV49" s="481">
        <v>0</v>
      </c>
      <c r="AW49" s="481">
        <v>0</v>
      </c>
      <c r="AX49" s="481">
        <v>0</v>
      </c>
      <c r="AY49" s="503" t="s">
        <v>3</v>
      </c>
      <c r="AZ49" s="415" t="s">
        <v>3</v>
      </c>
      <c r="BA49" s="426"/>
      <c r="BB49" s="451"/>
      <c r="BC49" s="436"/>
    </row>
    <row r="50" spans="1:55" ht="12.75" hidden="1" customHeight="1" x14ac:dyDescent="0.2">
      <c r="A50" s="3"/>
      <c r="B50" s="562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481">
        <v>0</v>
      </c>
      <c r="AT50" s="487">
        <v>0</v>
      </c>
      <c r="AU50" s="481">
        <v>0</v>
      </c>
      <c r="AV50" s="481">
        <v>0</v>
      </c>
      <c r="AW50" s="481">
        <v>0</v>
      </c>
      <c r="AX50" s="481">
        <v>0</v>
      </c>
      <c r="AY50" s="503" t="s">
        <v>3</v>
      </c>
      <c r="AZ50" s="415" t="s">
        <v>3</v>
      </c>
      <c r="BA50" s="426"/>
      <c r="BB50" s="451"/>
      <c r="BC50" s="436"/>
    </row>
    <row r="51" spans="1:55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488"/>
      <c r="AU51" s="266"/>
      <c r="AV51" s="266"/>
      <c r="AW51" s="266"/>
      <c r="AX51" s="266"/>
      <c r="AY51" s="506"/>
      <c r="AZ51" s="419"/>
      <c r="BA51" s="426"/>
      <c r="BB51" s="451"/>
      <c r="BC51" s="436"/>
    </row>
    <row r="52" spans="1:55" ht="12.75" customHeight="1" x14ac:dyDescent="0.2">
      <c r="A52" s="3"/>
      <c r="B52" s="561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10852.122498935132</v>
      </c>
      <c r="AQ52" s="367">
        <v>10877.997956566473</v>
      </c>
      <c r="AR52" s="367">
        <v>10776.606104690381</v>
      </c>
      <c r="AS52" s="532">
        <v>10693.787356143732</v>
      </c>
      <c r="AT52" s="535">
        <v>10700.399115381337</v>
      </c>
      <c r="AU52" s="532">
        <v>10727.057022528574</v>
      </c>
      <c r="AV52" s="532">
        <v>10736.707569836151</v>
      </c>
      <c r="AW52" s="532">
        <v>10765.068381419242</v>
      </c>
      <c r="AX52" s="532">
        <v>10770.623860818658</v>
      </c>
      <c r="AY52" s="503">
        <v>76.836504674925891</v>
      </c>
      <c r="AZ52" s="415">
        <v>7.1851535958196155E-3</v>
      </c>
      <c r="BA52" s="426"/>
      <c r="BB52" s="451"/>
      <c r="BC52" s="436"/>
    </row>
    <row r="53" spans="1:55" ht="12.75" customHeight="1" x14ac:dyDescent="0.2">
      <c r="A53" s="3"/>
      <c r="B53" s="561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8997.5041402674942</v>
      </c>
      <c r="AQ53" s="367">
        <v>9015.2603532690973</v>
      </c>
      <c r="AR53" s="367">
        <v>8906.9440444775537</v>
      </c>
      <c r="AS53" s="532">
        <v>8815.9395153696787</v>
      </c>
      <c r="AT53" s="535">
        <v>8824.4175023682183</v>
      </c>
      <c r="AU53" s="532">
        <v>8854.6541059819265</v>
      </c>
      <c r="AV53" s="532">
        <v>8862.6669643303212</v>
      </c>
      <c r="AW53" s="532">
        <v>8893.3902497122435</v>
      </c>
      <c r="AX53" s="532">
        <v>8905.5122401058306</v>
      </c>
      <c r="AY53" s="503">
        <v>89.57272473615194</v>
      </c>
      <c r="AZ53" s="415">
        <v>1.0160315253977314E-2</v>
      </c>
      <c r="BA53" s="426"/>
      <c r="BB53" s="451"/>
      <c r="BC53" s="436"/>
    </row>
    <row r="54" spans="1:55" ht="12.75" customHeight="1" x14ac:dyDescent="0.2">
      <c r="A54" s="3"/>
      <c r="B54" s="561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0.64917723333654753</v>
      </c>
      <c r="AQ54" s="432">
        <v>0.65076976793139785</v>
      </c>
      <c r="AR54" s="432">
        <v>0.6502793829854534</v>
      </c>
      <c r="AS54" s="538">
        <v>0.64684172716354549</v>
      </c>
      <c r="AT54" s="539">
        <v>0.64803881692894783</v>
      </c>
      <c r="AU54" s="538">
        <v>0.64983211372836114</v>
      </c>
      <c r="AV54" s="538">
        <v>0.64951692604135047</v>
      </c>
      <c r="AW54" s="538">
        <v>0.65150389272323161</v>
      </c>
      <c r="AX54" s="538">
        <v>0.65189391695250754</v>
      </c>
      <c r="AY54" s="503" t="s">
        <v>3</v>
      </c>
      <c r="AZ54" s="420" t="s">
        <v>3</v>
      </c>
      <c r="BA54" s="426"/>
      <c r="BB54" s="451"/>
      <c r="BC54" s="436"/>
    </row>
    <row r="55" spans="1:55" x14ac:dyDescent="0.2">
      <c r="A55" s="3"/>
      <c r="B55" s="561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2504.1440020871005</v>
      </c>
      <c r="AQ55" s="367">
        <v>2525.0769507661812</v>
      </c>
      <c r="AR55" s="367">
        <v>2438.0953958419827</v>
      </c>
      <c r="AS55" s="532">
        <v>2450.2355085052477</v>
      </c>
      <c r="AT55" s="535">
        <v>2463.2622551874629</v>
      </c>
      <c r="AU55" s="532">
        <v>2442.0697345329449</v>
      </c>
      <c r="AV55" s="532">
        <v>2431.0489672457729</v>
      </c>
      <c r="AW55" s="532">
        <v>2456.9929518376089</v>
      </c>
      <c r="AX55" s="532">
        <v>2459.6034473084546</v>
      </c>
      <c r="AY55" s="503">
        <v>9.3679388032069255</v>
      </c>
      <c r="AZ55" s="415">
        <v>3.8232809747018592E-3</v>
      </c>
      <c r="BA55" s="426"/>
      <c r="BB55" s="451"/>
      <c r="BC55" s="436"/>
    </row>
    <row r="56" spans="1:55" x14ac:dyDescent="0.2">
      <c r="A56" s="3"/>
      <c r="B56" s="561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0.65725973699294937</v>
      </c>
      <c r="AQ56" s="432">
        <v>0.66142883876906289</v>
      </c>
      <c r="AR56" s="432">
        <v>0.6603063661037849</v>
      </c>
      <c r="AS56" s="538">
        <v>0.65976001153770891</v>
      </c>
      <c r="AT56" s="539">
        <v>0.66490005337342484</v>
      </c>
      <c r="AU56" s="538">
        <v>0.66395130713119832</v>
      </c>
      <c r="AV56" s="538">
        <v>0.66134940470545567</v>
      </c>
      <c r="AW56" s="538">
        <v>0.66602088717848695</v>
      </c>
      <c r="AX56" s="538">
        <v>0.66447007756222065</v>
      </c>
      <c r="AY56" s="503" t="s">
        <v>3</v>
      </c>
      <c r="AZ56" s="415" t="s">
        <v>3</v>
      </c>
      <c r="BA56" s="426"/>
      <c r="BB56" s="451"/>
      <c r="BC56" s="436"/>
    </row>
    <row r="57" spans="1:55" x14ac:dyDescent="0.2">
      <c r="A57" s="3"/>
      <c r="B57" s="561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3195.7040917011668</v>
      </c>
      <c r="AQ57" s="367">
        <v>3150.0027260177853</v>
      </c>
      <c r="AR57" s="367">
        <v>3104.923713291837</v>
      </c>
      <c r="AS57" s="532">
        <v>3003.6027887641399</v>
      </c>
      <c r="AT57" s="535">
        <v>2984.6700922495625</v>
      </c>
      <c r="AU57" s="532">
        <v>3022.5297959172021</v>
      </c>
      <c r="AV57" s="532">
        <v>3033.354921252479</v>
      </c>
      <c r="AW57" s="532">
        <v>3043.8806714609332</v>
      </c>
      <c r="AX57" s="532">
        <v>3061.2033463224493</v>
      </c>
      <c r="AY57" s="503">
        <v>57.600557558309447</v>
      </c>
      <c r="AZ57" s="415">
        <v>1.9177155439388027E-2</v>
      </c>
      <c r="BA57" s="426"/>
      <c r="BB57" s="451"/>
      <c r="BC57" s="436"/>
    </row>
    <row r="58" spans="1:55" x14ac:dyDescent="0.2">
      <c r="A58" s="3"/>
      <c r="B58" s="561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0.64397476343550264</v>
      </c>
      <c r="AQ58" s="432">
        <v>0.64005615422046713</v>
      </c>
      <c r="AR58" s="432">
        <v>0.63446445257914807</v>
      </c>
      <c r="AS58" s="538">
        <v>0.62106438318188339</v>
      </c>
      <c r="AT58" s="539">
        <v>0.61864774010554147</v>
      </c>
      <c r="AU58" s="538">
        <v>0.62270383100300386</v>
      </c>
      <c r="AV58" s="538">
        <v>0.62304332228409542</v>
      </c>
      <c r="AW58" s="538">
        <v>0.62613361951680013</v>
      </c>
      <c r="AX58" s="538">
        <v>0.62755020424517793</v>
      </c>
      <c r="AY58" s="503" t="s">
        <v>3</v>
      </c>
      <c r="AZ58" s="415" t="s">
        <v>3</v>
      </c>
      <c r="BA58" s="426"/>
      <c r="BB58" s="451"/>
      <c r="BC58" s="436"/>
    </row>
    <row r="59" spans="1:55" x14ac:dyDescent="0.2">
      <c r="A59" s="3"/>
      <c r="B59" s="561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3112.3926455215028</v>
      </c>
      <c r="AQ59" s="367">
        <v>3154.2164665384835</v>
      </c>
      <c r="AR59" s="367">
        <v>3165.1301091623914</v>
      </c>
      <c r="AS59" s="532">
        <v>3177.508221458309</v>
      </c>
      <c r="AT59" s="535">
        <v>3185.2668201769675</v>
      </c>
      <c r="AU59" s="532">
        <v>3201.8517340107874</v>
      </c>
      <c r="AV59" s="532">
        <v>3208.7908221857142</v>
      </c>
      <c r="AW59" s="532">
        <v>3203.7358481055398</v>
      </c>
      <c r="AX59" s="532">
        <v>3197.2670346099126</v>
      </c>
      <c r="AY59" s="503">
        <v>19.75881315160359</v>
      </c>
      <c r="AZ59" s="415">
        <v>6.2183358073375494E-3</v>
      </c>
      <c r="BA59" s="426"/>
      <c r="BB59" s="451"/>
      <c r="BC59" s="436"/>
    </row>
    <row r="60" spans="1:55" x14ac:dyDescent="0.2">
      <c r="A60" s="3"/>
      <c r="B60" s="561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0.65180643154037199</v>
      </c>
      <c r="AQ60" s="432">
        <v>0.65652167477646173</v>
      </c>
      <c r="AR60" s="432">
        <v>0.65923030131478244</v>
      </c>
      <c r="AS60" s="538">
        <v>0.6642465031133965</v>
      </c>
      <c r="AT60" s="539">
        <v>0.66506485453946795</v>
      </c>
      <c r="AU60" s="538">
        <v>0.66797556717601259</v>
      </c>
      <c r="AV60" s="538">
        <v>0.66914859100393609</v>
      </c>
      <c r="AW60" s="538">
        <v>0.66860913825863699</v>
      </c>
      <c r="AX60" s="538">
        <v>0.66979710330264297</v>
      </c>
      <c r="AY60" s="503" t="s">
        <v>3</v>
      </c>
      <c r="AZ60" s="415" t="s">
        <v>3</v>
      </c>
      <c r="BA60" s="426"/>
      <c r="BB60" s="451"/>
      <c r="BC60" s="436"/>
    </row>
    <row r="61" spans="1:55" x14ac:dyDescent="0.2">
      <c r="A61" s="3"/>
      <c r="B61" s="561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516">
        <v>184.59299664198252</v>
      </c>
      <c r="AT61" s="517">
        <v>191.21833475422741</v>
      </c>
      <c r="AU61" s="516">
        <v>188.20284152099129</v>
      </c>
      <c r="AV61" s="516">
        <v>189.47225364635565</v>
      </c>
      <c r="AW61" s="516">
        <v>188.78077830816329</v>
      </c>
      <c r="AX61" s="516">
        <v>187.43841186501459</v>
      </c>
      <c r="AY61" s="503">
        <v>2.8454152230320631</v>
      </c>
      <c r="AZ61" s="415">
        <v>1.5414535084181669E-2</v>
      </c>
      <c r="BA61" s="426"/>
      <c r="BB61" s="451"/>
      <c r="BC61" s="436"/>
    </row>
    <row r="62" spans="1:55" x14ac:dyDescent="0.2">
      <c r="A62" s="3"/>
      <c r="B62" s="561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0.58571665707939891</v>
      </c>
      <c r="AQ62" s="432">
        <v>0.58865560657918892</v>
      </c>
      <c r="AR62" s="432">
        <v>0.62856921161177848</v>
      </c>
      <c r="AS62" s="538">
        <v>0.58915379237817556</v>
      </c>
      <c r="AT62" s="539">
        <v>0.59934494924303094</v>
      </c>
      <c r="AU62" s="538">
        <v>0.58775397746433478</v>
      </c>
      <c r="AV62" s="538">
        <v>0.58301990138531468</v>
      </c>
      <c r="AW62" s="538">
        <v>0.5769117564309757</v>
      </c>
      <c r="AX62" s="538">
        <v>0.57454030977322346</v>
      </c>
      <c r="AY62" s="503" t="s">
        <v>3</v>
      </c>
      <c r="AZ62" s="415" t="s">
        <v>3</v>
      </c>
      <c r="BA62" s="426"/>
      <c r="BB62" s="451"/>
      <c r="BC62" s="436"/>
    </row>
    <row r="63" spans="1:55" ht="12.75" customHeight="1" x14ac:dyDescent="0.2">
      <c r="A63" s="3"/>
      <c r="B63" s="561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1854.6183586676384</v>
      </c>
      <c r="AQ63" s="367">
        <v>1862.7376032973762</v>
      </c>
      <c r="AR63" s="367">
        <v>1869.6620602128282</v>
      </c>
      <c r="AS63" s="532">
        <v>1877.8478407740524</v>
      </c>
      <c r="AT63" s="535">
        <v>1875.9816130131194</v>
      </c>
      <c r="AU63" s="532">
        <v>1872.4029165466472</v>
      </c>
      <c r="AV63" s="532">
        <v>1874.0406055058311</v>
      </c>
      <c r="AW63" s="532">
        <v>1871.6781317069972</v>
      </c>
      <c r="AX63" s="532">
        <v>1865.1116207128277</v>
      </c>
      <c r="AY63" s="503">
        <v>-12.736220061224685</v>
      </c>
      <c r="AZ63" s="415">
        <v>-6.7823493387914047E-3</v>
      </c>
      <c r="BA63" s="426"/>
      <c r="BB63" s="451"/>
      <c r="BC63" s="436"/>
    </row>
    <row r="64" spans="1:55" ht="12.75" customHeight="1" x14ac:dyDescent="0.2">
      <c r="A64" s="3"/>
      <c r="B64" s="561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0.62245537661800809</v>
      </c>
      <c r="AQ64" s="432">
        <v>0.62177627374730882</v>
      </c>
      <c r="AR64" s="432">
        <v>0.62246392441706344</v>
      </c>
      <c r="AS64" s="538">
        <v>0.62414361813175478</v>
      </c>
      <c r="AT64" s="539">
        <v>0.62359429432309421</v>
      </c>
      <c r="AU64" s="538">
        <v>0.62250468273892956</v>
      </c>
      <c r="AV64" s="538">
        <v>0.62255985493600519</v>
      </c>
      <c r="AW64" s="538">
        <v>0.6224008660814212</v>
      </c>
      <c r="AX64" s="538">
        <v>0.62111223624306655</v>
      </c>
      <c r="AY64" s="503" t="s">
        <v>3</v>
      </c>
      <c r="AZ64" s="415" t="s">
        <v>3</v>
      </c>
      <c r="BA64" s="426"/>
      <c r="BB64" s="451"/>
      <c r="BC64" s="436"/>
    </row>
    <row r="65" spans="1:55" ht="3" customHeight="1" x14ac:dyDescent="0.2">
      <c r="A65" s="3"/>
      <c r="B65" s="561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11">
        <v>0.4634439452783542</v>
      </c>
      <c r="AT65" s="489">
        <v>0.46421064961270542</v>
      </c>
      <c r="AU65" s="411">
        <v>0.46585231055525966</v>
      </c>
      <c r="AV65" s="411">
        <v>0.46466908882450209</v>
      </c>
      <c r="AW65" s="411">
        <v>0.46443495688673853</v>
      </c>
      <c r="AX65" s="411">
        <v>0.4634439452783542</v>
      </c>
      <c r="AY65" s="503"/>
      <c r="AZ65" s="420"/>
      <c r="BA65" s="426"/>
      <c r="BB65" s="451"/>
      <c r="BC65" s="436"/>
    </row>
    <row r="66" spans="1:55" ht="12.75" customHeight="1" x14ac:dyDescent="0.2">
      <c r="A66" s="3"/>
      <c r="B66" s="561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2503.9155976676379</v>
      </c>
      <c r="AQ66" s="367">
        <v>2567.23498542274</v>
      </c>
      <c r="AR66" s="367">
        <v>2403.7260932944605</v>
      </c>
      <c r="AS66" s="532">
        <v>2306.4010204081628</v>
      </c>
      <c r="AT66" s="535">
        <v>2264.9724489795917</v>
      </c>
      <c r="AU66" s="532">
        <v>2255.866472303207</v>
      </c>
      <c r="AV66" s="532">
        <v>2283.527405247813</v>
      </c>
      <c r="AW66" s="532">
        <v>2296.6526239067052</v>
      </c>
      <c r="AX66" s="532">
        <v>2290.421282798834</v>
      </c>
      <c r="AY66" s="503">
        <v>-15.979737609328822</v>
      </c>
      <c r="AZ66" s="415">
        <v>-6.9284298211509387E-3</v>
      </c>
      <c r="BA66" s="426"/>
      <c r="BB66" s="451"/>
      <c r="BC66" s="436"/>
    </row>
    <row r="67" spans="1:55" x14ac:dyDescent="0.2">
      <c r="A67" s="3"/>
      <c r="B67" s="561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1052.318658892128</v>
      </c>
      <c r="AQ67" s="367">
        <v>1112.4790087463555</v>
      </c>
      <c r="AR67" s="367">
        <v>948.8758017492712</v>
      </c>
      <c r="AS67" s="532">
        <v>853.6011661807579</v>
      </c>
      <c r="AT67" s="535">
        <v>807.92551020408155</v>
      </c>
      <c r="AU67" s="532">
        <v>809.48877551020405</v>
      </c>
      <c r="AV67" s="532">
        <v>839.18032069970832</v>
      </c>
      <c r="AW67" s="532">
        <v>852.65510204081625</v>
      </c>
      <c r="AX67" s="532">
        <v>847.8739067055393</v>
      </c>
      <c r="AY67" s="503">
        <v>-5.7272594752186023</v>
      </c>
      <c r="AZ67" s="415">
        <v>-6.7095263011927031E-3</v>
      </c>
      <c r="BA67" s="426"/>
      <c r="BB67" s="451"/>
      <c r="BC67" s="436"/>
    </row>
    <row r="68" spans="1:55" x14ac:dyDescent="0.2">
      <c r="A68" s="3"/>
      <c r="B68" s="561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331.46545189504371</v>
      </c>
      <c r="AQ68" s="367">
        <v>329.77594752186587</v>
      </c>
      <c r="AR68" s="367">
        <v>332.56209912536445</v>
      </c>
      <c r="AS68" s="532">
        <v>327.37711370262389</v>
      </c>
      <c r="AT68" s="535">
        <v>327.60685131195333</v>
      </c>
      <c r="AU68" s="532">
        <v>320.53892128279881</v>
      </c>
      <c r="AV68" s="532">
        <v>320.55787172011662</v>
      </c>
      <c r="AW68" s="532">
        <v>320.57667638483963</v>
      </c>
      <c r="AX68" s="532">
        <v>320.42463556851317</v>
      </c>
      <c r="AY68" s="503">
        <v>-6.95247813411072</v>
      </c>
      <c r="AZ68" s="415">
        <v>-2.1236909494003475E-2</v>
      </c>
      <c r="BA68" s="426"/>
      <c r="BB68" s="451"/>
      <c r="BC68" s="436"/>
    </row>
    <row r="69" spans="1:55" x14ac:dyDescent="0.2">
      <c r="A69" s="3"/>
      <c r="B69" s="561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707.17900874635563</v>
      </c>
      <c r="AQ69" s="367">
        <v>709.75393586005828</v>
      </c>
      <c r="AR69" s="367">
        <v>707.11647230320693</v>
      </c>
      <c r="AS69" s="532">
        <v>724.83877551020396</v>
      </c>
      <c r="AT69" s="535">
        <v>728.00393586005839</v>
      </c>
      <c r="AU69" s="532">
        <v>719.92565597667647</v>
      </c>
      <c r="AV69" s="532">
        <v>717.86122448979575</v>
      </c>
      <c r="AW69" s="532">
        <v>717.49183673469395</v>
      </c>
      <c r="AX69" s="532">
        <v>716.99912536443139</v>
      </c>
      <c r="AY69" s="503">
        <v>-7.8396501457725662</v>
      </c>
      <c r="AZ69" s="415">
        <v>-1.0815715729686759E-2</v>
      </c>
      <c r="BA69" s="426"/>
      <c r="BB69" s="451"/>
      <c r="BC69" s="436"/>
    </row>
    <row r="70" spans="1:55" x14ac:dyDescent="0.2">
      <c r="A70" s="3"/>
      <c r="B70" s="561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412.95247813411072</v>
      </c>
      <c r="AQ70" s="367">
        <v>415.22609329446061</v>
      </c>
      <c r="AR70" s="367">
        <v>415.17172011661808</v>
      </c>
      <c r="AS70" s="532">
        <v>400.58396501457725</v>
      </c>
      <c r="AT70" s="535">
        <v>401.4361516034985</v>
      </c>
      <c r="AU70" s="532">
        <v>405.91311953352766</v>
      </c>
      <c r="AV70" s="532">
        <v>405.92798833819245</v>
      </c>
      <c r="AW70" s="532">
        <v>405.92900874635569</v>
      </c>
      <c r="AX70" s="532">
        <v>405.12361516034986</v>
      </c>
      <c r="AY70" s="503">
        <v>4.5396501457726117</v>
      </c>
      <c r="AZ70" s="415">
        <v>1.1332580787669411E-2</v>
      </c>
      <c r="BA70" s="426"/>
      <c r="BB70" s="451"/>
      <c r="BC70" s="436"/>
    </row>
    <row r="71" spans="1:55" x14ac:dyDescent="0.2">
      <c r="A71" s="3"/>
      <c r="B71" s="561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1123.7495626822156</v>
      </c>
      <c r="AQ71" s="367">
        <v>1174.7074344023322</v>
      </c>
      <c r="AR71" s="367">
        <v>1002.1284256559767</v>
      </c>
      <c r="AS71" s="532">
        <v>885.64620991253628</v>
      </c>
      <c r="AT71" s="535">
        <v>886.65145772594747</v>
      </c>
      <c r="AU71" s="532">
        <v>892.21239067055399</v>
      </c>
      <c r="AV71" s="532">
        <v>918.0373177842564</v>
      </c>
      <c r="AW71" s="532">
        <v>929.62623906705528</v>
      </c>
      <c r="AX71" s="532">
        <v>926.48148688046638</v>
      </c>
      <c r="AY71" s="503">
        <v>40.835276967930099</v>
      </c>
      <c r="AZ71" s="415">
        <v>4.6107888805805297E-2</v>
      </c>
      <c r="BA71" s="426"/>
      <c r="BB71" s="451"/>
      <c r="BC71" s="436"/>
    </row>
    <row r="72" spans="1:55" x14ac:dyDescent="0.2">
      <c r="A72" s="3"/>
      <c r="B72" s="561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878.98046647230296</v>
      </c>
      <c r="AQ72" s="367">
        <v>927.35102040816321</v>
      </c>
      <c r="AR72" s="367">
        <v>756.98367346938778</v>
      </c>
      <c r="AS72" s="532">
        <v>619.6432944606413</v>
      </c>
      <c r="AT72" s="535">
        <v>616.53134110787164</v>
      </c>
      <c r="AU72" s="532">
        <v>630.69300291545187</v>
      </c>
      <c r="AV72" s="532">
        <v>661.55291545189493</v>
      </c>
      <c r="AW72" s="532">
        <v>673.94825072886283</v>
      </c>
      <c r="AX72" s="532">
        <v>670.95364431486871</v>
      </c>
      <c r="AY72" s="503">
        <v>51.310349854227411</v>
      </c>
      <c r="AZ72" s="415">
        <v>8.2806269853835435E-2</v>
      </c>
      <c r="BA72" s="426"/>
      <c r="BB72" s="451"/>
      <c r="BC72" s="436"/>
    </row>
    <row r="73" spans="1:55" x14ac:dyDescent="0.2">
      <c r="A73" s="3"/>
      <c r="B73" s="561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244.76909620991253</v>
      </c>
      <c r="AQ73" s="367">
        <v>247.35641399416906</v>
      </c>
      <c r="AR73" s="367">
        <v>245.14475218658887</v>
      </c>
      <c r="AS73" s="532">
        <v>266.00291545189498</v>
      </c>
      <c r="AT73" s="535">
        <v>270.12011661807588</v>
      </c>
      <c r="AU73" s="532">
        <v>261.51938775510212</v>
      </c>
      <c r="AV73" s="532">
        <v>256.48440233236147</v>
      </c>
      <c r="AW73" s="532">
        <v>255.67798833819242</v>
      </c>
      <c r="AX73" s="532">
        <v>255.52784256559764</v>
      </c>
      <c r="AY73" s="503">
        <v>-10.47507288629734</v>
      </c>
      <c r="AZ73" s="415">
        <v>-3.9379541643376093E-2</v>
      </c>
      <c r="BA73" s="426"/>
      <c r="BB73" s="451"/>
      <c r="BC73" s="436"/>
    </row>
    <row r="74" spans="1:55" ht="12.75" hidden="1" customHeight="1" x14ac:dyDescent="0.2">
      <c r="A74" s="3"/>
      <c r="B74" s="561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42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503">
        <v>0</v>
      </c>
      <c r="AZ74" s="415" t="e">
        <v>#DIV/0!</v>
      </c>
      <c r="BA74" s="426"/>
      <c r="BB74" s="451"/>
      <c r="BC74" s="436"/>
    </row>
    <row r="75" spans="1:55" ht="13.5" collapsed="1" x14ac:dyDescent="0.2">
      <c r="A75" s="3"/>
      <c r="B75" s="561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9">
        <v>8591.7096209912525</v>
      </c>
      <c r="AO75" s="367">
        <v>8781.0134110787167</v>
      </c>
      <c r="AP75" s="367">
        <v>8707.3780713099331</v>
      </c>
      <c r="AQ75" s="367">
        <v>8669.9460542994257</v>
      </c>
      <c r="AR75" s="367">
        <v>8666.4716382046718</v>
      </c>
      <c r="AS75" s="532">
        <v>8722.2270413737679</v>
      </c>
      <c r="AT75" s="545">
        <v>8743.5285133650214</v>
      </c>
      <c r="AU75" s="546">
        <v>8776.0422487994238</v>
      </c>
      <c r="AV75" s="546">
        <v>8765.6910598737686</v>
      </c>
      <c r="AW75" s="532">
        <v>8757.6436492702705</v>
      </c>
      <c r="AX75" s="532">
        <v>8747.8483597236191</v>
      </c>
      <c r="AY75" s="503">
        <v>25.621318349851208</v>
      </c>
      <c r="AZ75" s="415">
        <v>2.9374743661585434E-3</v>
      </c>
      <c r="BA75" s="426"/>
      <c r="BB75" s="451"/>
      <c r="BC75" s="436"/>
    </row>
    <row r="76" spans="1:55" x14ac:dyDescent="0.2">
      <c r="A76" s="3"/>
      <c r="B76" s="561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80">
        <v>0.65979161487282179</v>
      </c>
      <c r="AO76" s="431">
        <v>0.67209789328163927</v>
      </c>
      <c r="AP76" s="431">
        <v>0.67024716943346485</v>
      </c>
      <c r="AQ76" s="431">
        <v>0.67056727266634686</v>
      </c>
      <c r="AR76" s="431">
        <v>0.67248010655432522</v>
      </c>
      <c r="AS76" s="544">
        <v>0.67500651449456961</v>
      </c>
      <c r="AT76" s="547">
        <v>0.67598820230353951</v>
      </c>
      <c r="AU76" s="544">
        <v>0.67680428759048394</v>
      </c>
      <c r="AV76" s="544">
        <v>0.67651669460192021</v>
      </c>
      <c r="AW76" s="544">
        <v>0.67647829697243989</v>
      </c>
      <c r="AX76" s="544">
        <v>0.6764819948161126</v>
      </c>
      <c r="AY76" s="503" t="s">
        <v>3</v>
      </c>
      <c r="AZ76" s="415" t="s">
        <v>3</v>
      </c>
      <c r="BA76" s="426"/>
      <c r="BB76" s="451"/>
      <c r="BC76" s="436"/>
    </row>
    <row r="77" spans="1:55" x14ac:dyDescent="0.2">
      <c r="A77" s="3"/>
      <c r="B77" s="561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0.64769906237451635</v>
      </c>
      <c r="AL77" s="431">
        <v>0.66227678482755914</v>
      </c>
      <c r="AM77" s="431">
        <v>0.67255134555120677</v>
      </c>
      <c r="AN77" s="480">
        <v>0.68292402089416893</v>
      </c>
      <c r="AO77" s="431">
        <v>0.69420330256415874</v>
      </c>
      <c r="AP77" s="431">
        <v>0.69331454678731241</v>
      </c>
      <c r="AQ77" s="431">
        <v>0.69372910454347891</v>
      </c>
      <c r="AR77" s="431">
        <v>0.69372910454347891</v>
      </c>
      <c r="AS77" s="544">
        <v>0.69817813653715377</v>
      </c>
      <c r="AT77" s="547">
        <v>0.69913526788994751</v>
      </c>
      <c r="AU77" s="544">
        <v>0.69913526788994751</v>
      </c>
      <c r="AV77" s="544">
        <v>0.69913526788994751</v>
      </c>
      <c r="AW77" s="544">
        <v>0.69913526788994751</v>
      </c>
      <c r="AX77" s="544">
        <v>0.69913526788994751</v>
      </c>
      <c r="AY77" s="503"/>
      <c r="AZ77" s="415"/>
      <c r="BA77" s="426"/>
      <c r="BB77" s="451"/>
      <c r="BC77" s="436"/>
    </row>
    <row r="78" spans="1:55" x14ac:dyDescent="0.2">
      <c r="A78" s="3"/>
      <c r="B78" s="561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9">
        <v>6826.7460641399412</v>
      </c>
      <c r="AO78" s="367">
        <v>6974.1969387755098</v>
      </c>
      <c r="AP78" s="367">
        <v>6925.9898108084762</v>
      </c>
      <c r="AQ78" s="367">
        <v>6893.0924300632732</v>
      </c>
      <c r="AR78" s="367">
        <v>6883.852134433534</v>
      </c>
      <c r="AS78" s="532">
        <v>6928.6530500312019</v>
      </c>
      <c r="AT78" s="545">
        <v>6942.7351614364497</v>
      </c>
      <c r="AU78" s="546">
        <v>6968.2375247629807</v>
      </c>
      <c r="AV78" s="546">
        <v>6957.5181899976751</v>
      </c>
      <c r="AW78" s="532">
        <v>6949.5200501361587</v>
      </c>
      <c r="AX78" s="532">
        <v>6938.3487198329494</v>
      </c>
      <c r="AY78" s="503">
        <v>9.6956698017474992</v>
      </c>
      <c r="AZ78" s="415">
        <v>1.3993585379057372E-3</v>
      </c>
      <c r="BA78" s="426"/>
      <c r="BB78" s="451"/>
      <c r="BC78" s="436"/>
    </row>
    <row r="79" spans="1:55" x14ac:dyDescent="0.2">
      <c r="A79" s="3"/>
      <c r="B79" s="561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9">
        <v>1764.963556851312</v>
      </c>
      <c r="AO79" s="367">
        <v>1806.8164723032069</v>
      </c>
      <c r="AP79" s="367">
        <v>1781.3882605014578</v>
      </c>
      <c r="AQ79" s="367">
        <v>1776.8536242361517</v>
      </c>
      <c r="AR79" s="367">
        <v>1782.6195037711373</v>
      </c>
      <c r="AS79" s="532">
        <v>1793.5739913425653</v>
      </c>
      <c r="AT79" s="545">
        <v>1800.7933519285716</v>
      </c>
      <c r="AU79" s="546">
        <v>1807.8047240364433</v>
      </c>
      <c r="AV79" s="546">
        <v>1808.1728698760935</v>
      </c>
      <c r="AW79" s="532">
        <v>1808.1235991341111</v>
      </c>
      <c r="AX79" s="532">
        <v>1809.4996398906701</v>
      </c>
      <c r="AY79" s="503">
        <v>15.925648548104846</v>
      </c>
      <c r="AZ79" s="415">
        <v>8.8792816047604806E-3</v>
      </c>
      <c r="BA79" s="426"/>
      <c r="BB79" s="451"/>
      <c r="BC79" s="436"/>
    </row>
    <row r="80" spans="1:55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57"/>
      <c r="AT80" s="490">
        <v>8.06</v>
      </c>
      <c r="AU80" s="357">
        <v>8.06</v>
      </c>
      <c r="AV80" s="357"/>
      <c r="AW80" s="357"/>
      <c r="AX80" s="357"/>
      <c r="AY80" s="505"/>
      <c r="AZ80" s="421"/>
      <c r="BA80" s="426"/>
      <c r="BB80" s="451"/>
      <c r="BC80" s="436"/>
    </row>
    <row r="81" spans="1:55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513">
        <v>6.96</v>
      </c>
      <c r="AT81" s="514">
        <v>6.96</v>
      </c>
      <c r="AU81" s="515">
        <v>6.96</v>
      </c>
      <c r="AV81" s="515">
        <v>6.96</v>
      </c>
      <c r="AW81" s="515">
        <v>6.96</v>
      </c>
      <c r="AX81" s="513">
        <v>6.96</v>
      </c>
      <c r="AY81" s="503">
        <v>0</v>
      </c>
      <c r="AZ81" s="415">
        <v>0</v>
      </c>
      <c r="BA81" s="426"/>
      <c r="BB81" s="451"/>
      <c r="BC81" s="436"/>
    </row>
    <row r="82" spans="1:55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513">
        <v>6.86</v>
      </c>
      <c r="AT82" s="514">
        <v>6.86</v>
      </c>
      <c r="AU82" s="515">
        <v>6.86</v>
      </c>
      <c r="AV82" s="515">
        <v>6.86</v>
      </c>
      <c r="AW82" s="515">
        <v>6.86</v>
      </c>
      <c r="AX82" s="513">
        <v>6.86</v>
      </c>
      <c r="AY82" s="503">
        <v>0</v>
      </c>
      <c r="AZ82" s="415">
        <v>0</v>
      </c>
      <c r="BA82" s="426"/>
      <c r="BB82" s="451"/>
      <c r="BC82" s="436"/>
    </row>
    <row r="83" spans="1:55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40">
        <v>6.9226178303761543</v>
      </c>
      <c r="AT83" s="541">
        <v>6.9197581248269291</v>
      </c>
      <c r="AU83" s="540">
        <v>6.9181877392845657</v>
      </c>
      <c r="AV83" s="540">
        <v>6.9268738874220261</v>
      </c>
      <c r="AW83" s="540">
        <v>6.9144023064973545</v>
      </c>
      <c r="AX83" s="540">
        <v>6.9067062832628068</v>
      </c>
      <c r="AY83" s="503">
        <v>-1.5911547113347524E-2</v>
      </c>
      <c r="AZ83" s="415">
        <v>-2.2984870035044347E-3</v>
      </c>
      <c r="BA83" s="426"/>
      <c r="BB83" s="451"/>
      <c r="BC83" s="436"/>
    </row>
    <row r="84" spans="1:55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491"/>
      <c r="AU84" s="264"/>
      <c r="AV84" s="264"/>
      <c r="AW84" s="264"/>
      <c r="AX84" s="264"/>
      <c r="AY84" s="503"/>
      <c r="AZ84" s="420"/>
      <c r="BA84" s="426"/>
      <c r="BB84" s="451"/>
      <c r="BC84" s="436"/>
    </row>
    <row r="85" spans="1:55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502">
        <v>1.72736</v>
      </c>
      <c r="AT85" s="501">
        <v>1.7282900000000001</v>
      </c>
      <c r="AU85" s="502">
        <v>1.7285999999999999</v>
      </c>
      <c r="AV85" s="502">
        <v>1.7289300000000001</v>
      </c>
      <c r="AW85" s="502">
        <v>1.72926</v>
      </c>
      <c r="AX85" s="502">
        <v>1.72959</v>
      </c>
      <c r="AY85" s="503">
        <v>2.2299999999999542E-3</v>
      </c>
      <c r="AZ85" s="415">
        <v>1.2909874027418056E-3</v>
      </c>
      <c r="BA85" s="426"/>
      <c r="BB85" s="451"/>
      <c r="BC85" s="436"/>
    </row>
    <row r="86" spans="1:55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491"/>
      <c r="AU86" s="264"/>
      <c r="AV86" s="264"/>
      <c r="AW86" s="264"/>
      <c r="AX86" s="264"/>
      <c r="AY86" s="503"/>
      <c r="AZ86" s="415"/>
      <c r="BA86" s="426"/>
      <c r="BB86" s="451"/>
      <c r="BC86" s="436"/>
    </row>
    <row r="87" spans="1:55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486"/>
      <c r="AU87" s="265"/>
      <c r="AV87" s="265"/>
      <c r="AW87" s="265"/>
      <c r="AX87" s="265"/>
      <c r="AY87" s="506"/>
      <c r="AZ87" s="419"/>
      <c r="BA87" s="426"/>
      <c r="BB87" s="451"/>
      <c r="BC87" s="436"/>
    </row>
    <row r="88" spans="1:55" s="333" customFormat="1" x14ac:dyDescent="0.2">
      <c r="A88" s="331"/>
      <c r="B88" s="560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3492.53261269</v>
      </c>
      <c r="AQ88" s="371">
        <v>3499.9121977900004</v>
      </c>
      <c r="AR88" s="371">
        <v>3509.53052467</v>
      </c>
      <c r="AS88" s="525">
        <v>3519.6237488199999</v>
      </c>
      <c r="AT88" s="526">
        <v>3521.9579852000002</v>
      </c>
      <c r="AU88" s="525">
        <v>3521.6103302000001</v>
      </c>
      <c r="AV88" s="525">
        <v>3522.4272784700001</v>
      </c>
      <c r="AW88" s="525">
        <v>3522.74949603</v>
      </c>
      <c r="AX88" s="525">
        <v>3522.9185382999999</v>
      </c>
      <c r="AY88" s="503">
        <v>3.2947894799999631</v>
      </c>
      <c r="AZ88" s="415">
        <v>9.3611980005103845E-4</v>
      </c>
      <c r="BA88" s="426"/>
      <c r="BB88" s="451"/>
      <c r="BC88" s="436"/>
    </row>
    <row r="89" spans="1:55" s="333" customFormat="1" x14ac:dyDescent="0.2">
      <c r="A89" s="331"/>
      <c r="B89" s="560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2620.90307218</v>
      </c>
      <c r="AQ89" s="371">
        <v>2620.6292919500002</v>
      </c>
      <c r="AR89" s="371">
        <v>2629.2857483399998</v>
      </c>
      <c r="AS89" s="525">
        <v>2638.5060463099999</v>
      </c>
      <c r="AT89" s="526">
        <v>2640.2964437300002</v>
      </c>
      <c r="AU89" s="525">
        <v>2640.6556276800002</v>
      </c>
      <c r="AV89" s="525">
        <v>2641.6384000500002</v>
      </c>
      <c r="AW89" s="525">
        <v>2641.5208141799999</v>
      </c>
      <c r="AX89" s="525">
        <v>2641.7415966499998</v>
      </c>
      <c r="AY89" s="503">
        <v>3.2355503399999179</v>
      </c>
      <c r="AZ89" s="415">
        <v>1.2262811921635031E-3</v>
      </c>
      <c r="BA89" s="426"/>
      <c r="BB89" s="451"/>
      <c r="BC89" s="436"/>
    </row>
    <row r="90" spans="1:55" s="333" customFormat="1" x14ac:dyDescent="0.2">
      <c r="A90" s="331"/>
      <c r="B90" s="560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871.62954050999997</v>
      </c>
      <c r="AQ90" s="371">
        <v>879.28290584000001</v>
      </c>
      <c r="AR90" s="371">
        <v>880.24477633000004</v>
      </c>
      <c r="AS90" s="525">
        <v>881.11770250999996</v>
      </c>
      <c r="AT90" s="526">
        <v>881.66154146999997</v>
      </c>
      <c r="AU90" s="525">
        <v>880.95470251999996</v>
      </c>
      <c r="AV90" s="525">
        <v>880.78887841999995</v>
      </c>
      <c r="AW90" s="525">
        <v>881.22868185000004</v>
      </c>
      <c r="AX90" s="525">
        <v>881.17694165</v>
      </c>
      <c r="AY90" s="503">
        <v>5.9239140000045154E-2</v>
      </c>
      <c r="AZ90" s="415">
        <v>6.7231812312051886E-5</v>
      </c>
      <c r="BA90" s="426"/>
      <c r="BB90" s="451"/>
      <c r="BC90" s="436"/>
    </row>
    <row r="91" spans="1:55" s="333" customFormat="1" ht="12.75" customHeight="1" x14ac:dyDescent="0.2">
      <c r="A91" s="331"/>
      <c r="B91" s="560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525">
        <v>0</v>
      </c>
      <c r="AT91" s="526">
        <v>0</v>
      </c>
      <c r="AU91" s="525">
        <v>0</v>
      </c>
      <c r="AV91" s="525">
        <v>0</v>
      </c>
      <c r="AW91" s="525">
        <v>0</v>
      </c>
      <c r="AX91" s="525">
        <v>0</v>
      </c>
      <c r="AY91" s="507" t="s">
        <v>3</v>
      </c>
      <c r="AZ91" s="422" t="s">
        <v>3</v>
      </c>
      <c r="BA91" s="426"/>
      <c r="BB91" s="451"/>
      <c r="BC91" s="436"/>
    </row>
    <row r="92" spans="1:55" x14ac:dyDescent="0.2">
      <c r="A92" s="3"/>
      <c r="B92" s="560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64"/>
      <c r="AT92" s="492"/>
      <c r="AU92" s="364"/>
      <c r="AV92" s="364"/>
      <c r="AW92" s="364"/>
      <c r="AX92" s="364"/>
      <c r="AY92" s="503" t="s">
        <v>3</v>
      </c>
      <c r="AZ92" s="415" t="s">
        <v>3</v>
      </c>
      <c r="BA92" s="426"/>
      <c r="BB92" s="451"/>
      <c r="BC92" s="436"/>
    </row>
    <row r="93" spans="1:55" ht="12.75" customHeight="1" x14ac:dyDescent="0.2">
      <c r="A93" s="3"/>
      <c r="B93" s="560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527">
        <v>3273.0008949823323</v>
      </c>
      <c r="AT93" s="528">
        <v>3273.0008949823323</v>
      </c>
      <c r="AU93" s="527">
        <v>3274.0016400561217</v>
      </c>
      <c r="AV93" s="527">
        <v>3274.0016400561217</v>
      </c>
      <c r="AW93" s="527">
        <v>3274.0016400561217</v>
      </c>
      <c r="AX93" s="527">
        <v>3268.4974514562609</v>
      </c>
      <c r="AY93" s="503">
        <v>-4.5034435260713508</v>
      </c>
      <c r="AZ93" s="415">
        <v>-1.3759371508194063E-3</v>
      </c>
      <c r="BA93" s="426"/>
      <c r="BB93" s="451"/>
      <c r="BC93" s="436"/>
    </row>
    <row r="94" spans="1:55" x14ac:dyDescent="0.2">
      <c r="A94" s="3"/>
      <c r="B94" s="560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527">
        <v>1903.9997667638484</v>
      </c>
      <c r="AT94" s="528">
        <v>1903.9997667638484</v>
      </c>
      <c r="AU94" s="527">
        <v>1904.8023323615159</v>
      </c>
      <c r="AV94" s="527">
        <v>1904.8023323615159</v>
      </c>
      <c r="AW94" s="527">
        <v>1904.8023323615159</v>
      </c>
      <c r="AX94" s="527">
        <v>1905.4430903790087</v>
      </c>
      <c r="AY94" s="503">
        <v>1.4433236151603523</v>
      </c>
      <c r="AZ94" s="415">
        <v>7.5804821006553169E-4</v>
      </c>
      <c r="BA94" s="426"/>
      <c r="BB94" s="451"/>
      <c r="BC94" s="436"/>
    </row>
    <row r="95" spans="1:55" ht="12.75" customHeight="1" thickBot="1" x14ac:dyDescent="0.25">
      <c r="A95" s="3"/>
      <c r="B95" s="560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527">
        <v>1784.7953776713553</v>
      </c>
      <c r="AT95" s="529">
        <v>1784.7953776713553</v>
      </c>
      <c r="AU95" s="527">
        <v>1778.2626857307896</v>
      </c>
      <c r="AV95" s="527">
        <v>1778.2626857307896</v>
      </c>
      <c r="AW95" s="527">
        <v>1778.2626857307896</v>
      </c>
      <c r="AX95" s="527">
        <v>1786.9112289609873</v>
      </c>
      <c r="AY95" s="503">
        <v>2.115851289632019</v>
      </c>
      <c r="AZ95" s="415">
        <v>1.1854867600522567E-3</v>
      </c>
      <c r="BA95" s="426"/>
      <c r="BB95" s="451"/>
      <c r="BC95" s="436"/>
    </row>
    <row r="96" spans="1:55" x14ac:dyDescent="0.2">
      <c r="A96" s="3"/>
      <c r="B96" s="560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493"/>
      <c r="AU96" s="312"/>
      <c r="AV96" s="312"/>
      <c r="AW96" s="312"/>
      <c r="AX96" s="312"/>
      <c r="AY96" s="508"/>
      <c r="AZ96" s="440"/>
      <c r="BA96" s="426"/>
      <c r="BB96" s="451"/>
      <c r="BC96" s="436"/>
    </row>
    <row r="97" spans="1:55" ht="12.75" customHeight="1" x14ac:dyDescent="0.2">
      <c r="A97" s="3"/>
      <c r="B97" s="560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24"/>
      <c r="AQ97" s="424"/>
      <c r="AR97" s="424"/>
      <c r="AS97" s="424"/>
      <c r="AT97" s="494"/>
      <c r="AU97" s="313"/>
      <c r="AV97" s="313"/>
      <c r="AW97" s="313"/>
      <c r="AX97" s="313"/>
      <c r="AY97" s="509"/>
      <c r="AZ97" s="441"/>
      <c r="BA97" s="426"/>
      <c r="BB97" s="451"/>
      <c r="BC97" s="436"/>
    </row>
    <row r="98" spans="1:55" x14ac:dyDescent="0.2">
      <c r="A98" s="3"/>
      <c r="B98" s="560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24"/>
      <c r="AQ98" s="424"/>
      <c r="AR98" s="424"/>
      <c r="AS98" s="424"/>
      <c r="AT98" s="494"/>
      <c r="AU98" s="313"/>
      <c r="AV98" s="313"/>
      <c r="AW98" s="313"/>
      <c r="AX98" s="313"/>
      <c r="AY98" s="509"/>
      <c r="AZ98" s="441"/>
      <c r="BA98" s="426"/>
      <c r="BB98" s="451"/>
      <c r="BC98" s="436"/>
    </row>
    <row r="99" spans="1:55" x14ac:dyDescent="0.2">
      <c r="A99" s="3"/>
      <c r="B99" s="560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24"/>
      <c r="AQ99" s="424"/>
      <c r="AR99" s="424"/>
      <c r="AS99" s="424"/>
      <c r="AT99" s="494"/>
      <c r="AU99" s="313" t="s">
        <v>3</v>
      </c>
      <c r="AV99" s="313"/>
      <c r="AW99" s="313"/>
      <c r="AX99" s="313"/>
      <c r="AY99" s="509"/>
      <c r="AZ99" s="441"/>
      <c r="BA99" s="426"/>
      <c r="BB99" s="451"/>
      <c r="BC99" s="436"/>
    </row>
    <row r="100" spans="1:55" x14ac:dyDescent="0.2">
      <c r="A100" s="3"/>
      <c r="B100" s="560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24"/>
      <c r="AQ100" s="424"/>
      <c r="AR100" s="424"/>
      <c r="AS100" s="424"/>
      <c r="AT100" s="494"/>
      <c r="AU100" s="313"/>
      <c r="AV100" s="313"/>
      <c r="AW100" s="313"/>
      <c r="AX100" s="313"/>
      <c r="AY100" s="509"/>
      <c r="AZ100" s="441"/>
      <c r="BA100" s="426"/>
      <c r="BB100" s="451"/>
      <c r="BC100" s="436"/>
    </row>
    <row r="101" spans="1:55" x14ac:dyDescent="0.2">
      <c r="A101" s="3"/>
      <c r="B101" s="560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24"/>
      <c r="AQ101" s="424"/>
      <c r="AR101" s="424"/>
      <c r="AS101" s="424"/>
      <c r="AT101" s="494"/>
      <c r="AU101" s="313"/>
      <c r="AV101" s="313"/>
      <c r="AW101" s="313"/>
      <c r="AX101" s="313"/>
      <c r="AY101" s="509"/>
      <c r="AZ101" s="441"/>
      <c r="BA101" s="426"/>
      <c r="BB101" s="451"/>
      <c r="BC101" s="436"/>
    </row>
    <row r="102" spans="1:55" x14ac:dyDescent="0.2">
      <c r="A102" s="3"/>
      <c r="B102" s="560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24"/>
      <c r="AQ102" s="424"/>
      <c r="AR102" s="424"/>
      <c r="AS102" s="424"/>
      <c r="AT102" s="494"/>
      <c r="AU102" s="313"/>
      <c r="AV102" s="313"/>
      <c r="AW102" s="313"/>
      <c r="AX102" s="313"/>
      <c r="AY102" s="509"/>
      <c r="AZ102" s="441"/>
      <c r="BA102" s="426"/>
      <c r="BB102" s="451"/>
      <c r="BC102" s="436"/>
    </row>
    <row r="103" spans="1:55" x14ac:dyDescent="0.2">
      <c r="A103" s="3"/>
      <c r="B103" s="560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24"/>
      <c r="AQ103" s="424"/>
      <c r="AR103" s="424"/>
      <c r="AS103" s="424"/>
      <c r="AT103" s="494"/>
      <c r="AU103" s="313"/>
      <c r="AV103" s="313"/>
      <c r="AW103" s="313"/>
      <c r="AX103" s="313"/>
      <c r="AY103" s="509"/>
      <c r="AZ103" s="441"/>
      <c r="BA103" s="426"/>
      <c r="BB103" s="451"/>
      <c r="BC103" s="436"/>
    </row>
    <row r="104" spans="1:55" x14ac:dyDescent="0.2">
      <c r="A104" s="3"/>
      <c r="B104" s="560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24"/>
      <c r="AQ104" s="424"/>
      <c r="AR104" s="424"/>
      <c r="AS104" s="424"/>
      <c r="AT104" s="500"/>
      <c r="AU104" s="314"/>
      <c r="AV104" s="313"/>
      <c r="AW104" s="313"/>
      <c r="AX104" s="313"/>
      <c r="AY104" s="509"/>
      <c r="AZ104" s="441"/>
      <c r="BA104" s="426"/>
      <c r="BB104" s="451"/>
      <c r="BC104" s="436"/>
    </row>
    <row r="105" spans="1:55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24"/>
      <c r="AQ105" s="424"/>
      <c r="AR105" s="424"/>
      <c r="AS105" s="424"/>
      <c r="AT105" s="494"/>
      <c r="AU105" s="313"/>
      <c r="AV105" s="313"/>
      <c r="AW105" s="313"/>
      <c r="AX105" s="313"/>
      <c r="AY105" s="509"/>
      <c r="AZ105" s="441"/>
      <c r="BA105" s="426"/>
      <c r="BB105" s="451"/>
      <c r="BC105" s="436"/>
    </row>
    <row r="106" spans="1:55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24"/>
      <c r="AQ106" s="424"/>
      <c r="AR106" s="424"/>
      <c r="AS106" s="424"/>
      <c r="AT106" s="494"/>
      <c r="AU106" s="313"/>
      <c r="AV106" s="313"/>
      <c r="AW106" s="313"/>
      <c r="AX106" s="313"/>
      <c r="AY106" s="509"/>
      <c r="AZ106" s="441"/>
      <c r="BA106" s="426"/>
      <c r="BB106" s="451"/>
      <c r="BC106" s="436"/>
    </row>
    <row r="107" spans="1:55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24"/>
      <c r="AQ107" s="424"/>
      <c r="AR107" s="424"/>
      <c r="AS107" s="424"/>
      <c r="AT107" s="494"/>
      <c r="AU107" s="313"/>
      <c r="AV107" s="313"/>
      <c r="AW107" s="313"/>
      <c r="AX107" s="313"/>
      <c r="AY107" s="509"/>
      <c r="AZ107" s="441"/>
      <c r="BA107" s="426"/>
      <c r="BB107" s="451"/>
      <c r="BC107" s="436"/>
    </row>
    <row r="108" spans="1:55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25"/>
      <c r="AQ108" s="425"/>
      <c r="AR108" s="425"/>
      <c r="AS108" s="425"/>
      <c r="AT108" s="495"/>
      <c r="AU108" s="315"/>
      <c r="AV108" s="315"/>
      <c r="AW108" s="315"/>
      <c r="AX108" s="315"/>
      <c r="AY108" s="509"/>
      <c r="AZ108" s="441"/>
      <c r="BA108" s="426"/>
      <c r="BB108" s="451"/>
      <c r="BC108" s="436"/>
    </row>
    <row r="109" spans="1:55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493"/>
      <c r="AU109" s="312"/>
      <c r="AV109" s="312"/>
      <c r="AW109" s="312"/>
      <c r="AX109" s="312"/>
      <c r="AY109" s="510"/>
      <c r="AZ109" s="442"/>
      <c r="BA109" s="426"/>
      <c r="BB109" s="451"/>
      <c r="BC109" s="436"/>
    </row>
    <row r="110" spans="1:55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496">
        <v>0.04</v>
      </c>
      <c r="AU110" s="302">
        <v>0.04</v>
      </c>
      <c r="AV110" s="302">
        <v>0.04</v>
      </c>
      <c r="AW110" s="302">
        <v>0.04</v>
      </c>
      <c r="AX110" s="302">
        <v>0.04</v>
      </c>
      <c r="AY110" s="503" t="s">
        <v>3</v>
      </c>
      <c r="AZ110" s="415" t="s">
        <v>3</v>
      </c>
      <c r="BA110" s="426"/>
      <c r="BB110" s="451"/>
      <c r="BC110" s="436"/>
    </row>
    <row r="111" spans="1:55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497">
        <v>8.7499999999999994E-2</v>
      </c>
      <c r="AU111" s="303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511" t="s">
        <v>3</v>
      </c>
      <c r="AZ111" s="443" t="s">
        <v>3</v>
      </c>
      <c r="BA111" s="426"/>
      <c r="BB111" s="451"/>
      <c r="BC111" s="436"/>
    </row>
    <row r="112" spans="1:55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456"/>
      <c r="AZ112" s="456"/>
      <c r="BA112" s="426"/>
      <c r="BB112" s="451"/>
      <c r="BC112" s="436"/>
    </row>
    <row r="113" spans="3:54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346"/>
      <c r="AT113" s="469"/>
      <c r="AU113" s="469"/>
      <c r="AV113" s="469"/>
      <c r="AW113" s="469"/>
      <c r="AX113" s="469"/>
      <c r="AY113" s="569"/>
      <c r="AZ113" s="569"/>
      <c r="BA113" s="426"/>
      <c r="BB113" s="451"/>
    </row>
    <row r="114" spans="3:54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346"/>
      <c r="AT114" s="469"/>
      <c r="AU114" s="469"/>
      <c r="AV114" s="469"/>
      <c r="AW114" s="469"/>
      <c r="AX114" s="469"/>
      <c r="AY114" s="457"/>
      <c r="AZ114" s="458"/>
      <c r="BA114" s="426"/>
      <c r="BB114" s="451"/>
    </row>
    <row r="115" spans="3:54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346"/>
      <c r="AT115" s="469"/>
      <c r="AU115" s="469"/>
      <c r="AV115" s="469"/>
      <c r="AW115" s="469"/>
      <c r="AX115" s="469"/>
      <c r="AY115" s="457"/>
      <c r="AZ115" s="458"/>
      <c r="BA115" s="426"/>
      <c r="BB115" s="451"/>
    </row>
    <row r="116" spans="3:54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346"/>
      <c r="AT116" s="469"/>
      <c r="AU116" s="469"/>
      <c r="AV116" s="469"/>
      <c r="AW116" s="469"/>
      <c r="AX116" s="469"/>
      <c r="AY116" s="457"/>
      <c r="AZ116" s="458"/>
      <c r="BA116" s="426"/>
      <c r="BB116" s="451"/>
    </row>
    <row r="117" spans="3:54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347"/>
      <c r="AT117" s="470"/>
      <c r="AU117" s="470"/>
      <c r="AV117" s="470"/>
      <c r="AW117" s="470"/>
      <c r="AX117" s="470"/>
      <c r="AY117" s="457"/>
      <c r="AZ117" s="456"/>
      <c r="BA117" s="426"/>
      <c r="BB117" s="451"/>
    </row>
    <row r="118" spans="3:54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Y118" s="456"/>
      <c r="AZ118" s="456"/>
      <c r="BA118" s="426"/>
      <c r="BB118" s="451"/>
    </row>
    <row r="119" spans="3:54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349"/>
      <c r="AT119" s="456"/>
      <c r="AU119" s="456"/>
      <c r="AV119" s="456"/>
      <c r="AW119" s="456"/>
      <c r="AX119" s="456"/>
      <c r="AY119" s="456"/>
      <c r="AZ119" s="456"/>
      <c r="BA119" s="426"/>
      <c r="BB119" s="451"/>
    </row>
    <row r="120" spans="3:54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349"/>
      <c r="AT120" s="456"/>
      <c r="AU120" s="456"/>
      <c r="AV120" s="456"/>
      <c r="AW120" s="456"/>
      <c r="AX120" s="456"/>
      <c r="AY120" s="456"/>
      <c r="AZ120" s="456"/>
      <c r="BA120" s="426"/>
      <c r="BB120" s="451"/>
    </row>
    <row r="121" spans="3:54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349"/>
      <c r="AT121" s="456"/>
      <c r="AU121" s="456"/>
      <c r="AV121" s="456"/>
      <c r="AW121" s="456"/>
      <c r="AX121" s="456"/>
      <c r="AY121" s="456"/>
      <c r="AZ121" s="456"/>
      <c r="BA121" s="426"/>
      <c r="BB121" s="451"/>
    </row>
    <row r="122" spans="3:54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349"/>
      <c r="AT122" s="456"/>
      <c r="AU122" s="456"/>
      <c r="AV122" s="456"/>
      <c r="AW122" s="456"/>
      <c r="AX122" s="456"/>
      <c r="AY122" s="456"/>
      <c r="AZ122" s="456"/>
      <c r="BA122" s="426"/>
      <c r="BB122" s="451"/>
    </row>
    <row r="123" spans="3:54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350"/>
      <c r="AT123" s="459"/>
      <c r="AU123" s="459"/>
      <c r="AV123" s="459"/>
      <c r="AW123" s="459"/>
      <c r="AX123" s="459"/>
      <c r="AY123" s="459"/>
      <c r="AZ123" s="459"/>
      <c r="BA123" s="426"/>
      <c r="BB123" s="451"/>
    </row>
    <row r="124" spans="3:54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350"/>
      <c r="AT124" s="459"/>
      <c r="AU124" s="459"/>
      <c r="AV124" s="459"/>
      <c r="AW124" s="459"/>
      <c r="AX124" s="459"/>
      <c r="AY124" s="459"/>
      <c r="AZ124" s="459"/>
      <c r="BA124" s="426"/>
      <c r="BB124" s="451"/>
    </row>
    <row r="125" spans="3:54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350"/>
      <c r="AT125" s="459"/>
      <c r="AU125" s="459"/>
      <c r="AV125" s="459"/>
      <c r="AW125" s="459"/>
      <c r="AX125" s="459"/>
      <c r="AY125" s="459"/>
      <c r="AZ125" s="459"/>
      <c r="BA125" s="426"/>
      <c r="BB125" s="451"/>
    </row>
    <row r="126" spans="3:54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350"/>
      <c r="AT126" s="459"/>
      <c r="AU126" s="459"/>
      <c r="AV126" s="459"/>
      <c r="AW126" s="459"/>
      <c r="AX126" s="459"/>
      <c r="AY126" s="459"/>
      <c r="AZ126" s="459"/>
      <c r="BA126" s="426"/>
      <c r="BB126" s="451"/>
    </row>
    <row r="127" spans="3:54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350"/>
      <c r="AT127" s="459"/>
      <c r="AU127" s="459"/>
      <c r="AV127" s="459"/>
      <c r="AW127" s="459"/>
      <c r="AX127" s="459"/>
      <c r="AY127" s="459"/>
      <c r="AZ127" s="459"/>
      <c r="BA127" s="426"/>
      <c r="BB127" s="451"/>
    </row>
    <row r="128" spans="3:54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350"/>
      <c r="AT128" s="459"/>
      <c r="AU128" s="459"/>
      <c r="AV128" s="459"/>
      <c r="AW128" s="459"/>
      <c r="AX128" s="459"/>
      <c r="AY128" s="459"/>
      <c r="AZ128" s="459"/>
      <c r="BA128" s="426"/>
      <c r="BB128" s="451"/>
    </row>
    <row r="129" spans="3:54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350"/>
      <c r="AT129" s="459"/>
      <c r="AU129" s="459"/>
      <c r="AV129" s="459"/>
      <c r="AW129" s="459"/>
      <c r="AX129" s="459"/>
      <c r="AY129" s="459"/>
      <c r="AZ129" s="459"/>
      <c r="BA129" s="426"/>
      <c r="BB129" s="451"/>
    </row>
    <row r="130" spans="3:54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350"/>
      <c r="AT130" s="459"/>
      <c r="AU130" s="459"/>
      <c r="AV130" s="459"/>
      <c r="AW130" s="459"/>
      <c r="AX130" s="459"/>
      <c r="AY130" s="459"/>
      <c r="AZ130" s="459"/>
    </row>
    <row r="131" spans="3:54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351"/>
      <c r="AT131" s="460"/>
      <c r="AU131" s="460"/>
      <c r="AV131" s="460"/>
      <c r="AW131" s="460"/>
      <c r="AX131" s="460"/>
      <c r="AY131" s="460"/>
      <c r="AZ131" s="460"/>
    </row>
    <row r="132" spans="3:54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351"/>
      <c r="AT132" s="460"/>
      <c r="AU132" s="460"/>
      <c r="AV132" s="460"/>
      <c r="AW132" s="460"/>
      <c r="AX132" s="460"/>
      <c r="AY132" s="460"/>
      <c r="AZ132" s="460"/>
    </row>
    <row r="133" spans="3:54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351"/>
      <c r="AT133" s="460"/>
      <c r="AU133" s="460"/>
      <c r="AV133" s="460"/>
      <c r="AW133" s="460"/>
      <c r="AX133" s="460"/>
      <c r="AY133" s="460"/>
      <c r="AZ133" s="460"/>
    </row>
    <row r="134" spans="3:54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351"/>
      <c r="AT134" s="460"/>
      <c r="AU134" s="460"/>
      <c r="AV134" s="460"/>
      <c r="AW134" s="460"/>
      <c r="AX134" s="460"/>
      <c r="AY134" s="460"/>
      <c r="AZ134" s="460"/>
    </row>
    <row r="135" spans="3:54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351"/>
      <c r="AT135" s="460"/>
      <c r="AU135" s="460"/>
      <c r="AV135" s="460"/>
      <c r="AW135" s="460"/>
      <c r="AX135" s="460"/>
      <c r="AY135" s="460"/>
      <c r="AZ135" s="460"/>
    </row>
    <row r="136" spans="3:54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351"/>
      <c r="AT136" s="460"/>
      <c r="AU136" s="460"/>
      <c r="AV136" s="460"/>
      <c r="AW136" s="460"/>
      <c r="AX136" s="460"/>
      <c r="AY136" s="460"/>
      <c r="AZ136" s="460"/>
    </row>
    <row r="137" spans="3:54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351"/>
      <c r="AT137" s="460"/>
      <c r="AU137" s="460"/>
      <c r="AV137" s="460"/>
      <c r="AW137" s="460"/>
      <c r="AX137" s="460"/>
      <c r="AY137" s="460"/>
      <c r="AZ137" s="460"/>
    </row>
    <row r="138" spans="3:54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351"/>
      <c r="AT138" s="460"/>
      <c r="AU138" s="460"/>
      <c r="AV138" s="460"/>
      <c r="AW138" s="460"/>
      <c r="AX138" s="460"/>
      <c r="AY138" s="460"/>
      <c r="AZ138" s="460"/>
    </row>
    <row r="139" spans="3:54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351"/>
      <c r="AT139" s="460"/>
      <c r="AU139" s="460"/>
      <c r="AV139" s="460"/>
      <c r="AW139" s="460"/>
      <c r="AX139" s="460"/>
      <c r="AY139" s="460"/>
      <c r="AZ139" s="460"/>
    </row>
    <row r="140" spans="3:54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351"/>
      <c r="AT140" s="460"/>
      <c r="AU140" s="460"/>
      <c r="AV140" s="460"/>
      <c r="AW140" s="460"/>
      <c r="AX140" s="460"/>
      <c r="AY140" s="460"/>
      <c r="AZ140" s="460"/>
    </row>
    <row r="141" spans="3:54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351"/>
      <c r="AT141" s="460"/>
      <c r="AU141" s="460"/>
      <c r="AV141" s="460"/>
      <c r="AW141" s="460"/>
      <c r="AX141" s="460"/>
      <c r="AY141" s="460"/>
      <c r="AZ141" s="460"/>
    </row>
    <row r="142" spans="3:54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351"/>
      <c r="AT142" s="460"/>
      <c r="AU142" s="460"/>
      <c r="AV142" s="460"/>
      <c r="AW142" s="460"/>
      <c r="AX142" s="460"/>
      <c r="AY142" s="460"/>
      <c r="AZ142" s="460"/>
    </row>
    <row r="143" spans="3:54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351"/>
      <c r="AT143" s="460"/>
      <c r="AU143" s="460"/>
      <c r="AV143" s="460"/>
      <c r="AW143" s="460"/>
      <c r="AX143" s="460"/>
      <c r="AY143" s="460"/>
      <c r="AZ143" s="460"/>
    </row>
    <row r="144" spans="3:54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351"/>
      <c r="AT144" s="460"/>
      <c r="AU144" s="460"/>
      <c r="AV144" s="460"/>
      <c r="AW144" s="460"/>
      <c r="AX144" s="460"/>
      <c r="AY144" s="460"/>
      <c r="AZ144" s="460"/>
    </row>
    <row r="145" spans="3:52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351"/>
      <c r="AT145" s="460"/>
      <c r="AU145" s="460"/>
      <c r="AV145" s="460"/>
      <c r="AW145" s="460"/>
      <c r="AX145" s="460"/>
      <c r="AY145" s="460"/>
      <c r="AZ145" s="460"/>
    </row>
    <row r="146" spans="3:52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351"/>
      <c r="AT146" s="460"/>
      <c r="AU146" s="460"/>
      <c r="AV146" s="460"/>
      <c r="AW146" s="460"/>
      <c r="AX146" s="460"/>
      <c r="AY146" s="460"/>
      <c r="AZ146" s="460"/>
    </row>
    <row r="147" spans="3:52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351"/>
      <c r="AT147" s="460"/>
      <c r="AU147" s="460"/>
      <c r="AV147" s="460"/>
      <c r="AW147" s="460"/>
      <c r="AX147" s="460"/>
      <c r="AY147" s="460"/>
      <c r="AZ147" s="460"/>
    </row>
    <row r="148" spans="3:52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351"/>
      <c r="AT148" s="460"/>
      <c r="AU148" s="460"/>
      <c r="AV148" s="460"/>
      <c r="AW148" s="460"/>
      <c r="AX148" s="460"/>
      <c r="AY148" s="460"/>
      <c r="AZ148" s="460"/>
    </row>
    <row r="149" spans="3:52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351"/>
      <c r="AT149" s="460"/>
      <c r="AU149" s="460"/>
      <c r="AV149" s="460"/>
      <c r="AW149" s="460"/>
      <c r="AX149" s="460"/>
      <c r="AY149" s="460"/>
      <c r="AZ149" s="460"/>
    </row>
    <row r="150" spans="3:52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351"/>
      <c r="AT150" s="460"/>
      <c r="AU150" s="460"/>
      <c r="AV150" s="460"/>
      <c r="AW150" s="460"/>
      <c r="AX150" s="460"/>
      <c r="AY150" s="460"/>
      <c r="AZ150" s="460"/>
    </row>
    <row r="151" spans="3:52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351"/>
      <c r="AT151" s="460"/>
      <c r="AU151" s="460"/>
      <c r="AV151" s="460"/>
      <c r="AW151" s="460"/>
      <c r="AX151" s="460"/>
      <c r="AY151" s="460"/>
      <c r="AZ151" s="460"/>
    </row>
    <row r="152" spans="3:52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351"/>
      <c r="AT152" s="460"/>
      <c r="AU152" s="460"/>
      <c r="AV152" s="460"/>
      <c r="AW152" s="460"/>
      <c r="AX152" s="460"/>
      <c r="AY152" s="460"/>
      <c r="AZ152" s="460"/>
    </row>
    <row r="153" spans="3:52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351"/>
      <c r="AT153" s="460"/>
      <c r="AU153" s="460"/>
      <c r="AV153" s="460"/>
      <c r="AW153" s="460"/>
      <c r="AX153" s="460"/>
      <c r="AY153" s="460"/>
      <c r="AZ153" s="460"/>
    </row>
    <row r="154" spans="3:52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351"/>
      <c r="AT154" s="460"/>
      <c r="AU154" s="460"/>
      <c r="AV154" s="460"/>
      <c r="AW154" s="460"/>
      <c r="AX154" s="460"/>
      <c r="AY154" s="460"/>
      <c r="AZ154" s="460"/>
    </row>
    <row r="155" spans="3:52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351"/>
      <c r="AT155" s="460"/>
      <c r="AU155" s="460"/>
      <c r="AV155" s="460"/>
      <c r="AW155" s="460"/>
      <c r="AX155" s="460"/>
      <c r="AY155" s="460"/>
      <c r="AZ155" s="460"/>
    </row>
    <row r="156" spans="3:52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351"/>
      <c r="AT156" s="460"/>
      <c r="AU156" s="460"/>
      <c r="AV156" s="460"/>
      <c r="AW156" s="460"/>
      <c r="AX156" s="460"/>
      <c r="AY156" s="460"/>
      <c r="AZ156" s="460"/>
    </row>
    <row r="157" spans="3:52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351"/>
      <c r="AT157" s="460"/>
      <c r="AU157" s="460"/>
      <c r="AV157" s="460"/>
      <c r="AW157" s="460"/>
      <c r="AX157" s="460"/>
      <c r="AY157" s="460"/>
      <c r="AZ157" s="460"/>
    </row>
    <row r="158" spans="3:52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351"/>
      <c r="AT158" s="460"/>
      <c r="AU158" s="460"/>
      <c r="AV158" s="460"/>
      <c r="AW158" s="460"/>
      <c r="AX158" s="460"/>
      <c r="AY158" s="460"/>
      <c r="AZ158" s="460"/>
    </row>
    <row r="159" spans="3:52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351"/>
      <c r="AT159" s="460"/>
      <c r="AU159" s="460"/>
      <c r="AV159" s="460"/>
      <c r="AW159" s="460"/>
      <c r="AX159" s="460"/>
      <c r="AY159" s="460"/>
      <c r="AZ159" s="460"/>
    </row>
    <row r="160" spans="3:52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351"/>
      <c r="AT160" s="460"/>
      <c r="AU160" s="460"/>
      <c r="AV160" s="460"/>
      <c r="AW160" s="460"/>
      <c r="AX160" s="460"/>
      <c r="AY160" s="460"/>
      <c r="AZ160" s="460"/>
    </row>
    <row r="161" spans="3:52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351"/>
      <c r="AT161" s="460"/>
      <c r="AU161" s="460"/>
      <c r="AV161" s="460"/>
      <c r="AW161" s="460"/>
      <c r="AX161" s="460"/>
      <c r="AY161" s="460"/>
      <c r="AZ161" s="460"/>
    </row>
    <row r="162" spans="3:52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351"/>
      <c r="AT162" s="460"/>
      <c r="AU162" s="460"/>
      <c r="AV162" s="460"/>
      <c r="AW162" s="460"/>
      <c r="AX162" s="460"/>
      <c r="AY162" s="460"/>
      <c r="AZ162" s="460"/>
    </row>
    <row r="163" spans="3:52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351"/>
      <c r="AT163" s="460"/>
      <c r="AU163" s="460"/>
      <c r="AV163" s="460"/>
      <c r="AW163" s="460"/>
      <c r="AX163" s="460"/>
      <c r="AY163" s="460"/>
      <c r="AZ163" s="460"/>
    </row>
    <row r="164" spans="3:52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351"/>
      <c r="AT164" s="460"/>
      <c r="AU164" s="460"/>
      <c r="AV164" s="460"/>
      <c r="AW164" s="460"/>
      <c r="AX164" s="460"/>
      <c r="AY164" s="460"/>
      <c r="AZ164" s="460"/>
    </row>
    <row r="165" spans="3:52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351"/>
      <c r="AT165" s="460"/>
      <c r="AU165" s="460"/>
      <c r="AV165" s="460"/>
      <c r="AW165" s="460"/>
      <c r="AX165" s="460"/>
      <c r="AY165" s="460"/>
      <c r="AZ165" s="460"/>
    </row>
    <row r="166" spans="3:52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351"/>
      <c r="AT166" s="460"/>
      <c r="AU166" s="460"/>
      <c r="AV166" s="460"/>
      <c r="AW166" s="460"/>
      <c r="AX166" s="460"/>
      <c r="AY166" s="460"/>
      <c r="AZ166" s="460"/>
    </row>
    <row r="167" spans="3:52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351"/>
      <c r="AT167" s="460"/>
      <c r="AU167" s="460"/>
      <c r="AV167" s="460"/>
      <c r="AW167" s="460"/>
      <c r="AX167" s="460"/>
      <c r="AY167" s="460"/>
      <c r="AZ167" s="460"/>
    </row>
    <row r="168" spans="3:52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351"/>
      <c r="AT168" s="460"/>
      <c r="AU168" s="460"/>
      <c r="AV168" s="460"/>
      <c r="AW168" s="460"/>
      <c r="AX168" s="460"/>
      <c r="AY168" s="460"/>
      <c r="AZ168" s="460"/>
    </row>
    <row r="169" spans="3:52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351"/>
      <c r="AT169" s="460"/>
      <c r="AU169" s="460"/>
      <c r="AV169" s="460"/>
      <c r="AW169" s="460"/>
      <c r="AX169" s="460"/>
      <c r="AY169" s="460"/>
      <c r="AZ169" s="460"/>
    </row>
    <row r="170" spans="3:52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351"/>
      <c r="AT170" s="460"/>
      <c r="AU170" s="460"/>
      <c r="AV170" s="460"/>
      <c r="AW170" s="460"/>
      <c r="AX170" s="460"/>
      <c r="AY170" s="460"/>
      <c r="AZ170" s="460"/>
    </row>
    <row r="171" spans="3:52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351"/>
      <c r="AT171" s="460"/>
      <c r="AU171" s="460"/>
      <c r="AV171" s="460"/>
      <c r="AW171" s="460"/>
      <c r="AX171" s="460"/>
      <c r="AY171" s="460"/>
      <c r="AZ171" s="460"/>
    </row>
    <row r="172" spans="3:52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351"/>
      <c r="AT172" s="460"/>
      <c r="AU172" s="460"/>
      <c r="AV172" s="460"/>
      <c r="AW172" s="460"/>
      <c r="AX172" s="460"/>
      <c r="AY172" s="460"/>
      <c r="AZ172" s="460"/>
    </row>
    <row r="173" spans="3:52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351"/>
      <c r="AT173" s="460"/>
      <c r="AU173" s="460"/>
      <c r="AV173" s="460"/>
      <c r="AW173" s="460"/>
      <c r="AX173" s="460"/>
      <c r="AY173" s="460"/>
      <c r="AZ173" s="460"/>
    </row>
    <row r="174" spans="3:52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351"/>
      <c r="AT174" s="460"/>
      <c r="AU174" s="460"/>
      <c r="AV174" s="460"/>
      <c r="AW174" s="460"/>
      <c r="AX174" s="460"/>
      <c r="AY174" s="460"/>
      <c r="AZ174" s="460"/>
    </row>
    <row r="175" spans="3:52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351"/>
      <c r="AT175" s="460"/>
      <c r="AU175" s="460"/>
      <c r="AV175" s="460"/>
      <c r="AW175" s="460"/>
      <c r="AX175" s="460"/>
      <c r="AY175" s="460"/>
      <c r="AZ175" s="460"/>
    </row>
    <row r="176" spans="3:52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351"/>
      <c r="AT176" s="460"/>
      <c r="AU176" s="460"/>
      <c r="AV176" s="460"/>
      <c r="AW176" s="460"/>
      <c r="AX176" s="460"/>
      <c r="AY176" s="460"/>
      <c r="AZ176" s="460"/>
    </row>
    <row r="177" spans="3:52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351"/>
      <c r="AT177" s="460"/>
      <c r="AU177" s="460"/>
      <c r="AV177" s="460"/>
      <c r="AW177" s="460"/>
      <c r="AX177" s="460"/>
      <c r="AY177" s="460"/>
      <c r="AZ177" s="460"/>
    </row>
    <row r="178" spans="3:52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351"/>
      <c r="AT178" s="460"/>
      <c r="AU178" s="460"/>
      <c r="AV178" s="460"/>
      <c r="AW178" s="460"/>
      <c r="AX178" s="460"/>
      <c r="AY178" s="460"/>
      <c r="AZ178" s="460"/>
    </row>
    <row r="179" spans="3:52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351"/>
      <c r="AT179" s="460"/>
      <c r="AU179" s="460"/>
      <c r="AV179" s="460"/>
      <c r="AW179" s="460"/>
      <c r="AX179" s="460"/>
      <c r="AY179" s="460"/>
      <c r="AZ179" s="460"/>
    </row>
    <row r="180" spans="3:52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351"/>
      <c r="AT180" s="460"/>
      <c r="AU180" s="460"/>
      <c r="AV180" s="460"/>
      <c r="AW180" s="460"/>
      <c r="AX180" s="460"/>
      <c r="AY180" s="460"/>
      <c r="AZ180" s="460"/>
    </row>
    <row r="181" spans="3:52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351"/>
      <c r="AT181" s="460"/>
      <c r="AU181" s="460"/>
      <c r="AV181" s="460"/>
      <c r="AW181" s="460"/>
      <c r="AX181" s="460"/>
      <c r="AY181" s="460"/>
      <c r="AZ181" s="460"/>
    </row>
    <row r="182" spans="3:52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351"/>
      <c r="AT182" s="460"/>
      <c r="AU182" s="460"/>
      <c r="AV182" s="460"/>
      <c r="AW182" s="460"/>
      <c r="AX182" s="460"/>
      <c r="AY182" s="460"/>
      <c r="AZ182" s="460"/>
    </row>
    <row r="183" spans="3:52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351"/>
      <c r="AT183" s="460"/>
      <c r="AU183" s="460"/>
      <c r="AV183" s="460"/>
      <c r="AW183" s="460"/>
      <c r="AX183" s="460"/>
      <c r="AY183" s="460"/>
      <c r="AZ183" s="460"/>
    </row>
    <row r="184" spans="3:52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351"/>
      <c r="AT184" s="460"/>
      <c r="AU184" s="460"/>
      <c r="AV184" s="460"/>
      <c r="AW184" s="460"/>
      <c r="AX184" s="460"/>
      <c r="AY184" s="460"/>
      <c r="AZ184" s="460"/>
    </row>
    <row r="185" spans="3:52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351"/>
      <c r="AT185" s="460"/>
      <c r="AU185" s="460"/>
      <c r="AV185" s="460"/>
      <c r="AW185" s="460"/>
      <c r="AX185" s="460"/>
      <c r="AY185" s="460"/>
      <c r="AZ185" s="460"/>
    </row>
    <row r="186" spans="3:52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351"/>
      <c r="AT186" s="460"/>
      <c r="AU186" s="460"/>
      <c r="AV186" s="460"/>
      <c r="AW186" s="460"/>
      <c r="AX186" s="460"/>
      <c r="AY186" s="460"/>
      <c r="AZ186" s="460"/>
    </row>
    <row r="187" spans="3:52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351"/>
      <c r="AT187" s="460"/>
      <c r="AU187" s="460"/>
      <c r="AV187" s="460"/>
      <c r="AW187" s="460"/>
      <c r="AX187" s="460"/>
      <c r="AY187" s="460"/>
      <c r="AZ187" s="460"/>
    </row>
    <row r="188" spans="3:52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351"/>
      <c r="AT188" s="460"/>
      <c r="AU188" s="460"/>
      <c r="AV188" s="460"/>
      <c r="AW188" s="460"/>
      <c r="AX188" s="460"/>
      <c r="AY188" s="460"/>
      <c r="AZ188" s="460"/>
    </row>
    <row r="189" spans="3:52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351"/>
      <c r="AT189" s="460"/>
      <c r="AU189" s="460"/>
      <c r="AV189" s="460"/>
      <c r="AW189" s="460"/>
      <c r="AX189" s="460"/>
      <c r="AY189" s="460"/>
      <c r="AZ189" s="460"/>
    </row>
    <row r="190" spans="3:52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351"/>
      <c r="AT190" s="460"/>
      <c r="AU190" s="460"/>
      <c r="AV190" s="460"/>
      <c r="AW190" s="460"/>
      <c r="AX190" s="460"/>
      <c r="AY190" s="460"/>
      <c r="AZ190" s="460"/>
    </row>
    <row r="191" spans="3:52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351"/>
      <c r="AT191" s="460"/>
      <c r="AU191" s="460"/>
      <c r="AV191" s="460"/>
      <c r="AW191" s="460"/>
      <c r="AX191" s="460"/>
      <c r="AY191" s="460"/>
      <c r="AZ191" s="460"/>
    </row>
    <row r="192" spans="3:52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351"/>
      <c r="AT192" s="460"/>
      <c r="AU192" s="460"/>
      <c r="AV192" s="460"/>
      <c r="AW192" s="460"/>
      <c r="AX192" s="460"/>
      <c r="AY192" s="460"/>
      <c r="AZ192" s="460"/>
    </row>
    <row r="193" spans="3:52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351"/>
      <c r="AT193" s="460"/>
      <c r="AU193" s="460"/>
      <c r="AV193" s="460"/>
      <c r="AW193" s="460"/>
      <c r="AX193" s="460"/>
      <c r="AY193" s="460"/>
      <c r="AZ193" s="460"/>
    </row>
    <row r="194" spans="3:52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351"/>
      <c r="AT194" s="460"/>
      <c r="AU194" s="460"/>
      <c r="AV194" s="460"/>
      <c r="AW194" s="460"/>
      <c r="AX194" s="460"/>
      <c r="AY194" s="460"/>
      <c r="AZ194" s="460"/>
    </row>
    <row r="195" spans="3:52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351"/>
      <c r="AT195" s="460"/>
      <c r="AU195" s="460"/>
      <c r="AV195" s="460"/>
      <c r="AW195" s="460"/>
      <c r="AX195" s="460"/>
      <c r="AY195" s="460"/>
      <c r="AZ195" s="460"/>
    </row>
    <row r="196" spans="3:52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351"/>
      <c r="AT196" s="460"/>
      <c r="AU196" s="460"/>
      <c r="AV196" s="460"/>
      <c r="AW196" s="460"/>
      <c r="AX196" s="460"/>
      <c r="AY196" s="460"/>
      <c r="AZ196" s="460"/>
    </row>
    <row r="197" spans="3:52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351"/>
      <c r="AT197" s="460"/>
      <c r="AU197" s="460"/>
      <c r="AV197" s="460"/>
      <c r="AW197" s="460"/>
      <c r="AX197" s="460"/>
      <c r="AY197" s="460"/>
      <c r="AZ197" s="460"/>
    </row>
    <row r="198" spans="3:52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351"/>
      <c r="AT198" s="460"/>
      <c r="AU198" s="460"/>
      <c r="AV198" s="460"/>
      <c r="AW198" s="460"/>
      <c r="AX198" s="460"/>
      <c r="AY198" s="460"/>
      <c r="AZ198" s="460"/>
    </row>
    <row r="199" spans="3:52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351"/>
      <c r="AT199" s="460"/>
      <c r="AU199" s="460"/>
      <c r="AV199" s="460"/>
      <c r="AW199" s="460"/>
      <c r="AX199" s="460"/>
      <c r="AY199" s="460"/>
      <c r="AZ199" s="460"/>
    </row>
    <row r="200" spans="3:52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351"/>
      <c r="AT200" s="460"/>
      <c r="AU200" s="460"/>
      <c r="AV200" s="460"/>
      <c r="AW200" s="460"/>
      <c r="AX200" s="460"/>
      <c r="AY200" s="460"/>
      <c r="AZ200" s="460"/>
    </row>
    <row r="201" spans="3:52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351"/>
      <c r="AT201" s="460"/>
      <c r="AU201" s="460"/>
      <c r="AV201" s="460"/>
      <c r="AW201" s="460"/>
      <c r="AX201" s="460"/>
      <c r="AY201" s="460"/>
      <c r="AZ201" s="460"/>
    </row>
    <row r="202" spans="3:52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351"/>
      <c r="AT202" s="460"/>
      <c r="AU202" s="460"/>
      <c r="AV202" s="460"/>
      <c r="AW202" s="460"/>
      <c r="AX202" s="460"/>
      <c r="AY202" s="460"/>
      <c r="AZ202" s="460"/>
    </row>
    <row r="203" spans="3:52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351"/>
      <c r="AT203" s="460"/>
      <c r="AU203" s="460"/>
      <c r="AV203" s="460"/>
      <c r="AW203" s="460"/>
      <c r="AX203" s="460"/>
      <c r="AY203" s="460"/>
      <c r="AZ203" s="460"/>
    </row>
    <row r="204" spans="3:52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351"/>
      <c r="AT204" s="460"/>
      <c r="AU204" s="460"/>
      <c r="AV204" s="460"/>
      <c r="AW204" s="460"/>
      <c r="AX204" s="460"/>
      <c r="AY204" s="460"/>
      <c r="AZ204" s="460"/>
    </row>
    <row r="205" spans="3:52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2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2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2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S170"/>
  <sheetViews>
    <sheetView zoomScale="75" zoomScaleNormal="75" workbookViewId="0">
      <pane xSplit="4" ySplit="4" topLeftCell="N5" activePane="bottomRight" state="frozenSplit"/>
      <selection pane="topRight" activeCell="D1" sqref="D1"/>
      <selection pane="bottomLeft" activeCell="A4" sqref="A4"/>
      <selection pane="bottomRight" activeCell="AK40" sqref="AK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4" width="9.28515625" customWidth="1"/>
    <col min="45" max="45" width="8.5703125" customWidth="1"/>
    <col min="46" max="50" width="9.28515625" customWidth="1"/>
    <col min="51" max="51" width="8.85546875" customWidth="1"/>
    <col min="52" max="52" width="9.5703125" customWidth="1"/>
    <col min="53" max="71" width="11.42578125" style="319"/>
  </cols>
  <sheetData>
    <row r="1" spans="2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2:63" ht="13.5" customHeight="1" x14ac:dyDescent="0.25">
      <c r="C3" s="16"/>
      <c r="D3" s="563" t="str">
        <f>+entero!D3</f>
        <v>V   A   R   I   A   B   L   E   S     b/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146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2:63" ht="23.25" customHeight="1" thickBot="1" x14ac:dyDescent="0.25">
      <c r="C4" s="21"/>
      <c r="D4" s="575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148">
        <f>+entero!AP4</f>
        <v>40914</v>
      </c>
      <c r="AQ4" s="148">
        <f>+entero!AQ4</f>
        <v>40921</v>
      </c>
      <c r="AR4" s="148">
        <f>+entero!AR4</f>
        <v>40928</v>
      </c>
      <c r="AS4" s="148">
        <f>+entero!AS4</f>
        <v>40935</v>
      </c>
      <c r="AT4" s="9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12487.418905729999</v>
      </c>
      <c r="AT6" s="63">
        <f>+entero!AT7</f>
        <v>12531.88037388</v>
      </c>
      <c r="AU6" s="63">
        <f>+entero!AU7</f>
        <v>12489.130134359999</v>
      </c>
      <c r="AV6" s="63">
        <f>+entero!AV7</f>
        <v>12502.564473859999</v>
      </c>
      <c r="AW6" s="63">
        <f>+entero!AW7</f>
        <v>12512.457277560001</v>
      </c>
      <c r="AX6" s="63">
        <f>+entero!AX7</f>
        <v>12529.301468629999</v>
      </c>
      <c r="AY6" s="85">
        <f>+entero!AY7</f>
        <v>41.882562900000266</v>
      </c>
      <c r="AZ6" s="140">
        <f>+entero!AZ7</f>
        <v>3.3539807718616643E-3</v>
      </c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2:63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9871.1777089799998</v>
      </c>
      <c r="AT7" s="63">
        <f>+entero!AT8</f>
        <v>9899.266930769998</v>
      </c>
      <c r="AU7" s="63">
        <f>+entero!AU8</f>
        <v>9862.4791971199993</v>
      </c>
      <c r="AV7" s="63">
        <f>+entero!AV8</f>
        <v>9864.9094790499985</v>
      </c>
      <c r="AW7" s="63">
        <f>+entero!AW8</f>
        <v>9866.2082423200009</v>
      </c>
      <c r="AX7" s="63">
        <f>+entero!AX8</f>
        <v>9867.1696142299988</v>
      </c>
      <c r="AY7" s="85">
        <f>+entero!AY8</f>
        <v>-4.0080947500009643</v>
      </c>
      <c r="AZ7" s="140">
        <f>+entero!AZ8</f>
        <v>-4.0604017759249267E-4</v>
      </c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2:63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255.05486154000002</v>
      </c>
      <c r="AT8" s="63">
        <f>+entero!AT9</f>
        <v>255.21982388000001</v>
      </c>
      <c r="AU8" s="63">
        <f>+entero!AU9</f>
        <v>255.28923237000001</v>
      </c>
      <c r="AV8" s="63">
        <f>+entero!AV9</f>
        <v>255.89304943000002</v>
      </c>
      <c r="AW8" s="63">
        <f>+entero!AW9</f>
        <v>255.63073545999998</v>
      </c>
      <c r="AX8" s="63">
        <f>+entero!AX9</f>
        <v>255.76106755000001</v>
      </c>
      <c r="AY8" s="85">
        <f>+entero!AY9</f>
        <v>0.70620600999998828</v>
      </c>
      <c r="AZ8" s="140">
        <f>+entero!AZ9</f>
        <v>2.768839636053011E-3</v>
      </c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2:63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2347.46434271</v>
      </c>
      <c r="AT9" s="63">
        <f>+entero!AT10</f>
        <v>2363.6627517300003</v>
      </c>
      <c r="AU9" s="63">
        <f>+entero!AU10</f>
        <v>2357.6283523699999</v>
      </c>
      <c r="AV9" s="63">
        <f>+entero!AV10</f>
        <v>2367.9961103800001</v>
      </c>
      <c r="AW9" s="63">
        <f>+entero!AW10</f>
        <v>2376.86657603</v>
      </c>
      <c r="AX9" s="63">
        <f>+entero!AX10</f>
        <v>2392.6120518499997</v>
      </c>
      <c r="AY9" s="85">
        <f>+entero!AY10</f>
        <v>45.147709139999733</v>
      </c>
      <c r="AZ9" s="140">
        <f>+entero!AZ10</f>
        <v>1.9232543097067678E-2</v>
      </c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2:63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13.721992500000001</v>
      </c>
      <c r="AT10" s="63">
        <f>+entero!AT11</f>
        <v>13.7308675</v>
      </c>
      <c r="AU10" s="63">
        <f>+entero!AU11</f>
        <v>13.733352500000001</v>
      </c>
      <c r="AV10" s="63">
        <f>+entero!AV11</f>
        <v>13.765834999999999</v>
      </c>
      <c r="AW10" s="63">
        <f>+entero!AW11</f>
        <v>13.75172375</v>
      </c>
      <c r="AX10" s="63">
        <f>+entero!AX11</f>
        <v>13.758735</v>
      </c>
      <c r="AY10" s="85">
        <f>+entero!AY11</f>
        <v>3.6742499999999012E-2</v>
      </c>
      <c r="AZ10" s="140">
        <f>+entero!AZ11</f>
        <v>2.6776359191276189E-3</v>
      </c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63">
        <f>+entero!AS12</f>
        <v>12487.64247902</v>
      </c>
      <c r="AT11" s="85">
        <f>+entero!AT12</f>
        <v>12532.103947169999</v>
      </c>
      <c r="AU11" s="85">
        <f>+entero!AU12</f>
        <v>12488.937556829998</v>
      </c>
      <c r="AV11" s="85">
        <f>+entero!AV12</f>
        <v>12502.389113499999</v>
      </c>
      <c r="AW11" s="85">
        <f>+entero!AW12</f>
        <v>12513.094621380002</v>
      </c>
      <c r="AX11" s="85">
        <f>+entero!AX12</f>
        <v>12529.84173917</v>
      </c>
      <c r="AY11" s="85">
        <f>+entero!AY12</f>
        <v>42.199260150000555</v>
      </c>
      <c r="AZ11" s="140">
        <f>+entero!AZ12</f>
        <v>3.3792815754372096E-3</v>
      </c>
      <c r="BA11" s="321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66">
        <f>+entero!AS13</f>
        <v>1027.2421093866863</v>
      </c>
      <c r="AT12" s="85">
        <f>+entero!AT13</f>
        <v>1013.1774686082608</v>
      </c>
      <c r="AU12" s="85">
        <f>+entero!AU13</f>
        <v>1017.7235255062197</v>
      </c>
      <c r="AV12" s="85">
        <f>+entero!AV13</f>
        <v>1029.7397492744415</v>
      </c>
      <c r="AW12" s="85">
        <f>+entero!AW13</f>
        <v>1018.9844142059285</v>
      </c>
      <c r="AX12" s="85">
        <f>+entero!AX13</f>
        <v>1025.0831076636543</v>
      </c>
      <c r="AY12" s="85">
        <f>+entero!AY13</f>
        <v>-2.1590017230319063</v>
      </c>
      <c r="AZ12" s="140">
        <f>+entero!AZ13</f>
        <v>-2.1017457357943581E-3</v>
      </c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66">
        <f>+entero!AS14</f>
        <v>115.8389685845481</v>
      </c>
      <c r="AT13" s="85">
        <f>+entero!AT14</f>
        <v>115.62744734548104</v>
      </c>
      <c r="AU13" s="85">
        <f>+entero!AU14</f>
        <v>115.06265150145771</v>
      </c>
      <c r="AV13" s="85">
        <f>+entero!AV14</f>
        <v>115.18350169970844</v>
      </c>
      <c r="AW13" s="85">
        <f>+entero!AW14</f>
        <v>114.49278530612243</v>
      </c>
      <c r="AX13" s="85">
        <f>+entero!AX14</f>
        <v>113.79691105539362</v>
      </c>
      <c r="AY13" s="85">
        <f>+entero!AY14</f>
        <v>-2.0420575291544765</v>
      </c>
      <c r="AZ13" s="140">
        <f>+entero!AZ14</f>
        <v>-1.7628416016705395E-2</v>
      </c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66">
        <f>+entero!AS15</f>
        <v>13630.723556991235</v>
      </c>
      <c r="AT14" s="85">
        <f>+entero!AT15</f>
        <v>13660.908863123741</v>
      </c>
      <c r="AU14" s="85">
        <f>+entero!AU15</f>
        <v>13621.723733837676</v>
      </c>
      <c r="AV14" s="85">
        <f>+entero!AV15</f>
        <v>13647.31236447415</v>
      </c>
      <c r="AW14" s="85">
        <f>+entero!AW15</f>
        <v>13646.571820892052</v>
      </c>
      <c r="AX14" s="85">
        <f>+entero!AX15</f>
        <v>13668.721757889049</v>
      </c>
      <c r="AY14" s="85">
        <f>+entero!AY15</f>
        <v>37.998200897813149</v>
      </c>
      <c r="AZ14" s="140">
        <f>+entero!AZ15</f>
        <v>2.7876877363801622E-3</v>
      </c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2:63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71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 t="str">
        <f>+entero!AY16</f>
        <v xml:space="preserve"> </v>
      </c>
      <c r="AZ15" s="140" t="str">
        <f>+entero!AZ16</f>
        <v xml:space="preserve"> </v>
      </c>
      <c r="BB15" s="322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2:63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</v>
      </c>
      <c r="AZ16" s="140" t="str">
        <f>+entero!AZ17</f>
        <v xml:space="preserve"> </v>
      </c>
      <c r="BB16" s="322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22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22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40947.394147106483</v>
      </c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1"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M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32" sqref="AQ32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50" width="9.42578125" customWidth="1"/>
    <col min="51" max="51" width="9.28515625" customWidth="1"/>
    <col min="52" max="52" width="8.85546875" customWidth="1"/>
    <col min="53" max="65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90" t="str">
        <f>+entero!AR3</f>
        <v>Semana 3*</v>
      </c>
      <c r="AS3" s="90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6.2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3"/>
      <c r="BB5" s="324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560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64">
        <f>+entero!AS21</f>
        <v>39971.184868102973</v>
      </c>
      <c r="AT6" s="9">
        <f>+entero!AT21</f>
        <v>39662.39397344966</v>
      </c>
      <c r="AU6" s="9">
        <f>+entero!AU21</f>
        <v>39518.452970210099</v>
      </c>
      <c r="AV6" s="9">
        <f>+entero!AV21</f>
        <v>39773.358674682575</v>
      </c>
      <c r="AW6" s="9">
        <f>+entero!AW21</f>
        <v>39842.276602764061</v>
      </c>
      <c r="AX6" s="9">
        <f>+entero!AX21</f>
        <v>39810.996526721974</v>
      </c>
      <c r="AY6" s="13">
        <f>+entero!AY21</f>
        <v>-160.18834138099919</v>
      </c>
      <c r="AZ6" s="111">
        <f>+entero!AZ21</f>
        <v>-4.0075955193620283E-3</v>
      </c>
      <c r="BA6" s="32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560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64">
        <f>+entero!AS22</f>
        <v>28022.526170000001</v>
      </c>
      <c r="AT7" s="9">
        <f>+entero!AT22</f>
        <v>28002.075508549999</v>
      </c>
      <c r="AU7" s="9">
        <f>+entero!AU22</f>
        <v>27904.261643500002</v>
      </c>
      <c r="AV7" s="9">
        <f>+entero!AV22</f>
        <v>27975.247094890001</v>
      </c>
      <c r="AW7" s="9">
        <f>+entero!AW22</f>
        <v>27948.829953730001</v>
      </c>
      <c r="AX7" s="9">
        <f>+entero!AX22</f>
        <v>27963.011197340002</v>
      </c>
      <c r="AY7" s="13">
        <f>+entero!AY22</f>
        <v>-59.51497265999933</v>
      </c>
      <c r="AZ7" s="111">
        <f>+entero!AZ22</f>
        <v>-2.123826106859461E-3</v>
      </c>
      <c r="BA7" s="32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x14ac:dyDescent="0.2">
      <c r="A8" s="3"/>
      <c r="B8" s="560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64">
        <f>+entero!AS23</f>
        <v>-57642.701235945846</v>
      </c>
      <c r="AT8" s="9">
        <f>+entero!AT23</f>
        <v>-57968.15756906366</v>
      </c>
      <c r="AU8" s="9">
        <f>+entero!AU23</f>
        <v>-57769.8499961743</v>
      </c>
      <c r="AV8" s="9">
        <f>+entero!AV23</f>
        <v>-57791.142223518858</v>
      </c>
      <c r="AW8" s="9">
        <f>+entero!AW23</f>
        <v>-57890.999148572912</v>
      </c>
      <c r="AX8" s="9">
        <f>+entero!AX23</f>
        <v>-57991.703132960334</v>
      </c>
      <c r="AY8" s="13">
        <f>+entero!AY23</f>
        <v>-349.00189701448835</v>
      </c>
      <c r="AZ8" s="111">
        <f>+entero!AZ23</f>
        <v>6.0545722100346921E-3</v>
      </c>
      <c r="BA8" s="32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x14ac:dyDescent="0.2">
      <c r="A9" s="3"/>
      <c r="B9" s="560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64">
        <f>+entero!AS24</f>
        <v>-26080.972957175043</v>
      </c>
      <c r="AT9" s="9">
        <f>+entero!AT24</f>
        <v>-26459.077467362309</v>
      </c>
      <c r="AU9" s="9">
        <f>+entero!AU24</f>
        <v>-26541.033333331314</v>
      </c>
      <c r="AV9" s="9">
        <f>+entero!AV24</f>
        <v>-26336.091433662968</v>
      </c>
      <c r="AW9" s="9">
        <f>+entero!AW24</f>
        <v>-26124.276612342626</v>
      </c>
      <c r="AX9" s="9">
        <f>+entero!AX24</f>
        <v>-26187.403905167681</v>
      </c>
      <c r="AY9" s="13">
        <f>+entero!AY24</f>
        <v>-106.43094799263781</v>
      </c>
      <c r="AZ9" s="111">
        <f>+entero!AZ24</f>
        <v>4.0807890168590433E-3</v>
      </c>
      <c r="BA9" s="32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560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64">
        <f>+entero!AS25</f>
        <v>-20577.304410306675</v>
      </c>
      <c r="AT10" s="9">
        <f>+entero!AT25</f>
        <v>-20291.853209256285</v>
      </c>
      <c r="AU10" s="9">
        <f>+entero!AU25</f>
        <v>-20246.796095773112</v>
      </c>
      <c r="AV10" s="9">
        <f>+entero!AV25</f>
        <v>-20431.062403530137</v>
      </c>
      <c r="AW10" s="9">
        <f>+entero!AW25</f>
        <v>-20531.379849856592</v>
      </c>
      <c r="AX10" s="9">
        <f>+entero!AX25</f>
        <v>-20538.276419940281</v>
      </c>
      <c r="AY10" s="13">
        <f>+entero!AY25</f>
        <v>39.027990366394079</v>
      </c>
      <c r="AZ10" s="111">
        <f>+entero!AZ25</f>
        <v>-1.8966522333627722E-3</v>
      </c>
      <c r="BA10" s="32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x14ac:dyDescent="0.2">
      <c r="A11" s="3"/>
      <c r="B11" s="560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560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64">
        <f>+entero!AS27</f>
        <v>41970.066384466001</v>
      </c>
      <c r="AT12" s="10">
        <f>+entero!AT27</f>
        <v>42019.414140095992</v>
      </c>
      <c r="AU12" s="10">
        <f>+entero!AU27</f>
        <v>41827.605145786001</v>
      </c>
      <c r="AV12" s="10">
        <f>+entero!AV27</f>
        <v>41846.397585065999</v>
      </c>
      <c r="AW12" s="10">
        <f>+entero!AW27</f>
        <v>42068.837255466002</v>
      </c>
      <c r="AX12" s="10">
        <f>+entero!AX27</f>
        <v>42046.374470365998</v>
      </c>
      <c r="AY12" s="13">
        <f>+entero!AY27</f>
        <v>76.308085899996513</v>
      </c>
      <c r="AZ12" s="111">
        <f>+entero!AZ27</f>
        <v>1.8181549964915167E-3</v>
      </c>
      <c r="BA12" s="32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x14ac:dyDescent="0.2">
      <c r="A13" s="3"/>
      <c r="B13" s="560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64">
        <f>+entero!AS28</f>
        <v>68754.294524797995</v>
      </c>
      <c r="AT13" s="10">
        <f>+entero!AT28</f>
        <v>68686.946930217993</v>
      </c>
      <c r="AU13" s="10">
        <f>+entero!AU28</f>
        <v>68707.556134818005</v>
      </c>
      <c r="AV13" s="10">
        <f>+entero!AV28</f>
        <v>68825.059165488012</v>
      </c>
      <c r="AW13" s="10">
        <f>+entero!AW28</f>
        <v>69103.309963998006</v>
      </c>
      <c r="AX13" s="10">
        <f>+entero!AX28</f>
        <v>69132.248780448004</v>
      </c>
      <c r="AY13" s="13">
        <f>+entero!AY28</f>
        <v>377.95425565000915</v>
      </c>
      <c r="AZ13" s="111">
        <f>+entero!AZ28</f>
        <v>5.497173060421634E-3</v>
      </c>
      <c r="BA13" s="32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x14ac:dyDescent="0.2">
      <c r="A14" s="3"/>
      <c r="B14" s="560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64">
        <f>+entero!AS29</f>
        <v>98369.296741245722</v>
      </c>
      <c r="AT14" s="10">
        <f>+entero!AT29</f>
        <v>98371.467838125696</v>
      </c>
      <c r="AU14" s="10">
        <f>+entero!AU29</f>
        <v>98489.906918775712</v>
      </c>
      <c r="AV14" s="10">
        <f>+entero!AV29</f>
        <v>98671.829754895705</v>
      </c>
      <c r="AW14" s="10">
        <f>+entero!AW29</f>
        <v>98912.419011115708</v>
      </c>
      <c r="AX14" s="10">
        <f>+entero!AX29</f>
        <v>98912.237935685698</v>
      </c>
      <c r="AY14" s="13">
        <f>+entero!AY29</f>
        <v>542.94119443997624</v>
      </c>
      <c r="AZ14" s="111">
        <f>+entero!AZ29</f>
        <v>5.5194172615480319E-3</v>
      </c>
      <c r="BA14" s="32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x14ac:dyDescent="0.2">
      <c r="A15" s="3"/>
      <c r="B15" s="560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7"/>
      <c r="AU15" s="157"/>
      <c r="AV15" s="157"/>
      <c r="AW15" s="157"/>
      <c r="AX15" s="157"/>
      <c r="AY15" s="13"/>
      <c r="AZ15" s="111"/>
      <c r="BA15" s="32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x14ac:dyDescent="0.2">
      <c r="A16" s="3"/>
      <c r="B16" s="560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17">
        <f>+entero!AS31</f>
        <v>0.86626083986735125</v>
      </c>
      <c r="AT16" s="104">
        <f>+entero!AT31</f>
        <v>0.86770615272249729</v>
      </c>
      <c r="AU16" s="104">
        <f>+entero!AU31</f>
        <v>0.86787777633243812</v>
      </c>
      <c r="AV16" s="104">
        <f>+entero!AV31</f>
        <v>0.86751382675199384</v>
      </c>
      <c r="AW16" s="104">
        <f>+entero!AW31</f>
        <v>0.86863885096272819</v>
      </c>
      <c r="AX16" s="104">
        <f>+entero!AX31</f>
        <v>0.86784651764455367</v>
      </c>
      <c r="AY16" s="118"/>
      <c r="AZ16" s="111"/>
      <c r="BA16" s="32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A17" s="3"/>
      <c r="B17" s="560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17">
        <f>+entero!AS32</f>
        <v>0.78166440563415707</v>
      </c>
      <c r="AT17" s="104">
        <f>+entero!AT32</f>
        <v>0.78219125428263492</v>
      </c>
      <c r="AU17" s="104">
        <f>+entero!AU32</f>
        <v>0.78229925958163871</v>
      </c>
      <c r="AV17" s="104">
        <f>+entero!AV32</f>
        <v>0.78215961612490537</v>
      </c>
      <c r="AW17" s="104">
        <f>+entero!AW32</f>
        <v>0.78363260409413593</v>
      </c>
      <c r="AX17" s="104">
        <f>+entero!AX32</f>
        <v>0.78311072724056063</v>
      </c>
      <c r="AY17" s="118"/>
      <c r="AZ17" s="111"/>
      <c r="BA17" s="323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x14ac:dyDescent="0.2">
      <c r="A18" s="3"/>
      <c r="B18" s="560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17">
        <f>+entero!AS33</f>
        <v>0.73751668876073817</v>
      </c>
      <c r="AT18" s="104">
        <f>+entero!AT33</f>
        <v>0.73802287297281099</v>
      </c>
      <c r="AU18" s="104">
        <f>+entero!AU33</f>
        <v>0.73856666944264204</v>
      </c>
      <c r="AV18" s="104">
        <f>+entero!AV33</f>
        <v>0.73865339294521148</v>
      </c>
      <c r="AW18" s="104">
        <f>+entero!AW33</f>
        <v>0.73964564335257366</v>
      </c>
      <c r="AX18" s="104">
        <f>+entero!AX33</f>
        <v>0.73962042844368925</v>
      </c>
      <c r="AY18" s="118"/>
      <c r="AZ18" s="111"/>
      <c r="BA18" s="32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3.5" thickBot="1" x14ac:dyDescent="0.25">
      <c r="A19" s="3"/>
      <c r="B19" s="560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20">
        <f>+entero!AS34</f>
        <v>0.64189755873447452</v>
      </c>
      <c r="AT19" s="158">
        <f>+entero!AT34</f>
        <v>0.64284874068623876</v>
      </c>
      <c r="AU19" s="158">
        <f>+entero!AU34</f>
        <v>0.64458456807161668</v>
      </c>
      <c r="AV19" s="158">
        <f>+entero!AV34</f>
        <v>0.64421577975445132</v>
      </c>
      <c r="AW19" s="158">
        <f>+entero!AW34</f>
        <v>0.64584203841978927</v>
      </c>
      <c r="AX19" s="158">
        <f>+entero!AX34</f>
        <v>0.6459751683640369</v>
      </c>
      <c r="AY19" s="121"/>
      <c r="AZ19" s="123"/>
      <c r="BA19" s="32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61"/>
      <c r="AT30" s="4"/>
      <c r="AU30" s="4"/>
      <c r="AV30" s="4"/>
      <c r="AW30" s="4"/>
      <c r="AX30" s="4"/>
      <c r="AY30" s="4"/>
      <c r="AZ30" s="4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62"/>
      <c r="AT31" s="4"/>
      <c r="AU31" s="4"/>
      <c r="AV31" s="4"/>
      <c r="AW31" s="4"/>
      <c r="AX31" s="4"/>
      <c r="AY31" s="5"/>
      <c r="AZ31" s="5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60"/>
      <c r="AT32" s="5"/>
      <c r="AU32" s="5"/>
      <c r="AV32" s="5"/>
      <c r="AW32" s="5"/>
      <c r="AX32" s="5"/>
      <c r="AY32" s="5"/>
      <c r="AZ32" s="5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</row>
    <row r="85" spans="1:63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</row>
    <row r="86" spans="1:63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6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</row>
    <row r="87" spans="1:63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</row>
    <row r="88" spans="1:63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6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</row>
    <row r="89" spans="1:63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6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</row>
    <row r="90" spans="1:63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</row>
    <row r="91" spans="1:63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</row>
    <row r="92" spans="1:63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</row>
    <row r="164" spans="3:52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</row>
    <row r="165" spans="3:52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</row>
    <row r="166" spans="3:52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</row>
    <row r="167" spans="3:52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</row>
    <row r="168" spans="3:52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</row>
    <row r="169" spans="3:52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2"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T3:AX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K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M36" sqref="AM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5" width="9.7109375" customWidth="1"/>
    <col min="46" max="50" width="9.42578125" customWidth="1"/>
    <col min="51" max="51" width="8.28515625" customWidth="1"/>
    <col min="52" max="52" width="10.140625" customWidth="1"/>
    <col min="54" max="63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8.7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151" t="str">
        <f>+entero!AR3</f>
        <v>Semana 3*</v>
      </c>
      <c r="AS3" s="151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18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65">
        <f>+entero!AS36</f>
        <v>2691.5003349737613</v>
      </c>
      <c r="AT6" s="36">
        <f>+entero!AT36</f>
        <v>2691.5003349737613</v>
      </c>
      <c r="AU6" s="36">
        <f>+entero!AU36</f>
        <v>2692.1707673760934</v>
      </c>
      <c r="AV6" s="36">
        <f>+entero!AV36</f>
        <v>2692.1707673760934</v>
      </c>
      <c r="AW6" s="36">
        <f>+entero!AW36</f>
        <v>2692.1707673760934</v>
      </c>
      <c r="AX6" s="36">
        <f>+entero!AX36</f>
        <v>2694.6144140000006</v>
      </c>
      <c r="AY6" s="35">
        <f>+entero!AY36</f>
        <v>3.1140790262393239</v>
      </c>
      <c r="AZ6" s="142">
        <f>+entero!AZ36</f>
        <v>1.1570048815430223E-3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63">
        <f>+entero!AS37</f>
        <v>1234.2528344723032</v>
      </c>
      <c r="AT7" s="9">
        <f>+entero!AT37</f>
        <v>1234.2528344723032</v>
      </c>
      <c r="AU7" s="9">
        <f>+entero!AU37</f>
        <v>1234.4469402040816</v>
      </c>
      <c r="AV7" s="9">
        <f>+entero!AV37</f>
        <v>1234.4469402040816</v>
      </c>
      <c r="AW7" s="9">
        <f>+entero!AW37</f>
        <v>1234.4469402040816</v>
      </c>
      <c r="AX7" s="9">
        <f>+entero!AX37</f>
        <v>1228.2987411618076</v>
      </c>
      <c r="AY7" s="13">
        <f>+entero!AY37</f>
        <v>-5.9540933104956366</v>
      </c>
      <c r="AZ7" s="111">
        <f>+entero!AZ37</f>
        <v>-4.8240466978884955E-3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63">
        <f>+entero!AS38</f>
        <v>8466.9744444799999</v>
      </c>
      <c r="AT8" s="9">
        <f>+entero!AT38</f>
        <v>8466.9744444799999</v>
      </c>
      <c r="AU8" s="9">
        <f>+entero!AU38</f>
        <v>8468.3060098000005</v>
      </c>
      <c r="AV8" s="9">
        <f>+entero!AV38</f>
        <v>8468.3060098000005</v>
      </c>
      <c r="AW8" s="9">
        <f>+entero!AW38</f>
        <v>8468.3060098000005</v>
      </c>
      <c r="AX8" s="9">
        <f>+entero!AX38</f>
        <v>8426.129364370001</v>
      </c>
      <c r="AY8" s="13">
        <f>+entero!AY38</f>
        <v>-40.845080109998889</v>
      </c>
      <c r="AZ8" s="111">
        <f>+entero!AZ38</f>
        <v>-4.8240466978883845E-3</v>
      </c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63">
        <f>+entero!AS40</f>
        <v>1457.247500501458</v>
      </c>
      <c r="AT10" s="9">
        <f>+entero!AT40</f>
        <v>1457.247500501458</v>
      </c>
      <c r="AU10" s="9">
        <f>+entero!AU40</f>
        <v>1457.7238271720119</v>
      </c>
      <c r="AV10" s="9">
        <f>+entero!AV40</f>
        <v>1457.7238271720119</v>
      </c>
      <c r="AW10" s="9">
        <f>+entero!AW40</f>
        <v>1457.7238271720119</v>
      </c>
      <c r="AX10" s="9">
        <f>+entero!AX40</f>
        <v>1466.3156728381928</v>
      </c>
      <c r="AY10" s="13">
        <f>+entero!AY40</f>
        <v>9.0681723367347331</v>
      </c>
      <c r="AZ10" s="111">
        <f>+entero!AZ40</f>
        <v>6.222808639997135E-3</v>
      </c>
      <c r="BA10" s="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63">
        <f>+entero!AS41</f>
        <v>9996.7178534400027</v>
      </c>
      <c r="AT11" s="9">
        <f>+entero!AT41</f>
        <v>9996.7178534400027</v>
      </c>
      <c r="AU11" s="9">
        <f>+entero!AU41</f>
        <v>9999.9854544000027</v>
      </c>
      <c r="AV11" s="9">
        <f>+entero!AV41</f>
        <v>9999.9854544000027</v>
      </c>
      <c r="AW11" s="9">
        <f>+entero!AW41</f>
        <v>9999.9854544000027</v>
      </c>
      <c r="AX11" s="9">
        <f>+entero!AX41</f>
        <v>10058.925515670004</v>
      </c>
      <c r="AY11" s="13">
        <f>+entero!AY41</f>
        <v>62.207662230001006</v>
      </c>
      <c r="AZ11" s="111">
        <f>+entero!AZ41</f>
        <v>6.222808639997135E-3</v>
      </c>
      <c r="BA11" s="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1"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L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I44" sqref="AI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5" width="9.7109375" customWidth="1"/>
    <col min="46" max="50" width="9.5703125" customWidth="1"/>
    <col min="51" max="51" width="9" customWidth="1"/>
    <col min="52" max="52" width="10" customWidth="1"/>
    <col min="54" max="64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151" t="str">
        <f>+entero!AR3</f>
        <v>Semana 3*</v>
      </c>
      <c r="AS3" s="151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79">
        <f>+entero!AS52</f>
        <v>10693.787356143732</v>
      </c>
      <c r="AT6" s="69">
        <f>+entero!AT52</f>
        <v>10700.399115381337</v>
      </c>
      <c r="AU6" s="69">
        <f>+entero!AU52</f>
        <v>10727.057022528574</v>
      </c>
      <c r="AV6" s="69">
        <f>+entero!AV52</f>
        <v>10736.707569836151</v>
      </c>
      <c r="AW6" s="69">
        <f>+entero!AW52</f>
        <v>10765.068381419242</v>
      </c>
      <c r="AX6" s="69">
        <f>+entero!AX52</f>
        <v>10770.623860818658</v>
      </c>
      <c r="AY6" s="76">
        <f>+entero!AY52</f>
        <v>76.836504674925891</v>
      </c>
      <c r="AZ6" s="108">
        <f>+entero!AZ52</f>
        <v>7.1851535958196155E-3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79">
        <f>+entero!AS53</f>
        <v>8815.9395153696787</v>
      </c>
      <c r="AT7" s="69">
        <f>+entero!AT53</f>
        <v>8824.4175023682183</v>
      </c>
      <c r="AU7" s="69">
        <f>+entero!AU53</f>
        <v>8854.6541059819265</v>
      </c>
      <c r="AV7" s="69">
        <f>+entero!AV53</f>
        <v>8862.6669643303212</v>
      </c>
      <c r="AW7" s="69">
        <f>+entero!AW53</f>
        <v>8893.3902497122435</v>
      </c>
      <c r="AX7" s="69">
        <f>+entero!AX53</f>
        <v>8905.5122401058306</v>
      </c>
      <c r="AY7" s="76">
        <f>+entero!AY53</f>
        <v>89.57272473615194</v>
      </c>
      <c r="AZ7" s="108">
        <f>+entero!AZ53</f>
        <v>1.0160315253977314E-2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5">
        <f>+entero!AS54</f>
        <v>0.64684172716354549</v>
      </c>
      <c r="AT8" s="126">
        <f>+entero!AT54</f>
        <v>0.64803881692894783</v>
      </c>
      <c r="AU8" s="126">
        <f>+entero!AU54</f>
        <v>0.64983211372836114</v>
      </c>
      <c r="AV8" s="126">
        <f>+entero!AV54</f>
        <v>0.64951692604135047</v>
      </c>
      <c r="AW8" s="126">
        <f>+entero!AW54</f>
        <v>0.65150389272323161</v>
      </c>
      <c r="AX8" s="126">
        <f>+entero!AX54</f>
        <v>0.65189391695250754</v>
      </c>
      <c r="AY8" s="76"/>
      <c r="AZ8" s="108"/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79">
        <f>+entero!AS55</f>
        <v>2450.2355085052477</v>
      </c>
      <c r="AT10" s="69">
        <f>+entero!AT55</f>
        <v>2463.2622551874629</v>
      </c>
      <c r="AU10" s="69">
        <f>+entero!AU55</f>
        <v>2442.0697345329449</v>
      </c>
      <c r="AV10" s="69">
        <f>+entero!AV55</f>
        <v>2431.0489672457729</v>
      </c>
      <c r="AW10" s="69">
        <f>+entero!AW55</f>
        <v>2456.9929518376089</v>
      </c>
      <c r="AX10" s="69">
        <f>+entero!AX55</f>
        <v>2459.6034473084546</v>
      </c>
      <c r="AY10" s="76">
        <f>+entero!AY55</f>
        <v>9.3679388032069255</v>
      </c>
      <c r="AZ10" s="108">
        <f>+entero!AZ55</f>
        <v>3.8232809747018592E-3</v>
      </c>
      <c r="BA10" s="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5">
        <f>+entero!AS56</f>
        <v>0.65976001153770891</v>
      </c>
      <c r="AT11" s="126">
        <f>+entero!AT56</f>
        <v>0.66490005337342484</v>
      </c>
      <c r="AU11" s="126">
        <f>+entero!AU56</f>
        <v>0.66395130713119832</v>
      </c>
      <c r="AV11" s="126">
        <f>+entero!AV56</f>
        <v>0.66134940470545567</v>
      </c>
      <c r="AW11" s="126">
        <f>+entero!AW56</f>
        <v>0.66602088717848695</v>
      </c>
      <c r="AX11" s="126">
        <f>+entero!AX56</f>
        <v>0.66447007756222065</v>
      </c>
      <c r="AY11" s="76"/>
      <c r="AZ11" s="108"/>
      <c r="BA11" s="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79">
        <f>+entero!AS57</f>
        <v>3003.6027887641399</v>
      </c>
      <c r="AT13" s="69">
        <f>+entero!AT57</f>
        <v>2984.6700922495625</v>
      </c>
      <c r="AU13" s="69">
        <f>+entero!AU57</f>
        <v>3022.5297959172021</v>
      </c>
      <c r="AV13" s="69">
        <f>+entero!AV57</f>
        <v>3033.354921252479</v>
      </c>
      <c r="AW13" s="69">
        <f>+entero!AW57</f>
        <v>3043.8806714609332</v>
      </c>
      <c r="AX13" s="69">
        <f>+entero!AX57</f>
        <v>3061.2033463224493</v>
      </c>
      <c r="AY13" s="76">
        <f>+entero!AY57</f>
        <v>57.600557558309447</v>
      </c>
      <c r="AZ13" s="108">
        <f>+entero!AZ57</f>
        <v>1.9177155439388027E-2</v>
      </c>
      <c r="BA13" s="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5">
        <f>+entero!AS58</f>
        <v>0.62106438318188339</v>
      </c>
      <c r="AT14" s="126">
        <f>+entero!AT58</f>
        <v>0.61864774010554147</v>
      </c>
      <c r="AU14" s="126">
        <f>+entero!AU58</f>
        <v>0.62270383100300386</v>
      </c>
      <c r="AV14" s="126">
        <f>+entero!AV58</f>
        <v>0.62304332228409542</v>
      </c>
      <c r="AW14" s="126">
        <f>+entero!AW58</f>
        <v>0.62613361951680013</v>
      </c>
      <c r="AX14" s="126">
        <f>+entero!AX58</f>
        <v>0.62755020424517793</v>
      </c>
      <c r="AY14" s="76"/>
      <c r="AZ14" s="108"/>
      <c r="BA14" s="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79">
        <f>+entero!AS59</f>
        <v>3177.508221458309</v>
      </c>
      <c r="AT16" s="69">
        <f>+entero!AT59</f>
        <v>3185.2668201769675</v>
      </c>
      <c r="AU16" s="69">
        <f>+entero!AU59</f>
        <v>3201.8517340107874</v>
      </c>
      <c r="AV16" s="69">
        <f>+entero!AV59</f>
        <v>3208.7908221857142</v>
      </c>
      <c r="AW16" s="69">
        <f>+entero!AW59</f>
        <v>3203.7358481055398</v>
      </c>
      <c r="AX16" s="69">
        <f>+entero!AX59</f>
        <v>3197.2670346099126</v>
      </c>
      <c r="AY16" s="76">
        <f>+entero!AY59</f>
        <v>19.75881315160359</v>
      </c>
      <c r="AZ16" s="108">
        <f>+entero!AZ59</f>
        <v>6.2183358073375494E-3</v>
      </c>
      <c r="BA16" s="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5">
        <f>+entero!AS60</f>
        <v>0.6642465031133965</v>
      </c>
      <c r="AT17" s="126">
        <f>+entero!AT60</f>
        <v>0.66506485453946795</v>
      </c>
      <c r="AU17" s="126">
        <f>+entero!AU60</f>
        <v>0.66797556717601259</v>
      </c>
      <c r="AV17" s="126">
        <f>+entero!AV60</f>
        <v>0.66914859100393609</v>
      </c>
      <c r="AW17" s="126">
        <f>+entero!AW60</f>
        <v>0.66860913825863699</v>
      </c>
      <c r="AX17" s="126">
        <f>+entero!AX60</f>
        <v>0.66979710330264297</v>
      </c>
      <c r="AY17" s="76"/>
      <c r="AZ17" s="108"/>
      <c r="BA17" s="3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79">
        <f>+entero!AS61</f>
        <v>184.59299664198252</v>
      </c>
      <c r="AT19" s="69">
        <f>+entero!AT61</f>
        <v>191.21833475422741</v>
      </c>
      <c r="AU19" s="69">
        <f>+entero!AU61</f>
        <v>188.20284152099129</v>
      </c>
      <c r="AV19" s="69">
        <f>+entero!AV61</f>
        <v>189.47225364635565</v>
      </c>
      <c r="AW19" s="69">
        <f>+entero!AW61</f>
        <v>188.78077830816329</v>
      </c>
      <c r="AX19" s="69">
        <f>+entero!AX61</f>
        <v>187.43841186501459</v>
      </c>
      <c r="AY19" s="76">
        <f>+entero!AY61</f>
        <v>2.8454152230320631</v>
      </c>
      <c r="AZ19" s="108">
        <f>+entero!AZ61</f>
        <v>1.5414535084181669E-2</v>
      </c>
      <c r="BA19" s="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5">
        <f>+entero!AS62</f>
        <v>0.58915379237817556</v>
      </c>
      <c r="AT20" s="126">
        <f>+entero!AT62</f>
        <v>0.59934494924303094</v>
      </c>
      <c r="AU20" s="126">
        <f>+entero!AU62</f>
        <v>0.58775397746433478</v>
      </c>
      <c r="AV20" s="126">
        <f>+entero!AV62</f>
        <v>0.58301990138531468</v>
      </c>
      <c r="AW20" s="126">
        <f>+entero!AW62</f>
        <v>0.5769117564309757</v>
      </c>
      <c r="AX20" s="126">
        <f>+entero!AX62</f>
        <v>0.57454030977322346</v>
      </c>
      <c r="AY20" s="76"/>
      <c r="AZ20" s="108"/>
      <c r="BA20" s="3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79">
        <f>+entero!AS63</f>
        <v>1877.8478407740524</v>
      </c>
      <c r="AT22" s="69">
        <f>+entero!AT63</f>
        <v>1875.9816130131194</v>
      </c>
      <c r="AU22" s="69">
        <f>+entero!AU63</f>
        <v>1872.4029165466472</v>
      </c>
      <c r="AV22" s="69">
        <f>+entero!AV63</f>
        <v>1874.0406055058311</v>
      </c>
      <c r="AW22" s="69">
        <f>+entero!AW63</f>
        <v>1871.6781317069972</v>
      </c>
      <c r="AX22" s="69">
        <f>+entero!AX63</f>
        <v>1865.1116207128277</v>
      </c>
      <c r="AY22" s="76">
        <f>+entero!AY63</f>
        <v>-12.736220061224685</v>
      </c>
      <c r="AZ22" s="108">
        <f>+entero!AZ63</f>
        <v>-6.7823493387914047E-3</v>
      </c>
      <c r="BA22" s="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5">
        <f>+entero!AS64</f>
        <v>0.62414361813175478</v>
      </c>
      <c r="AT23" s="126">
        <f>+entero!AT64</f>
        <v>0.62359429432309421</v>
      </c>
      <c r="AU23" s="126">
        <f>+entero!AU64</f>
        <v>0.62250468273892956</v>
      </c>
      <c r="AV23" s="126">
        <f>+entero!AV64</f>
        <v>0.62255985493600519</v>
      </c>
      <c r="AW23" s="126">
        <f>+entero!AW64</f>
        <v>0.6224008660814212</v>
      </c>
      <c r="AX23" s="126">
        <f>+entero!AX64</f>
        <v>0.62111223624306655</v>
      </c>
      <c r="AY23" s="76"/>
      <c r="AZ23" s="108"/>
      <c r="BA23" s="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79">
        <f>+entero!AS66</f>
        <v>2306.4010204081628</v>
      </c>
      <c r="AT25" s="69">
        <f>+entero!AT66</f>
        <v>2264.9724489795917</v>
      </c>
      <c r="AU25" s="69">
        <f>+entero!AU66</f>
        <v>2255.866472303207</v>
      </c>
      <c r="AV25" s="69">
        <f>+entero!AV66</f>
        <v>2283.527405247813</v>
      </c>
      <c r="AW25" s="69">
        <f>+entero!AW66</f>
        <v>2296.6526239067052</v>
      </c>
      <c r="AX25" s="69">
        <f>+entero!AX66</f>
        <v>2290.421282798834</v>
      </c>
      <c r="AY25" s="76">
        <f>+entero!AY66</f>
        <v>-15.979737609328822</v>
      </c>
      <c r="AZ25" s="108">
        <f>+entero!AZ66</f>
        <v>-6.9284298211509387E-3</v>
      </c>
      <c r="BA25" s="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79">
        <f>+entero!AS67</f>
        <v>853.6011661807579</v>
      </c>
      <c r="AT26" s="69">
        <f>+entero!AT67</f>
        <v>807.92551020408155</v>
      </c>
      <c r="AU26" s="69">
        <f>+entero!AU67</f>
        <v>809.48877551020405</v>
      </c>
      <c r="AV26" s="69">
        <f>+entero!AV67</f>
        <v>839.18032069970832</v>
      </c>
      <c r="AW26" s="69">
        <f>+entero!AW67</f>
        <v>852.65510204081625</v>
      </c>
      <c r="AX26" s="69">
        <f>+entero!AX67</f>
        <v>847.8739067055393</v>
      </c>
      <c r="AY26" s="76">
        <f>+entero!AY67</f>
        <v>-5.7272594752186023</v>
      </c>
      <c r="AZ26" s="108">
        <f>+entero!AZ67</f>
        <v>-6.7095263011927031E-3</v>
      </c>
      <c r="BA26" s="3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79">
        <f>+entero!AS68</f>
        <v>327.37711370262389</v>
      </c>
      <c r="AT27" s="69">
        <f>+entero!AT68</f>
        <v>327.60685131195333</v>
      </c>
      <c r="AU27" s="69">
        <f>+entero!AU68</f>
        <v>320.53892128279881</v>
      </c>
      <c r="AV27" s="69">
        <f>+entero!AV68</f>
        <v>320.55787172011662</v>
      </c>
      <c r="AW27" s="69">
        <f>+entero!AW68</f>
        <v>320.57667638483963</v>
      </c>
      <c r="AX27" s="69">
        <f>+entero!AX68</f>
        <v>320.42463556851317</v>
      </c>
      <c r="AY27" s="76">
        <f>+entero!AY68</f>
        <v>-6.95247813411072</v>
      </c>
      <c r="AZ27" s="108">
        <f>+entero!AZ68</f>
        <v>-2.1236909494003475E-2</v>
      </c>
      <c r="BA27" s="3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79">
        <f>+entero!AS69</f>
        <v>724.83877551020396</v>
      </c>
      <c r="AT28" s="69">
        <f>+entero!AT69</f>
        <v>728.00393586005839</v>
      </c>
      <c r="AU28" s="69">
        <f>+entero!AU69</f>
        <v>719.92565597667647</v>
      </c>
      <c r="AV28" s="69">
        <f>+entero!AV69</f>
        <v>717.86122448979575</v>
      </c>
      <c r="AW28" s="69">
        <f>+entero!AW69</f>
        <v>717.49183673469395</v>
      </c>
      <c r="AX28" s="69">
        <f>+entero!AX69</f>
        <v>716.99912536443139</v>
      </c>
      <c r="AY28" s="76">
        <f>+entero!AY69</f>
        <v>-7.8396501457725662</v>
      </c>
      <c r="AZ28" s="108">
        <f>+entero!AZ69</f>
        <v>-1.0815715729686759E-2</v>
      </c>
      <c r="BA28" s="3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79">
        <f>+entero!AS70</f>
        <v>400.58396501457725</v>
      </c>
      <c r="AT29" s="69">
        <f>+entero!AT70</f>
        <v>401.4361516034985</v>
      </c>
      <c r="AU29" s="69">
        <f>+entero!AU70</f>
        <v>405.91311953352766</v>
      </c>
      <c r="AV29" s="69">
        <f>+entero!AV70</f>
        <v>405.92798833819245</v>
      </c>
      <c r="AW29" s="69">
        <f>+entero!AW70</f>
        <v>405.92900874635569</v>
      </c>
      <c r="AX29" s="69">
        <f>+entero!AX70</f>
        <v>405.12361516034986</v>
      </c>
      <c r="AY29" s="76">
        <f>+entero!AY70</f>
        <v>4.5396501457726117</v>
      </c>
      <c r="AZ29" s="108">
        <f>+entero!AZ70</f>
        <v>1.1332580787669411E-2</v>
      </c>
      <c r="BA29" s="3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79">
        <f>+entero!AS71</f>
        <v>885.64620991253628</v>
      </c>
      <c r="AT30" s="69">
        <f>+entero!AT71</f>
        <v>886.65145772594747</v>
      </c>
      <c r="AU30" s="69">
        <f>+entero!AU71</f>
        <v>892.21239067055399</v>
      </c>
      <c r="AV30" s="69">
        <f>+entero!AV71</f>
        <v>918.0373177842564</v>
      </c>
      <c r="AW30" s="69">
        <f>+entero!AW71</f>
        <v>929.62623906705528</v>
      </c>
      <c r="AX30" s="69">
        <f>+entero!AX71</f>
        <v>926.48148688046638</v>
      </c>
      <c r="AY30" s="76">
        <f>+entero!AY71</f>
        <v>40.835276967930099</v>
      </c>
      <c r="AZ30" s="108">
        <f>+entero!AZ71</f>
        <v>4.6107888805805297E-2</v>
      </c>
      <c r="BA30" s="3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79">
        <f>+entero!AS72</f>
        <v>619.6432944606413</v>
      </c>
      <c r="AT31" s="69">
        <f>+entero!AT72</f>
        <v>616.53134110787164</v>
      </c>
      <c r="AU31" s="69">
        <f>+entero!AU72</f>
        <v>630.69300291545187</v>
      </c>
      <c r="AV31" s="69">
        <f>+entero!AV72</f>
        <v>661.55291545189493</v>
      </c>
      <c r="AW31" s="69">
        <f>+entero!AW72</f>
        <v>673.94825072886283</v>
      </c>
      <c r="AX31" s="69">
        <f>+entero!AX72</f>
        <v>670.95364431486871</v>
      </c>
      <c r="AY31" s="76">
        <f>+entero!AY72</f>
        <v>51.310349854227411</v>
      </c>
      <c r="AZ31" s="108">
        <f>+entero!AZ72</f>
        <v>8.2806269853835435E-2</v>
      </c>
      <c r="BA31" s="3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79">
        <f>+entero!AS73</f>
        <v>266.00291545189498</v>
      </c>
      <c r="AT32" s="69">
        <f>+entero!AT73</f>
        <v>270.12011661807588</v>
      </c>
      <c r="AU32" s="69">
        <f>+entero!AU73</f>
        <v>261.51938775510212</v>
      </c>
      <c r="AV32" s="69">
        <f>+entero!AV73</f>
        <v>256.48440233236147</v>
      </c>
      <c r="AW32" s="69">
        <f>+entero!AW73</f>
        <v>255.67798833819242</v>
      </c>
      <c r="AX32" s="69">
        <f>+entero!AX73</f>
        <v>255.52784256559764</v>
      </c>
      <c r="AY32" s="76">
        <f>+entero!AY73</f>
        <v>-10.47507288629734</v>
      </c>
      <c r="AZ32" s="108">
        <f>+entero!AZ73</f>
        <v>-3.9379541643376093E-2</v>
      </c>
      <c r="BA32" s="3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79">
        <f>+entero!AS75</f>
        <v>8722.2270413737679</v>
      </c>
      <c r="AT34" s="69">
        <f>+entero!AT75</f>
        <v>8743.5285133650214</v>
      </c>
      <c r="AU34" s="69">
        <f>+entero!AU75</f>
        <v>8776.0422487994238</v>
      </c>
      <c r="AV34" s="69">
        <f>+entero!AV75</f>
        <v>8765.6910598737686</v>
      </c>
      <c r="AW34" s="69">
        <f>+entero!AW75</f>
        <v>8757.6436492702705</v>
      </c>
      <c r="AX34" s="69">
        <f>+entero!AX75</f>
        <v>8747.8483597236191</v>
      </c>
      <c r="AY34" s="76">
        <f>+entero!AY75</f>
        <v>25.621318349851208</v>
      </c>
      <c r="AZ34" s="108">
        <f>+entero!AZ75</f>
        <v>2.9374743661585434E-3</v>
      </c>
      <c r="BA34" s="3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5">
        <f>+entero!AS76</f>
        <v>0.67500651449456961</v>
      </c>
      <c r="AT35" s="126">
        <f>+entero!AT76</f>
        <v>0.67598820230353951</v>
      </c>
      <c r="AU35" s="126">
        <f>+entero!AU76</f>
        <v>0.67680428759048394</v>
      </c>
      <c r="AV35" s="126">
        <f>+entero!AV76</f>
        <v>0.67651669460192021</v>
      </c>
      <c r="AW35" s="126">
        <f>+entero!AW76</f>
        <v>0.67647829697243989</v>
      </c>
      <c r="AX35" s="126">
        <f>+entero!AX76</f>
        <v>0.6764819948161126</v>
      </c>
      <c r="AY35" s="76"/>
      <c r="AZ35" s="108"/>
      <c r="BA35" s="3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5">
        <f>+entero!AS77</f>
        <v>0.69817813653715377</v>
      </c>
      <c r="AT36" s="126">
        <f>+entero!AT77</f>
        <v>0.69913526788994751</v>
      </c>
      <c r="AU36" s="126">
        <f>+entero!AU77</f>
        <v>0.69913526788994751</v>
      </c>
      <c r="AV36" s="126">
        <f>+entero!AV77</f>
        <v>0.69913526788994751</v>
      </c>
      <c r="AW36" s="126">
        <f>+entero!AW77</f>
        <v>0.69913526788994751</v>
      </c>
      <c r="AX36" s="126">
        <f>+entero!AX77</f>
        <v>0.69913526788994751</v>
      </c>
      <c r="AY36" s="76"/>
      <c r="AZ36" s="108"/>
      <c r="BA36" s="3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79">
        <f>+entero!AS78</f>
        <v>6928.6530500312019</v>
      </c>
      <c r="AT37" s="69">
        <f>+entero!AT78</f>
        <v>6942.7351614364497</v>
      </c>
      <c r="AU37" s="69">
        <f>+entero!AU78</f>
        <v>6968.2375247629807</v>
      </c>
      <c r="AV37" s="69">
        <f>+entero!AV78</f>
        <v>6957.5181899976751</v>
      </c>
      <c r="AW37" s="69">
        <f>+entero!AW78</f>
        <v>6949.5200501361587</v>
      </c>
      <c r="AX37" s="69">
        <f>+entero!AX78</f>
        <v>6938.3487198329494</v>
      </c>
      <c r="AY37" s="76">
        <f>+entero!AY78</f>
        <v>9.6956698017474992</v>
      </c>
      <c r="AZ37" s="108">
        <f>+entero!AZ78</f>
        <v>1.3993585379057372E-3</v>
      </c>
      <c r="BA37" s="3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83">
        <f>+entero!AS79</f>
        <v>1793.5739913425653</v>
      </c>
      <c r="AT38" s="128">
        <f>+entero!AT79</f>
        <v>1800.7933519285716</v>
      </c>
      <c r="AU38" s="128">
        <f>+entero!AU79</f>
        <v>1807.8047240364433</v>
      </c>
      <c r="AV38" s="128">
        <f>+entero!AV79</f>
        <v>1808.1728698760935</v>
      </c>
      <c r="AW38" s="128">
        <f>+entero!AW79</f>
        <v>1808.1235991341111</v>
      </c>
      <c r="AX38" s="128">
        <f>+entero!AX79</f>
        <v>1809.4996398906701</v>
      </c>
      <c r="AY38" s="127">
        <f>+entero!AY79</f>
        <v>15.925648548104846</v>
      </c>
      <c r="AZ38" s="143">
        <f>+entero!AZ79</f>
        <v>8.8792816047604806E-3</v>
      </c>
      <c r="BA38" s="3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</row>
    <row r="85" spans="1:63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</row>
    <row r="86" spans="1:63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6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</row>
    <row r="87" spans="1:63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</row>
    <row r="88" spans="1:63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6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</row>
    <row r="89" spans="1:63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6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</row>
    <row r="90" spans="1:63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</row>
    <row r="91" spans="1:63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</row>
    <row r="92" spans="1:63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</row>
    <row r="93" spans="1:63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6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</row>
    <row r="94" spans="1:63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6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</row>
    <row r="95" spans="1:63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6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</row>
    <row r="96" spans="1:63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6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</row>
    <row r="97" spans="1:63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6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</row>
    <row r="98" spans="1:63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6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</row>
    <row r="99" spans="1:63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6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</row>
    <row r="100" spans="1:63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6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</row>
    <row r="101" spans="1:63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6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</row>
    <row r="102" spans="1:63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6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</row>
    <row r="103" spans="1:63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6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</row>
    <row r="104" spans="1:6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1:6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1:6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1:6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1:6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1:6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1:6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1:6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1:6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1">
    <mergeCell ref="AE3:AE4"/>
    <mergeCell ref="AB3:AB4"/>
    <mergeCell ref="AG3:AG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K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20" sqref="AO2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5" width="7.7109375" customWidth="1"/>
    <col min="46" max="50" width="8" customWidth="1"/>
    <col min="51" max="51" width="8.42578125" bestFit="1" customWidth="1"/>
    <col min="52" max="52" width="8.85546875" customWidth="1"/>
    <col min="54" max="63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232"/>
      <c r="AQ2" s="232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s="283" customFormat="1" ht="13.5" customHeight="1" thickBot="1" x14ac:dyDescent="0.3">
      <c r="C3" s="284"/>
      <c r="D3" s="583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286" t="str">
        <f>+entero!AR3</f>
        <v>Semana 3*</v>
      </c>
      <c r="AS3" s="286" t="str">
        <f>+entero!AS3</f>
        <v>Semana 4*</v>
      </c>
      <c r="AT3" s="589" t="str">
        <f>+entero!AT3</f>
        <v xml:space="preserve">   Semana 1*</v>
      </c>
      <c r="AU3" s="590"/>
      <c r="AV3" s="590"/>
      <c r="AW3" s="590"/>
      <c r="AX3" s="590"/>
      <c r="AY3" s="587" t="s">
        <v>42</v>
      </c>
      <c r="AZ3" s="588"/>
      <c r="BB3" s="325"/>
      <c r="BC3" s="325"/>
      <c r="BD3" s="325"/>
      <c r="BE3" s="325"/>
      <c r="BF3" s="325"/>
      <c r="BG3" s="325"/>
      <c r="BH3" s="325"/>
      <c r="BI3" s="325"/>
      <c r="BJ3" s="325"/>
      <c r="BK3" s="325"/>
    </row>
    <row r="4" spans="1:63" s="283" customFormat="1" ht="28.5" customHeight="1" thickBot="1" x14ac:dyDescent="0.25">
      <c r="C4" s="287"/>
      <c r="D4" s="584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586"/>
      <c r="AI4" s="586"/>
      <c r="AJ4" s="586"/>
      <c r="AK4" s="586"/>
      <c r="AL4" s="586"/>
      <c r="AM4" s="586"/>
      <c r="AN4" s="586"/>
      <c r="AO4" s="586"/>
      <c r="AP4" s="286">
        <f>+entero!AP4</f>
        <v>40914</v>
      </c>
      <c r="AQ4" s="286">
        <f>+entero!AQ4</f>
        <v>40921</v>
      </c>
      <c r="AR4" s="286">
        <f>+entero!AR4</f>
        <v>40928</v>
      </c>
      <c r="AS4" s="474">
        <f>+entero!AS4</f>
        <v>40935</v>
      </c>
      <c r="AT4" s="473">
        <f>+entero!AT4</f>
        <v>40938</v>
      </c>
      <c r="AU4" s="288">
        <f>+entero!AU4</f>
        <v>40939</v>
      </c>
      <c r="AV4" s="288">
        <f>+entero!AV4</f>
        <v>40940</v>
      </c>
      <c r="AW4" s="288">
        <f>+entero!AW4</f>
        <v>40941</v>
      </c>
      <c r="AX4" s="288">
        <f>+entero!AX4</f>
        <v>40942</v>
      </c>
      <c r="AY4" s="289" t="s">
        <v>25</v>
      </c>
      <c r="AZ4" s="290" t="s">
        <v>108</v>
      </c>
      <c r="BB4" s="325"/>
      <c r="BC4" s="325"/>
      <c r="BD4" s="325"/>
      <c r="BE4" s="325"/>
      <c r="BF4" s="325"/>
      <c r="BG4" s="325"/>
      <c r="BH4" s="325"/>
      <c r="BI4" s="325"/>
      <c r="BJ4" s="325"/>
      <c r="BK4" s="325"/>
    </row>
    <row r="5" spans="1:63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3">
        <f>+entero!AR83</f>
        <v>6.9199759126464855</v>
      </c>
      <c r="AS8" s="475">
        <f>+entero!AS83</f>
        <v>6.9226178303761543</v>
      </c>
      <c r="AT8" s="114">
        <f>+entero!AT83</f>
        <v>6.9197581248269291</v>
      </c>
      <c r="AU8" s="114">
        <f>+entero!AU83</f>
        <v>6.9181877392845657</v>
      </c>
      <c r="AV8" s="114">
        <f>+entero!AV83</f>
        <v>6.9268738874220261</v>
      </c>
      <c r="AW8" s="114">
        <f>+entero!AW83</f>
        <v>6.9144023064973545</v>
      </c>
      <c r="AX8" s="114">
        <f>+entero!AX83</f>
        <v>6.9067062832628068</v>
      </c>
      <c r="AY8" s="95">
        <f>+entero!AY83</f>
        <v>-1.5911547113347524E-2</v>
      </c>
      <c r="AZ8" s="106">
        <f>+entero!AZ83</f>
        <v>-2.2984870035044347E-3</v>
      </c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75">
        <f>+entero!AS85</f>
        <v>1.72736</v>
      </c>
      <c r="AT10" s="32">
        <f>+entero!AT85</f>
        <v>1.7282900000000001</v>
      </c>
      <c r="AU10" s="32">
        <f>+entero!AU85</f>
        <v>1.7285999999999999</v>
      </c>
      <c r="AV10" s="32">
        <f>+entero!AV85</f>
        <v>1.7289300000000001</v>
      </c>
      <c r="AW10" s="32">
        <f>+entero!AW85</f>
        <v>1.72926</v>
      </c>
      <c r="AX10" s="32">
        <f>+entero!AX85</f>
        <v>1.72959</v>
      </c>
      <c r="AY10" s="95">
        <f>+entero!AY85</f>
        <v>2.2299999999999542E-3</v>
      </c>
      <c r="AZ10" s="106">
        <f>+entero!AZ85</f>
        <v>1.2909874027418056E-3</v>
      </c>
      <c r="BA10" s="3"/>
      <c r="BB10" s="327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03"/>
      <c r="AZ11" s="144"/>
      <c r="BA11" s="3"/>
      <c r="BB11" s="327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40947.394147106483</v>
      </c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6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6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</row>
    <row r="75" spans="1:63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</row>
    <row r="76" spans="1:63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</row>
    <row r="77" spans="1:63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</row>
    <row r="78" spans="1:63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</row>
    <row r="79" spans="1:63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</row>
    <row r="80" spans="1:63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</row>
    <row r="81" spans="3:52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</row>
    <row r="82" spans="3:52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</row>
    <row r="83" spans="3:52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3:5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3:5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3:5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3:5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3:5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3:5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3:5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3:5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3:5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3:5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3:5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3:5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3:5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1"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P18" sqref="AP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90" t="str">
        <f>+entero!AR3</f>
        <v>Semana 3*</v>
      </c>
      <c r="AS3" s="70" t="str">
        <f>+entero!AS3</f>
        <v>Semana 4*</v>
      </c>
      <c r="AT3" s="580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7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3492.53261269</v>
      </c>
      <c r="AQ6" s="79">
        <f>+entero!AQ88</f>
        <v>3499.9121977900004</v>
      </c>
      <c r="AR6" s="79">
        <f>+entero!AR88</f>
        <v>3509.53052467</v>
      </c>
      <c r="AS6" s="79">
        <f>+entero!AS88</f>
        <v>3519.6237488199999</v>
      </c>
      <c r="AT6" s="69">
        <f>+entero!AT88</f>
        <v>3521.9579852000002</v>
      </c>
      <c r="AU6" s="69">
        <f>+entero!AU88</f>
        <v>3521.6103302000001</v>
      </c>
      <c r="AV6" s="69">
        <f>+entero!AV88</f>
        <v>3522.4272784700001</v>
      </c>
      <c r="AW6" s="69">
        <f>+entero!AW88</f>
        <v>3522.74949603</v>
      </c>
      <c r="AX6" s="69">
        <f>+entero!AX88</f>
        <v>3522.9185382999999</v>
      </c>
      <c r="AY6" s="14">
        <f>+entero!AY88</f>
        <v>3.2947894799999631</v>
      </c>
      <c r="AZ6" s="106">
        <f>+entero!AZ88</f>
        <v>9.3611980005103845E-4</v>
      </c>
      <c r="BA6" s="32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2620.90307218</v>
      </c>
      <c r="AQ7" s="79">
        <f>+entero!AQ89</f>
        <v>2620.6292919500002</v>
      </c>
      <c r="AR7" s="79">
        <f>+entero!AR89</f>
        <v>2629.2857483399998</v>
      </c>
      <c r="AS7" s="79">
        <f>+entero!AS89</f>
        <v>2638.5060463099999</v>
      </c>
      <c r="AT7" s="69">
        <f>+entero!AT89</f>
        <v>2640.2964437300002</v>
      </c>
      <c r="AU7" s="69">
        <f>+entero!AU89</f>
        <v>2640.6556276800002</v>
      </c>
      <c r="AV7" s="69">
        <f>+entero!AV89</f>
        <v>2641.6384000500002</v>
      </c>
      <c r="AW7" s="69">
        <f>+entero!AW89</f>
        <v>2641.5208141799999</v>
      </c>
      <c r="AX7" s="69">
        <f>+entero!AX89</f>
        <v>2641.7415966499998</v>
      </c>
      <c r="AY7" s="14">
        <f>+entero!AY89</f>
        <v>3.2355503399999179</v>
      </c>
      <c r="AZ7" s="106">
        <f>+entero!AZ89</f>
        <v>1.2262811921635031E-3</v>
      </c>
      <c r="BA7" s="32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79">
        <f>+entero!AS90</f>
        <v>881.11770250999996</v>
      </c>
      <c r="AT8" s="69">
        <f>+entero!AT90</f>
        <v>881.66154146999997</v>
      </c>
      <c r="AU8" s="69">
        <f>+entero!AU90</f>
        <v>880.95470251999996</v>
      </c>
      <c r="AV8" s="69">
        <f>+entero!AV90</f>
        <v>880.78887841999995</v>
      </c>
      <c r="AW8" s="69">
        <f>+entero!AW90</f>
        <v>881.22868185000004</v>
      </c>
      <c r="AX8" s="69">
        <f>+entero!AX90</f>
        <v>881.17694165</v>
      </c>
      <c r="AY8" s="14">
        <f>+entero!AY90</f>
        <v>5.9239140000045154E-2</v>
      </c>
      <c r="AZ8" s="106">
        <f>+entero!AZ90</f>
        <v>6.7231812312051886E-5</v>
      </c>
      <c r="BA8" s="32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79">
        <f>+entero!AS93</f>
        <v>3273.0008949823323</v>
      </c>
      <c r="AT11" s="69">
        <f>+entero!AT93</f>
        <v>3273.0008949823323</v>
      </c>
      <c r="AU11" s="69">
        <f>+entero!AU93</f>
        <v>3274.0016400561217</v>
      </c>
      <c r="AV11" s="69">
        <f>+entero!AV93</f>
        <v>3274.0016400561217</v>
      </c>
      <c r="AW11" s="69">
        <f>+entero!AW93</f>
        <v>3274.0016400561217</v>
      </c>
      <c r="AX11" s="69">
        <f>+entero!AX93</f>
        <v>3268.4974514562609</v>
      </c>
      <c r="AY11" s="14">
        <f>+entero!AY93</f>
        <v>-4.5034435260713508</v>
      </c>
      <c r="AZ11" s="106">
        <f>+entero!AZ93</f>
        <v>-1.3759371508194063E-3</v>
      </c>
      <c r="BA11" s="32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79">
        <f>+entero!AS94</f>
        <v>1903.9997667638484</v>
      </c>
      <c r="AT12" s="69">
        <f>+entero!AT94</f>
        <v>1903.9997667638484</v>
      </c>
      <c r="AU12" s="69">
        <f>+entero!AU94</f>
        <v>1904.8023323615159</v>
      </c>
      <c r="AV12" s="69">
        <f>+entero!AV94</f>
        <v>1904.8023323615159</v>
      </c>
      <c r="AW12" s="69">
        <f>+entero!AW94</f>
        <v>1904.8023323615159</v>
      </c>
      <c r="AX12" s="69">
        <f>+entero!AX94</f>
        <v>1905.4430903790087</v>
      </c>
      <c r="AY12" s="14">
        <f>+entero!AY94</f>
        <v>1.4433236151603523</v>
      </c>
      <c r="AZ12" s="106">
        <f>+entero!AZ94</f>
        <v>7.5804821006553169E-4</v>
      </c>
      <c r="BA12" s="32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83">
        <f>+entero!AS95</f>
        <v>1784.7953776713553</v>
      </c>
      <c r="AT13" s="128">
        <f>+entero!AT95</f>
        <v>1784.7953776713553</v>
      </c>
      <c r="AU13" s="128">
        <f>+entero!AU95</f>
        <v>1778.2626857307896</v>
      </c>
      <c r="AV13" s="128">
        <f>+entero!AV95</f>
        <v>1778.2626857307896</v>
      </c>
      <c r="AW13" s="128">
        <f>+entero!AW95</f>
        <v>1778.2626857307896</v>
      </c>
      <c r="AX13" s="128">
        <f>+entero!AX95</f>
        <v>1786.9112289609873</v>
      </c>
      <c r="AY13" s="81">
        <f>+entero!AY95</f>
        <v>2.115851289632019</v>
      </c>
      <c r="AZ13" s="144">
        <f>+entero!AZ95</f>
        <v>1.1854867600522567E-3</v>
      </c>
      <c r="BA13" s="32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</row>
    <row r="79" spans="1:63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</row>
    <row r="80" spans="1:63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</row>
    <row r="81" spans="3:52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</row>
    <row r="82" spans="3:52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</row>
    <row r="83" spans="3:52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3:5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3:5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3:5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3:5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3:5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3:5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3:5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3:5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3:5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3:5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3:5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3:5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3:5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1"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J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23" sqref="AO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5" width="7.71093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9"/>
  </cols>
  <sheetData>
    <row r="1" spans="1:61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8"/>
      <c r="AU2" s="8"/>
      <c r="AV2" s="8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thickBo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153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24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97">
        <f>+entero!AS4</f>
        <v>40935</v>
      </c>
      <c r="AT4" s="97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24"/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560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7"/>
      <c r="AT5" s="218"/>
      <c r="AU5" s="218"/>
      <c r="AV5" s="218"/>
      <c r="AW5" s="218"/>
      <c r="AX5" s="218"/>
      <c r="AY5" s="9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2.75" customHeight="1" x14ac:dyDescent="0.2">
      <c r="A6" s="3"/>
      <c r="B6" s="560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159"/>
      <c r="AT6" s="47"/>
      <c r="AU6" s="47"/>
      <c r="AV6" s="47"/>
      <c r="AW6" s="47"/>
      <c r="AX6" s="47"/>
      <c r="AY6" s="94"/>
      <c r="AZ6" s="330"/>
      <c r="BA6" s="330"/>
      <c r="BB6" s="330"/>
      <c r="BC6" s="330"/>
      <c r="BD6" s="330"/>
      <c r="BE6" s="330"/>
      <c r="BF6" s="330"/>
      <c r="BG6" s="316"/>
      <c r="BH6" s="316"/>
      <c r="BI6" s="316"/>
    </row>
    <row r="7" spans="1:61" x14ac:dyDescent="0.2">
      <c r="A7" s="3"/>
      <c r="B7" s="560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159"/>
      <c r="AT7" s="47"/>
      <c r="AU7" s="47"/>
      <c r="AV7" s="47"/>
      <c r="AW7" s="47"/>
      <c r="AX7" s="47"/>
      <c r="AY7" s="94"/>
      <c r="AZ7" s="330"/>
      <c r="BA7" s="330"/>
      <c r="BB7" s="330"/>
      <c r="BC7" s="330"/>
      <c r="BD7" s="330"/>
      <c r="BE7" s="330"/>
      <c r="BF7" s="330"/>
      <c r="BG7" s="316"/>
      <c r="BH7" s="316"/>
      <c r="BI7" s="316"/>
    </row>
    <row r="8" spans="1:61" x14ac:dyDescent="0.2">
      <c r="A8" s="3"/>
      <c r="B8" s="560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159"/>
      <c r="AT8" s="47"/>
      <c r="AU8" s="47"/>
      <c r="AV8" s="47"/>
      <c r="AW8" s="47"/>
      <c r="AX8" s="47"/>
      <c r="AY8" s="94"/>
      <c r="AZ8" s="330"/>
      <c r="BA8" s="330"/>
      <c r="BB8" s="330"/>
      <c r="BC8" s="330"/>
      <c r="BD8" s="330"/>
      <c r="BE8" s="330"/>
      <c r="BF8" s="330"/>
      <c r="BG8" s="316"/>
      <c r="BH8" s="316"/>
      <c r="BI8" s="316"/>
    </row>
    <row r="9" spans="1:61" x14ac:dyDescent="0.2">
      <c r="A9" s="3"/>
      <c r="B9" s="560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159"/>
      <c r="AT9" s="47"/>
      <c r="AU9" s="47"/>
      <c r="AV9" s="47"/>
      <c r="AW9" s="47"/>
      <c r="AX9" s="47"/>
      <c r="AY9" s="94"/>
      <c r="AZ9" s="330"/>
      <c r="BA9" s="330"/>
      <c r="BB9" s="330"/>
      <c r="BC9" s="330"/>
      <c r="BD9" s="330"/>
      <c r="BE9" s="330"/>
      <c r="BF9" s="330"/>
      <c r="BG9" s="316"/>
      <c r="BH9" s="316"/>
      <c r="BI9" s="316"/>
    </row>
    <row r="10" spans="1:61" x14ac:dyDescent="0.2">
      <c r="A10" s="3"/>
      <c r="B10" s="560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159"/>
      <c r="AT10" s="47"/>
      <c r="AU10" s="47"/>
      <c r="AV10" s="47"/>
      <c r="AW10" s="47"/>
      <c r="AX10" s="47"/>
      <c r="AY10" s="94"/>
      <c r="AZ10" s="330"/>
      <c r="BA10" s="330"/>
      <c r="BB10" s="330"/>
      <c r="BC10" s="330"/>
      <c r="BD10" s="330"/>
      <c r="BE10" s="330"/>
      <c r="BF10" s="330"/>
      <c r="BG10" s="316"/>
      <c r="BH10" s="316"/>
      <c r="BI10" s="316"/>
    </row>
    <row r="11" spans="1:61" x14ac:dyDescent="0.2">
      <c r="A11" s="3"/>
      <c r="B11" s="560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159"/>
      <c r="AT11" s="47"/>
      <c r="AU11" s="47"/>
      <c r="AV11" s="47"/>
      <c r="AW11" s="47"/>
      <c r="AX11" s="47"/>
      <c r="AY11" s="94"/>
      <c r="AZ11" s="330"/>
      <c r="BA11" s="330"/>
      <c r="BB11" s="330"/>
      <c r="BC11" s="330"/>
      <c r="BD11" s="330"/>
      <c r="BE11" s="330"/>
      <c r="BF11" s="330"/>
      <c r="BG11" s="316"/>
      <c r="BH11" s="316"/>
      <c r="BI11" s="316"/>
    </row>
    <row r="12" spans="1:61" x14ac:dyDescent="0.2">
      <c r="A12" s="3"/>
      <c r="B12" s="560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159"/>
      <c r="AT12" s="47"/>
      <c r="AU12" s="47"/>
      <c r="AV12" s="47"/>
      <c r="AW12" s="47"/>
      <c r="AX12" s="47"/>
      <c r="AY12" s="94"/>
      <c r="AZ12" s="330"/>
      <c r="BA12" s="330"/>
      <c r="BB12" s="330"/>
      <c r="BC12" s="330"/>
      <c r="BD12" s="330"/>
      <c r="BE12" s="330"/>
      <c r="BF12" s="330"/>
      <c r="BG12" s="316"/>
      <c r="BH12" s="316"/>
      <c r="BI12" s="316"/>
    </row>
    <row r="13" spans="1:61" x14ac:dyDescent="0.2">
      <c r="A13" s="3"/>
      <c r="B13" s="560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159"/>
      <c r="AT13" s="47"/>
      <c r="AU13" s="47"/>
      <c r="AV13" s="47"/>
      <c r="AW13" s="47"/>
      <c r="AX13" s="47"/>
      <c r="AY13" s="94"/>
      <c r="AZ13" s="330"/>
      <c r="BA13" s="330"/>
      <c r="BB13" s="330"/>
      <c r="BC13" s="330"/>
      <c r="BD13" s="330"/>
      <c r="BE13" s="330"/>
      <c r="BF13" s="330"/>
      <c r="BG13" s="316"/>
      <c r="BH13" s="316"/>
      <c r="BI13" s="316"/>
    </row>
    <row r="14" spans="1:61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159"/>
      <c r="AT14" s="47"/>
      <c r="AU14" s="47"/>
      <c r="AV14" s="47"/>
      <c r="AW14" s="47"/>
      <c r="AX14" s="47"/>
      <c r="AY14" s="94"/>
      <c r="AZ14" s="330"/>
      <c r="BA14" s="330"/>
      <c r="BB14" s="330"/>
      <c r="BC14" s="330"/>
      <c r="BD14" s="330"/>
      <c r="BE14" s="330"/>
      <c r="BF14" s="330"/>
      <c r="BG14" s="316"/>
      <c r="BH14" s="316"/>
      <c r="BI14" s="316"/>
    </row>
    <row r="15" spans="1:61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159"/>
      <c r="AT15" s="47"/>
      <c r="AU15" s="47"/>
      <c r="AV15" s="47"/>
      <c r="AW15" s="47"/>
      <c r="AX15" s="47"/>
      <c r="AY15" s="94"/>
      <c r="AZ15" s="330"/>
      <c r="BA15" s="330"/>
      <c r="BB15" s="330"/>
      <c r="BC15" s="330"/>
      <c r="BD15" s="330"/>
      <c r="BE15" s="330"/>
      <c r="BF15" s="330"/>
      <c r="BG15" s="316"/>
      <c r="BH15" s="316"/>
      <c r="BI15" s="316"/>
    </row>
    <row r="16" spans="1:61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159"/>
      <c r="AT16" s="47"/>
      <c r="AU16" s="47"/>
      <c r="AV16" s="47"/>
      <c r="AW16" s="47"/>
      <c r="AX16" s="47"/>
      <c r="AY16" s="94"/>
      <c r="AZ16" s="330"/>
      <c r="BA16" s="330"/>
      <c r="BB16" s="330"/>
      <c r="BC16" s="330"/>
      <c r="BD16" s="330"/>
      <c r="BE16" s="330"/>
      <c r="BF16" s="330"/>
      <c r="BG16" s="316"/>
      <c r="BH16" s="316"/>
      <c r="BI16" s="316"/>
    </row>
    <row r="17" spans="1:61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159"/>
      <c r="AT17" s="47"/>
      <c r="AU17" s="47"/>
      <c r="AV17" s="47"/>
      <c r="AW17" s="47"/>
      <c r="AX17" s="47"/>
      <c r="AY17" s="94"/>
      <c r="AZ17" s="330"/>
      <c r="BA17" s="330"/>
      <c r="BB17" s="330"/>
      <c r="BC17" s="330"/>
      <c r="BD17" s="330"/>
      <c r="BE17" s="330"/>
      <c r="BF17" s="330"/>
      <c r="BG17" s="316"/>
      <c r="BH17" s="316"/>
      <c r="BI17" s="316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30"/>
      <c r="BA18" s="330"/>
      <c r="BB18" s="330"/>
      <c r="BC18" s="330"/>
      <c r="BD18" s="330"/>
      <c r="BE18" s="330"/>
      <c r="BF18" s="330"/>
      <c r="BG18" s="316"/>
      <c r="BH18" s="316"/>
      <c r="BI18" s="316"/>
    </row>
    <row r="19" spans="1:61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30"/>
      <c r="BA19" s="330"/>
      <c r="BB19" s="330"/>
      <c r="BC19" s="330"/>
      <c r="BD19" s="330"/>
      <c r="BE19" s="330"/>
      <c r="BF19" s="330"/>
      <c r="BG19" s="316"/>
      <c r="BH19" s="316"/>
      <c r="BI19" s="316"/>
    </row>
    <row r="20" spans="1:61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94"/>
      <c r="AZ20" s="330"/>
      <c r="BA20" s="330"/>
      <c r="BB20" s="330"/>
      <c r="BC20" s="330"/>
      <c r="BD20" s="330"/>
      <c r="BE20" s="330"/>
      <c r="BF20" s="330"/>
      <c r="BG20" s="316"/>
      <c r="BH20" s="316"/>
      <c r="BI20" s="316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2012-02-08T13:27:48Z</cp:lastPrinted>
  <dcterms:created xsi:type="dcterms:W3CDTF">2002-08-27T17:11:09Z</dcterms:created>
  <dcterms:modified xsi:type="dcterms:W3CDTF">2012-02-08T13:28:30Z</dcterms:modified>
</cp:coreProperties>
</file>