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103\"/>
    </mc:Choice>
  </mc:AlternateContent>
  <bookViews>
    <workbookView xWindow="0" yWindow="0" windowWidth="12195" windowHeight="118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P15" i="7" l="1"/>
  <c r="EP14" i="7"/>
  <c r="EP17" i="7" l="1"/>
  <c r="EP18" i="8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P6" i="6"/>
  <c r="EJ8" i="8"/>
  <c r="EJ7" i="8"/>
  <c r="EP6" i="8"/>
  <c r="EJ6" i="8" l="1"/>
  <c r="EJ9" i="8"/>
  <c r="EJ10" i="8"/>
  <c r="EO17" i="7"/>
  <c r="EP6" i="7"/>
  <c r="EP17" i="8"/>
  <c r="EP16" i="8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 l="1"/>
  <c r="EI28" i="6"/>
  <c r="EI23" i="6"/>
  <c r="EI15" i="7"/>
  <c r="EI10" i="8"/>
  <c r="EI18" i="9"/>
  <c r="EI14" i="9"/>
  <c r="EI14" i="7" l="1"/>
  <c r="EI18" i="7"/>
  <c r="EI9" i="8"/>
  <c r="EI7" i="8"/>
  <c r="EI8" i="8"/>
  <c r="EI6" i="8"/>
  <c r="EH20" i="4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18" i="7"/>
  <c r="EH15" i="7"/>
  <c r="EH10" i="8"/>
  <c r="EH9" i="8"/>
  <c r="EH8" i="8"/>
  <c r="EH7" i="8"/>
  <c r="EH6" i="8"/>
  <c r="EH18" i="9"/>
  <c r="EH14" i="9"/>
  <c r="EH14" i="7" l="1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0" i="8"/>
  <c r="EG9" i="8"/>
  <c r="EG8" i="8"/>
  <c r="EG7" i="8"/>
  <c r="EG6" i="8"/>
  <c r="EG18" i="9"/>
  <c r="EG14" i="9"/>
  <c r="EG14" i="7" l="1"/>
  <c r="EG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25" i="9"/>
  <c r="EO25" i="9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O20" i="9"/>
  <c r="EP26" i="9" l="1"/>
  <c r="EO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P22" i="9" l="1"/>
  <c r="EO21" i="6" l="1"/>
  <c r="EP19" i="9"/>
  <c r="EO19" i="9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20" i="4" l="1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10" i="8"/>
  <c r="EL9" i="8"/>
  <c r="EL8" i="8"/>
  <c r="EL7" i="8"/>
  <c r="EL6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8" i="9"/>
  <c r="EL14" i="9"/>
  <c r="EL4" i="7" l="1"/>
  <c r="EL14" i="7"/>
  <c r="EL4" i="5"/>
  <c r="EL5" i="9"/>
  <c r="EL4" i="6"/>
  <c r="EL4" i="10"/>
  <c r="EL4" i="4"/>
  <c r="EL4" i="8"/>
  <c r="EL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6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O14" i="7" l="1"/>
  <c r="EN14" i="7"/>
  <c r="EO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O22" i="9" l="1"/>
  <c r="DW17" i="4" l="1"/>
  <c r="DW16" i="4"/>
  <c r="DW15" i="4"/>
  <c r="DW14" i="4"/>
  <c r="EK3" i="4" l="1"/>
  <c r="EK20" i="4"/>
  <c r="EK19" i="4"/>
  <c r="EK4" i="4"/>
  <c r="EK3" i="10"/>
  <c r="EK10" i="10"/>
  <c r="EK9" i="10"/>
  <c r="EK8" i="10"/>
  <c r="EK7" i="10"/>
  <c r="EK6" i="10"/>
  <c r="EK4" i="10"/>
  <c r="EK3" i="5"/>
  <c r="EK10" i="5"/>
  <c r="EK8" i="5"/>
  <c r="EK7" i="5"/>
  <c r="EK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EK3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4" i="7"/>
  <c r="EK3" i="8"/>
  <c r="EK18" i="8"/>
  <c r="EK17" i="8"/>
  <c r="EK16" i="8"/>
  <c r="EK14" i="8"/>
  <c r="EK13" i="8"/>
  <c r="EK12" i="8"/>
  <c r="EK4" i="8"/>
  <c r="EK4" i="9"/>
  <c r="EK5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0" i="8"/>
  <c r="EK9" i="8"/>
  <c r="EK8" i="8"/>
  <c r="EK7" i="8"/>
  <c r="EK6" i="8"/>
  <c r="EK18" i="9"/>
  <c r="EK14" i="9"/>
  <c r="EK14" i="7" l="1"/>
  <c r="EK15" i="7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9" i="8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<sst xmlns="http://schemas.openxmlformats.org/spreadsheetml/2006/main" count="484" uniqueCount="285">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</sst>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8" fillId="2" borderId="1" xfId="0" applyNumberFormat="1" applyFont="1" applyFill="1" applyBorder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N6" sqref="EN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40" width="7.42578125" style="148" customWidth="1"/>
    <col min="141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9" t="s">
        <v>104</v>
      </c>
      <c r="E3" s="1091" t="s">
        <v>85</v>
      </c>
      <c r="F3" s="1091" t="s">
        <v>87</v>
      </c>
      <c r="G3" s="1091" t="s">
        <v>88</v>
      </c>
      <c r="H3" s="1091" t="s">
        <v>89</v>
      </c>
      <c r="I3" s="1091" t="s">
        <v>237</v>
      </c>
      <c r="J3" s="1091" t="s">
        <v>91</v>
      </c>
      <c r="K3" s="1091" t="s">
        <v>93</v>
      </c>
      <c r="L3" s="1073" t="s">
        <v>94</v>
      </c>
      <c r="M3" s="1077" t="s">
        <v>95</v>
      </c>
      <c r="N3" s="1073" t="s">
        <v>96</v>
      </c>
      <c r="O3" s="1073" t="s">
        <v>97</v>
      </c>
      <c r="P3" s="1077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7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7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81" t="s">
        <v>164</v>
      </c>
      <c r="BT3" s="1081" t="s">
        <v>165</v>
      </c>
      <c r="BU3" s="1079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7" t="s">
        <v>188</v>
      </c>
      <c r="CA3" s="1077" t="s">
        <v>189</v>
      </c>
      <c r="CB3" s="1077" t="s">
        <v>191</v>
      </c>
      <c r="CC3" s="1077" t="s">
        <v>243</v>
      </c>
      <c r="CD3" s="1077" t="s">
        <v>193</v>
      </c>
      <c r="CE3" s="1077" t="s">
        <v>194</v>
      </c>
      <c r="CF3" s="1077" t="s">
        <v>195</v>
      </c>
      <c r="CG3" s="1077" t="s">
        <v>196</v>
      </c>
      <c r="CH3" s="1077" t="s">
        <v>198</v>
      </c>
      <c r="CI3" s="1077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68" t="s">
        <v>221</v>
      </c>
      <c r="EH3" s="1068" t="s">
        <v>282</v>
      </c>
      <c r="EI3" s="1068" t="s">
        <v>283</v>
      </c>
      <c r="EJ3" s="1068" t="s">
        <v>284</v>
      </c>
      <c r="EK3" s="1075" t="s">
        <v>221</v>
      </c>
      <c r="EL3" s="1075"/>
      <c r="EM3" s="1075"/>
      <c r="EN3" s="1076"/>
      <c r="EO3" s="1084" t="s">
        <v>252</v>
      </c>
      <c r="EP3" s="1085"/>
    </row>
    <row r="4" spans="1:156" ht="16.5" customHeight="1" x14ac:dyDescent="0.2">
      <c r="A4"/>
      <c r="C4" s="19"/>
      <c r="D4" s="1090"/>
      <c r="E4" s="1092"/>
      <c r="F4" s="1092"/>
      <c r="G4" s="1092"/>
      <c r="H4" s="1092"/>
      <c r="I4" s="1092"/>
      <c r="J4" s="1092"/>
      <c r="K4" s="1092"/>
      <c r="L4" s="1074"/>
      <c r="M4" s="1078"/>
      <c r="N4" s="1074"/>
      <c r="O4" s="1074"/>
      <c r="P4" s="1078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8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8"/>
      <c r="BM4" s="1074"/>
      <c r="BN4" s="1074"/>
      <c r="BO4" s="1074"/>
      <c r="BP4" s="1074"/>
      <c r="BQ4" s="1074"/>
      <c r="BR4" s="1074"/>
      <c r="BS4" s="1082"/>
      <c r="BT4" s="1082"/>
      <c r="BU4" s="1080"/>
      <c r="BV4" s="1074"/>
      <c r="BW4" s="1074"/>
      <c r="BX4" s="1074"/>
      <c r="BY4" s="1074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8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63">
        <v>43805</v>
      </c>
      <c r="EH4" s="1063">
        <v>43812</v>
      </c>
      <c r="EI4" s="1063">
        <v>43819</v>
      </c>
      <c r="EJ4" s="1063">
        <v>43826</v>
      </c>
      <c r="EK4" s="812">
        <v>43829</v>
      </c>
      <c r="EL4" s="812">
        <v>43830</v>
      </c>
      <c r="EM4" s="812">
        <v>43832</v>
      </c>
      <c r="EN4" s="812">
        <v>43833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70"/>
      <c r="EH5" s="1070"/>
      <c r="EI5" s="1070"/>
      <c r="EJ5" s="1070"/>
      <c r="EK5" s="1032"/>
      <c r="EL5" s="1032"/>
      <c r="EM5" s="1032"/>
      <c r="EN5" s="1032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32"/>
      <c r="EH6" s="832"/>
      <c r="EI6" s="1071"/>
      <c r="EJ6" s="1071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800">
        <v>6366.1672331999998</v>
      </c>
      <c r="EH7" s="800">
        <v>6445.6215972</v>
      </c>
      <c r="EI7" s="800">
        <v>6455.15200009</v>
      </c>
      <c r="EJ7" s="800">
        <v>6566.0392304100005</v>
      </c>
      <c r="EK7" s="362">
        <v>6493.3103179699992</v>
      </c>
      <c r="EL7" s="362">
        <v>6467.5338916700002</v>
      </c>
      <c r="EM7" s="362">
        <v>6506.1805113399996</v>
      </c>
      <c r="EN7" s="362">
        <v>6498.0924547800005</v>
      </c>
      <c r="EO7" s="289">
        <v>-67.946775630000047</v>
      </c>
      <c r="EP7" s="951">
        <v>-1.0348213473247445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800">
        <v>4061.5544374000001</v>
      </c>
      <c r="EH8" s="800">
        <v>4149.1368395099998</v>
      </c>
      <c r="EI8" s="800">
        <v>4144.7121151199999</v>
      </c>
      <c r="EJ8" s="800">
        <v>4212.9164823900001</v>
      </c>
      <c r="EK8" s="362">
        <v>4137.5373558799993</v>
      </c>
      <c r="EL8" s="362">
        <v>4106.6698089299998</v>
      </c>
      <c r="EM8" s="362">
        <v>4138.9691580199997</v>
      </c>
      <c r="EN8" s="362">
        <v>4120.7045261000003</v>
      </c>
      <c r="EO8" s="289">
        <v>-92.211956289999762</v>
      </c>
      <c r="EP8" s="951">
        <v>-2.1887914625282967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800">
        <v>230.48099955000001</v>
      </c>
      <c r="EH9" s="800">
        <v>230.87235114000001</v>
      </c>
      <c r="EI9" s="800">
        <v>230.69339976999998</v>
      </c>
      <c r="EJ9" s="800">
        <v>230.39737742</v>
      </c>
      <c r="EK9" s="362">
        <v>230.97518208</v>
      </c>
      <c r="EL9" s="362">
        <v>231.42201704999999</v>
      </c>
      <c r="EM9" s="362">
        <v>231.42201704999999</v>
      </c>
      <c r="EN9" s="362">
        <v>231.62284174000001</v>
      </c>
      <c r="EO9" s="289">
        <v>1.2254643200000146</v>
      </c>
      <c r="EP9" s="951">
        <v>0.53189160993185691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800">
        <v>2038.2516715700001</v>
      </c>
      <c r="EH10" s="800">
        <v>2029.67135822</v>
      </c>
      <c r="EI10" s="800">
        <v>2043.83329512</v>
      </c>
      <c r="EJ10" s="800">
        <v>2086.8582638000003</v>
      </c>
      <c r="EK10" s="362">
        <v>2088.8490906299999</v>
      </c>
      <c r="EL10" s="362">
        <v>2093.4238314700001</v>
      </c>
      <c r="EM10" s="362">
        <v>2099.7711020500001</v>
      </c>
      <c r="EN10" s="362">
        <v>2109.7155966199998</v>
      </c>
      <c r="EO10" s="289">
        <v>22.857332819999556</v>
      </c>
      <c r="EP10" s="951">
        <v>1.0952987664039147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800">
        <v>35.880124680000002</v>
      </c>
      <c r="EH11" s="800">
        <v>35.941048330000001</v>
      </c>
      <c r="EI11" s="800">
        <v>35.91319008</v>
      </c>
      <c r="EJ11" s="800">
        <v>35.867106800000002</v>
      </c>
      <c r="EK11" s="362">
        <v>35.948689380000005</v>
      </c>
      <c r="EL11" s="362">
        <v>36.018234219999997</v>
      </c>
      <c r="EM11" s="362">
        <v>36.018234219999997</v>
      </c>
      <c r="EN11" s="362">
        <v>36.049490319999997</v>
      </c>
      <c r="EO11" s="821">
        <v>0.1823835199999948</v>
      </c>
      <c r="EP11" s="951">
        <v>0.50849799794834527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800">
        <v>6366.166055319999</v>
      </c>
      <c r="EH12" s="800">
        <v>6445.6204193199992</v>
      </c>
      <c r="EI12" s="800">
        <v>6455.10186221</v>
      </c>
      <c r="EJ12" s="800">
        <v>6566.0384615000003</v>
      </c>
      <c r="EK12" s="362">
        <v>6493.309549059999</v>
      </c>
      <c r="EL12" s="362">
        <v>6467.5331013199993</v>
      </c>
      <c r="EM12" s="362">
        <v>6506.1794305900003</v>
      </c>
      <c r="EN12" s="362">
        <v>6498.0901920400001</v>
      </c>
      <c r="EO12" s="289">
        <v>-67.94826946000012</v>
      </c>
      <c r="EP12" s="951">
        <v>-1.0348442193632452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800">
        <v>1554.3169909256555</v>
      </c>
      <c r="EH13" s="800">
        <v>1560.4537125029156</v>
      </c>
      <c r="EI13" s="800">
        <v>1527.2970580932943</v>
      </c>
      <c r="EJ13" s="800">
        <v>1497.6210465437316</v>
      </c>
      <c r="EK13" s="362">
        <v>1444.6524029620991</v>
      </c>
      <c r="EL13" s="362">
        <v>1466.7732014518949</v>
      </c>
      <c r="EM13" s="362">
        <v>1475.0549671763849</v>
      </c>
      <c r="EN13" s="362">
        <v>1463.4585967084545</v>
      </c>
      <c r="EO13" s="289">
        <v>-34.16244983527713</v>
      </c>
      <c r="EP13" s="951">
        <v>-2.2811144323938666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800">
        <v>601.4290378999998</v>
      </c>
      <c r="EH14" s="800">
        <v>603.22585132999995</v>
      </c>
      <c r="EI14" s="800">
        <v>602.14106927</v>
      </c>
      <c r="EJ14" s="800">
        <v>605.76945611999986</v>
      </c>
      <c r="EK14" s="362">
        <v>605.79958554000007</v>
      </c>
      <c r="EL14" s="362">
        <v>607.80148887999985</v>
      </c>
      <c r="EM14" s="362">
        <v>607.86422418999996</v>
      </c>
      <c r="EN14" s="362">
        <v>607.8944469999999</v>
      </c>
      <c r="EO14" s="289">
        <v>2.1249908800000412</v>
      </c>
      <c r="EP14" s="951">
        <v>0.35079201477254596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1027"/>
      <c r="EP15" s="1028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800">
        <v>161.19158479000001</v>
      </c>
      <c r="EH16" s="800">
        <v>161.26309549000001</v>
      </c>
      <c r="EI16" s="800">
        <v>161.32282376000001</v>
      </c>
      <c r="EJ16" s="800">
        <v>161.38380032000001</v>
      </c>
      <c r="EK16" s="362">
        <v>161.39809066000001</v>
      </c>
      <c r="EL16" s="362">
        <v>161.41771678999999</v>
      </c>
      <c r="EM16" s="362">
        <v>161.43516593000001</v>
      </c>
      <c r="EN16" s="362">
        <v>161.44399627999996</v>
      </c>
      <c r="EO16" s="821">
        <v>6.0195959999958859E-2</v>
      </c>
      <c r="EP16" s="951">
        <v>3.7299877608904519E-2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5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800">
        <v>8081.6746310356548</v>
      </c>
      <c r="EH18" s="800">
        <v>8167.3372273129144</v>
      </c>
      <c r="EI18" s="800">
        <v>8143.721744063294</v>
      </c>
      <c r="EJ18" s="800">
        <v>8225.0433083637326</v>
      </c>
      <c r="EK18" s="362">
        <v>8099.3600426820985</v>
      </c>
      <c r="EL18" s="362">
        <v>8095.7240195618942</v>
      </c>
      <c r="EM18" s="362">
        <v>8142.669563696385</v>
      </c>
      <c r="EN18" s="362">
        <v>8122.9927850284539</v>
      </c>
      <c r="EO18" s="289">
        <v>-102.05052333527874</v>
      </c>
      <c r="EP18" s="951">
        <v>-1.2407293130178105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800">
        <v>0.5</v>
      </c>
      <c r="EH19" s="800">
        <v>4.8999999999999995</v>
      </c>
      <c r="EI19" s="800">
        <v>11.1</v>
      </c>
      <c r="EJ19" s="800">
        <v>1</v>
      </c>
      <c r="EK19" s="362">
        <v>0.1</v>
      </c>
      <c r="EL19" s="362">
        <v>0</v>
      </c>
      <c r="EM19" s="362">
        <v>0</v>
      </c>
      <c r="EN19" s="362">
        <v>0</v>
      </c>
      <c r="EO19" s="289">
        <v>-0.9</v>
      </c>
      <c r="EP19" s="1062">
        <v>-90</v>
      </c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800">
        <v>0.4</v>
      </c>
      <c r="EH20" s="800">
        <v>0</v>
      </c>
      <c r="EI20" s="800">
        <v>1.5</v>
      </c>
      <c r="EJ20" s="800">
        <v>1</v>
      </c>
      <c r="EK20" s="362">
        <v>0</v>
      </c>
      <c r="EL20" s="362">
        <v>0</v>
      </c>
      <c r="EM20" s="362">
        <v>0</v>
      </c>
      <c r="EN20" s="362">
        <v>0</v>
      </c>
      <c r="EO20" s="289">
        <v>-1</v>
      </c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800">
        <v>62.7</v>
      </c>
      <c r="EH21" s="800">
        <v>45.7</v>
      </c>
      <c r="EI21" s="800">
        <v>53.7</v>
      </c>
      <c r="EJ21" s="800">
        <v>68.3</v>
      </c>
      <c r="EK21" s="362">
        <v>28</v>
      </c>
      <c r="EL21" s="362">
        <v>50</v>
      </c>
      <c r="EM21" s="362">
        <v>20</v>
      </c>
      <c r="EN21" s="362">
        <v>12</v>
      </c>
      <c r="EO21" s="289">
        <v>41.7</v>
      </c>
      <c r="EP21" s="985">
        <v>61.054172767203532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800">
        <v>1.8</v>
      </c>
      <c r="EH22" s="800">
        <v>3.3</v>
      </c>
      <c r="EI22" s="800">
        <v>3.4</v>
      </c>
      <c r="EJ22" s="800">
        <v>1.4</v>
      </c>
      <c r="EK22" s="362">
        <v>1.3</v>
      </c>
      <c r="EL22" s="362">
        <v>0</v>
      </c>
      <c r="EM22" s="362">
        <v>1.6</v>
      </c>
      <c r="EN22" s="362">
        <v>0</v>
      </c>
      <c r="EO22" s="289">
        <v>1.5000000000000004</v>
      </c>
      <c r="EP22" s="985">
        <v>107.14285714285717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1061"/>
      <c r="EP23" s="1043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1061"/>
      <c r="EP24" s="1043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800">
        <v>16</v>
      </c>
      <c r="EH25" s="800">
        <v>33</v>
      </c>
      <c r="EI25" s="800">
        <v>28</v>
      </c>
      <c r="EJ25" s="800">
        <v>41.5</v>
      </c>
      <c r="EK25" s="362">
        <v>29</v>
      </c>
      <c r="EL25" s="362">
        <v>0</v>
      </c>
      <c r="EM25" s="362">
        <v>0</v>
      </c>
      <c r="EN25" s="362">
        <v>5</v>
      </c>
      <c r="EO25" s="289">
        <v>-7.5</v>
      </c>
      <c r="EP25" s="985">
        <v>-18.07228915662651</v>
      </c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800">
        <v>52</v>
      </c>
      <c r="EH26" s="800">
        <v>10</v>
      </c>
      <c r="EI26" s="800">
        <v>8</v>
      </c>
      <c r="EJ26" s="800">
        <v>23</v>
      </c>
      <c r="EK26" s="362">
        <v>0</v>
      </c>
      <c r="EL26" s="362">
        <v>23</v>
      </c>
      <c r="EM26" s="362">
        <v>0</v>
      </c>
      <c r="EN26" s="362">
        <v>11</v>
      </c>
      <c r="EO26" s="289">
        <v>11</v>
      </c>
      <c r="EP26" s="1038">
        <v>47.826086956521728</v>
      </c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7"/>
      <c r="EJ27" s="927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774">
        <v>71836.838850456988</v>
      </c>
      <c r="EH28" s="774">
        <v>72912.137194440525</v>
      </c>
      <c r="EI28" s="774">
        <v>73822.724750388807</v>
      </c>
      <c r="EJ28" s="774">
        <v>73822.60825016188</v>
      </c>
      <c r="EK28" s="574">
        <v>74691.315242293596</v>
      </c>
      <c r="EL28" s="574">
        <v>75166.944306508682</v>
      </c>
      <c r="EM28" s="574">
        <v>74532.244326123488</v>
      </c>
      <c r="EN28" s="574">
        <v>75098.419477050789</v>
      </c>
      <c r="EO28" s="289">
        <v>1275.811226888909</v>
      </c>
      <c r="EP28" s="951">
        <v>1.7282120709763888</v>
      </c>
      <c r="EQ28" s="689"/>
      <c r="ER28" s="790"/>
      <c r="ES28" s="610"/>
      <c r="ET28" s="230"/>
    </row>
    <row r="29" spans="1:153" x14ac:dyDescent="0.2">
      <c r="A29" s="170"/>
      <c r="B29" s="10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774">
        <v>48847.251210499999</v>
      </c>
      <c r="EH29" s="774">
        <v>49059.021406920001</v>
      </c>
      <c r="EI29" s="774">
        <v>49037.550392919999</v>
      </c>
      <c r="EJ29" s="774">
        <v>49213.571379000001</v>
      </c>
      <c r="EK29" s="574">
        <v>49311.221420599999</v>
      </c>
      <c r="EL29" s="574">
        <v>49176.903941699995</v>
      </c>
      <c r="EM29" s="574">
        <v>49465.2522169</v>
      </c>
      <c r="EN29" s="574">
        <v>49323.308100400005</v>
      </c>
      <c r="EO29" s="289">
        <v>109.73672140000417</v>
      </c>
      <c r="EP29" s="951">
        <v>0.2229806094642221</v>
      </c>
      <c r="EQ29" s="689"/>
      <c r="ER29" s="790"/>
      <c r="ES29" s="610"/>
      <c r="ET29" s="230"/>
    </row>
    <row r="30" spans="1:153" x14ac:dyDescent="0.2">
      <c r="A30" s="170"/>
      <c r="B30" s="108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774">
        <v>5175.3520714129645</v>
      </c>
      <c r="EH30" s="774">
        <v>4842.0653308494338</v>
      </c>
      <c r="EI30" s="774">
        <v>4755.5516181278736</v>
      </c>
      <c r="EJ30" s="774">
        <v>4170.5475331448115</v>
      </c>
      <c r="EK30" s="574">
        <v>4767.1179140500617</v>
      </c>
      <c r="EL30" s="574">
        <v>4809.6268667191916</v>
      </c>
      <c r="EM30" s="574">
        <v>4832.8613230677665</v>
      </c>
      <c r="EN30" s="574">
        <v>4746.4093830279462</v>
      </c>
      <c r="EO30" s="289">
        <v>575.86184988313471</v>
      </c>
      <c r="EP30" s="951">
        <v>13.807823680381476</v>
      </c>
      <c r="EQ30" s="689"/>
      <c r="ER30" s="790"/>
      <c r="ES30" s="610"/>
      <c r="ET30" s="230"/>
    </row>
    <row r="31" spans="1:153" x14ac:dyDescent="0.2">
      <c r="A31" s="170"/>
      <c r="B31" s="108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774">
        <v>24403.581258300914</v>
      </c>
      <c r="EH31" s="774">
        <v>24892.903997863821</v>
      </c>
      <c r="EI31" s="774">
        <v>26190.170370708936</v>
      </c>
      <c r="EJ31" s="774">
        <v>25422.954816608239</v>
      </c>
      <c r="EK31" s="574">
        <v>26623.826827611083</v>
      </c>
      <c r="EL31" s="574">
        <v>27321.855590497536</v>
      </c>
      <c r="EM31" s="574">
        <v>26987.668073610861</v>
      </c>
      <c r="EN31" s="574">
        <v>27986.498662623322</v>
      </c>
      <c r="EO31" s="289">
        <v>2563.5438460150835</v>
      </c>
      <c r="EP31" s="951">
        <v>10.083579444275999</v>
      </c>
      <c r="EQ31" s="689"/>
      <c r="ER31" s="790"/>
      <c r="ES31" s="610"/>
      <c r="ET31" s="230"/>
    </row>
    <row r="32" spans="1:153" x14ac:dyDescent="0.2">
      <c r="A32" s="170"/>
      <c r="B32" s="108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774">
        <v>16513.449920448598</v>
      </c>
      <c r="EH32" s="774">
        <v>16575.5218410864</v>
      </c>
      <c r="EI32" s="774">
        <v>16236.785143139401</v>
      </c>
      <c r="EJ32" s="774">
        <v>16530.5037446282</v>
      </c>
      <c r="EK32" s="574">
        <v>16789.779039811601</v>
      </c>
      <c r="EL32" s="574">
        <v>16693.684467507199</v>
      </c>
      <c r="EM32" s="574">
        <v>16261.879800591601</v>
      </c>
      <c r="EN32" s="574">
        <v>15879.578848872801</v>
      </c>
      <c r="EO32" s="289">
        <v>-650.92489575539912</v>
      </c>
      <c r="EP32" s="951">
        <v>-3.9377196594321906</v>
      </c>
      <c r="EQ32" s="689"/>
      <c r="ER32" s="790"/>
      <c r="ES32" s="610"/>
      <c r="ET32" s="230"/>
    </row>
    <row r="33" spans="1:150" ht="13.5" x14ac:dyDescent="0.2">
      <c r="A33" s="170"/>
      <c r="B33" s="108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775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8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774">
        <v>71300.080712264113</v>
      </c>
      <c r="EH34" s="774">
        <v>70865.413661874118</v>
      </c>
      <c r="EI34" s="774">
        <v>71130.511694134111</v>
      </c>
      <c r="EJ34" s="774">
        <v>71756.223484034112</v>
      </c>
      <c r="EK34" s="574">
        <v>72886.727857374106</v>
      </c>
      <c r="EL34" s="574">
        <v>72954.478648639997</v>
      </c>
      <c r="EM34" s="574">
        <v>72903.70591302411</v>
      </c>
      <c r="EN34" s="574">
        <v>73031.823868654101</v>
      </c>
      <c r="EO34" s="289">
        <v>1275.6003846199892</v>
      </c>
      <c r="EP34" s="951">
        <v>1.777686063570239</v>
      </c>
      <c r="EQ34" s="689"/>
      <c r="ER34" s="790"/>
      <c r="ES34" s="689"/>
      <c r="ET34" s="230"/>
    </row>
    <row r="35" spans="1:150" x14ac:dyDescent="0.2">
      <c r="A35" s="170"/>
      <c r="B35" s="108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774">
        <v>123166.92095395538</v>
      </c>
      <c r="EH35" s="774">
        <v>123582.25495006538</v>
      </c>
      <c r="EI35" s="774">
        <v>125390.88935509539</v>
      </c>
      <c r="EJ35" s="774">
        <v>125604.57165288537</v>
      </c>
      <c r="EK35" s="574">
        <v>126645.87084479538</v>
      </c>
      <c r="EL35" s="574">
        <v>127214.46955685</v>
      </c>
      <c r="EM35" s="574">
        <v>127126.57123335538</v>
      </c>
      <c r="EN35" s="574">
        <v>127432.93766031537</v>
      </c>
      <c r="EO35" s="289">
        <v>1828.3660074299987</v>
      </c>
      <c r="EP35" s="951">
        <v>1.4556524363482415</v>
      </c>
      <c r="EQ35" s="689"/>
      <c r="ER35" s="790"/>
      <c r="ES35" s="689"/>
      <c r="ET35" s="230"/>
    </row>
    <row r="36" spans="1:150" x14ac:dyDescent="0.2">
      <c r="A36" s="170"/>
      <c r="B36" s="108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774">
        <v>217309.45373546291</v>
      </c>
      <c r="EH36" s="774">
        <v>217753.35864184293</v>
      </c>
      <c r="EI36" s="774">
        <v>219411.46797400294</v>
      </c>
      <c r="EJ36" s="774">
        <v>219625.59742730291</v>
      </c>
      <c r="EK36" s="574">
        <v>220567.77627227292</v>
      </c>
      <c r="EL36" s="574">
        <v>221497.62208686996</v>
      </c>
      <c r="EM36" s="574">
        <v>221297.18065568295</v>
      </c>
      <c r="EN36" s="574">
        <v>221794.61998184293</v>
      </c>
      <c r="EO36" s="289">
        <v>2169.0225545400172</v>
      </c>
      <c r="EP36" s="951">
        <v>0.98760007027777075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5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8">
        <v>89.859430612963237</v>
      </c>
      <c r="EH38" s="1058">
        <v>89.875760894386318</v>
      </c>
      <c r="EI38" s="1058">
        <v>89.885247984313764</v>
      </c>
      <c r="EJ38" s="1058">
        <v>90.071583225592249</v>
      </c>
      <c r="EK38" s="1052">
        <v>90.206640831458046</v>
      </c>
      <c r="EL38" s="1052">
        <v>90.152595630091696</v>
      </c>
      <c r="EM38" s="1052">
        <v>90.087804162203227</v>
      </c>
      <c r="EN38" s="1052">
        <v>90.113958295351821</v>
      </c>
      <c r="EO38" s="984">
        <v>4.237506975957217E-2</v>
      </c>
      <c r="EP38" s="951">
        <v>4.7045991912277214E-2</v>
      </c>
      <c r="EQ38" s="1051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8">
        <v>84.832048824182451</v>
      </c>
      <c r="EH39" s="1058">
        <v>84.796535074096596</v>
      </c>
      <c r="EI39" s="1058">
        <v>84.962465675360065</v>
      </c>
      <c r="EJ39" s="1058">
        <v>84.997069304888754</v>
      </c>
      <c r="EK39" s="1052">
        <v>85.092497227966575</v>
      </c>
      <c r="EL39" s="1052">
        <v>85.083078513816602</v>
      </c>
      <c r="EM39" s="1052">
        <v>85.021988641908891</v>
      </c>
      <c r="EN39" s="1052">
        <v>85.060493547836955</v>
      </c>
      <c r="EO39" s="984">
        <v>6.3424242948201481E-2</v>
      </c>
      <c r="EP39" s="951">
        <v>7.4619329192040187E-2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8">
        <v>88.73115137906872</v>
      </c>
      <c r="EH40" s="1058">
        <v>88.715190196809175</v>
      </c>
      <c r="EI40" s="1058">
        <v>88.763387025046853</v>
      </c>
      <c r="EJ40" s="1058">
        <v>88.772707412980907</v>
      </c>
      <c r="EK40" s="1052">
        <v>88.810209256063203</v>
      </c>
      <c r="EL40" s="1052">
        <v>88.809410454800002</v>
      </c>
      <c r="EM40" s="1052">
        <v>88.77301189546175</v>
      </c>
      <c r="EN40" s="1052">
        <v>88.793998165277088</v>
      </c>
      <c r="EO40" s="1053">
        <v>2.1290752296181381E-2</v>
      </c>
      <c r="EP40" s="969">
        <v>2.3983443691915733E-2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63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800">
        <v>3023.1014577259461</v>
      </c>
      <c r="EH42" s="800">
        <v>3021.5511661807568</v>
      </c>
      <c r="EI42" s="800">
        <v>3021.5867346938762</v>
      </c>
      <c r="EJ42" s="800">
        <v>3035.7155976676372</v>
      </c>
      <c r="EK42" s="362">
        <v>3035.7155976676372</v>
      </c>
      <c r="EL42" s="362">
        <v>3035.7155976676372</v>
      </c>
      <c r="EM42" s="362">
        <v>3035.7155976676372</v>
      </c>
      <c r="EN42" s="362">
        <v>3035.4208454810482</v>
      </c>
      <c r="EO42" s="821">
        <v>-0.29475218658899394</v>
      </c>
      <c r="EP42" s="951">
        <v>-9.7094795973461483E-3</v>
      </c>
      <c r="EQ42" s="689"/>
      <c r="ER42" s="790"/>
      <c r="ES42" s="520"/>
      <c r="ET42" s="230"/>
    </row>
    <row r="43" spans="1:150" x14ac:dyDescent="0.2">
      <c r="A43" s="170"/>
      <c r="B43" s="108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800">
        <v>2950.5193877551014</v>
      </c>
      <c r="EH43" s="800">
        <v>2950.5193877551014</v>
      </c>
      <c r="EI43" s="800">
        <v>2950.5193877551014</v>
      </c>
      <c r="EJ43" s="800">
        <v>2965.0966472303203</v>
      </c>
      <c r="EK43" s="362">
        <v>2965.0966472303203</v>
      </c>
      <c r="EL43" s="362">
        <v>2965.0966472303203</v>
      </c>
      <c r="EM43" s="362">
        <v>2965.0966472303203</v>
      </c>
      <c r="EN43" s="362">
        <v>2965.0966472303203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800">
        <v>20240.562999999998</v>
      </c>
      <c r="EH44" s="800">
        <v>20240.562999999998</v>
      </c>
      <c r="EI44" s="800">
        <v>20240.562999999998</v>
      </c>
      <c r="EJ44" s="800">
        <v>20340.562999999998</v>
      </c>
      <c r="EK44" s="362">
        <v>20340.562999999998</v>
      </c>
      <c r="EL44" s="362">
        <v>20340.562999999998</v>
      </c>
      <c r="EM44" s="362">
        <v>20340.562999999998</v>
      </c>
      <c r="EN44" s="362">
        <v>20340.562999999998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1027"/>
      <c r="EP45" s="951"/>
      <c r="EQ45" s="689"/>
      <c r="ER45" s="790"/>
      <c r="ES45" s="224"/>
      <c r="ET45" s="230"/>
    </row>
    <row r="46" spans="1:150" x14ac:dyDescent="0.2">
      <c r="A46" s="170"/>
      <c r="B46" s="108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800">
        <v>72.582069970844685</v>
      </c>
      <c r="EH46" s="800">
        <v>71.031778425655176</v>
      </c>
      <c r="EI46" s="800">
        <v>71.067346938774719</v>
      </c>
      <c r="EJ46" s="800">
        <v>70.618950437316983</v>
      </c>
      <c r="EK46" s="362">
        <v>70.618950437316983</v>
      </c>
      <c r="EL46" s="362">
        <v>70.618950437316983</v>
      </c>
      <c r="EM46" s="362">
        <v>70.618950437316983</v>
      </c>
      <c r="EN46" s="362">
        <v>70.324198250728074</v>
      </c>
      <c r="EO46" s="821">
        <v>-0.29475218658890867</v>
      </c>
      <c r="EP46" s="951">
        <v>-0.41738398087711248</v>
      </c>
      <c r="EQ46" s="689"/>
      <c r="ER46" s="790"/>
      <c r="ES46" s="224"/>
      <c r="ET46" s="230"/>
    </row>
    <row r="47" spans="1:150" ht="13.5" x14ac:dyDescent="0.2">
      <c r="A47" s="170"/>
      <c r="B47" s="108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800">
        <v>497.91299999999461</v>
      </c>
      <c r="EH47" s="800">
        <v>487.27799999999456</v>
      </c>
      <c r="EI47" s="800">
        <v>487.52199999999459</v>
      </c>
      <c r="EJ47" s="800">
        <v>484.44599999999457</v>
      </c>
      <c r="EK47" s="362">
        <v>484.44599999999457</v>
      </c>
      <c r="EL47" s="362">
        <v>484.44599999999457</v>
      </c>
      <c r="EM47" s="362">
        <v>484.44599999999457</v>
      </c>
      <c r="EN47" s="362">
        <v>482.42399999999458</v>
      </c>
      <c r="EO47" s="289">
        <v>-2.0219999999999914</v>
      </c>
      <c r="EP47" s="951">
        <v>-0.41738398087712858</v>
      </c>
      <c r="EQ47" s="689"/>
      <c r="ER47" s="790"/>
      <c r="ES47" s="224"/>
      <c r="ET47" s="230"/>
    </row>
    <row r="48" spans="1:150" ht="12.75" customHeight="1" x14ac:dyDescent="0.2">
      <c r="A48" s="170"/>
      <c r="B48" s="108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800">
        <v>497.91299999999995</v>
      </c>
      <c r="EH48" s="800">
        <v>487.27799999999991</v>
      </c>
      <c r="EI48" s="800">
        <v>487.52199999999993</v>
      </c>
      <c r="EJ48" s="800">
        <v>484.44599999999991</v>
      </c>
      <c r="EK48" s="362">
        <v>484.44599999999991</v>
      </c>
      <c r="EL48" s="362">
        <v>484.44599999999991</v>
      </c>
      <c r="EM48" s="362">
        <v>484.44599999999991</v>
      </c>
      <c r="EN48" s="362">
        <v>482.42399999999992</v>
      </c>
      <c r="EO48" s="289">
        <v>-2.0219999999999914</v>
      </c>
      <c r="EP48" s="951">
        <v>-0.41738398087712397</v>
      </c>
      <c r="EQ48" s="689"/>
      <c r="ER48" s="790"/>
      <c r="ES48" s="224"/>
      <c r="ET48" s="230"/>
    </row>
    <row r="49" spans="1:152" x14ac:dyDescent="0.2">
      <c r="A49" s="170"/>
      <c r="B49" s="108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6">
        <v>370.50464120408168</v>
      </c>
      <c r="EH50" s="776">
        <v>328.91999382215738</v>
      </c>
      <c r="EI50" s="776">
        <v>328.78614775510204</v>
      </c>
      <c r="EJ50" s="776">
        <v>309.03980801020407</v>
      </c>
      <c r="EK50" s="771">
        <v>322.4569322798834</v>
      </c>
      <c r="EL50" s="771">
        <v>321.23755409766767</v>
      </c>
      <c r="EM50" s="771">
        <v>269.46291604081625</v>
      </c>
      <c r="EN50" s="771">
        <v>208.91540088629739</v>
      </c>
      <c r="EO50" s="371">
        <v>-100.12440712390668</v>
      </c>
      <c r="EP50" s="951">
        <v>-32.398546895486263</v>
      </c>
      <c r="EQ50" s="1051"/>
      <c r="ER50" s="790"/>
      <c r="ES50" s="224"/>
    </row>
    <row r="51" spans="1:152" x14ac:dyDescent="0.2">
      <c r="A51" s="170"/>
      <c r="B51" s="108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6">
        <v>14.661931486880466</v>
      </c>
      <c r="EH51" s="776">
        <v>12.083171428571429</v>
      </c>
      <c r="EI51" s="776">
        <v>12.973811224489795</v>
      </c>
      <c r="EJ51" s="776">
        <v>33.311079895043733</v>
      </c>
      <c r="EK51" s="771">
        <v>32.409745772594754</v>
      </c>
      <c r="EL51" s="771">
        <v>32.993669679300289</v>
      </c>
      <c r="EM51" s="771">
        <v>32.993669679300289</v>
      </c>
      <c r="EN51" s="771">
        <v>19.876236880466472</v>
      </c>
      <c r="EO51" s="371">
        <v>-13.434843014577261</v>
      </c>
      <c r="EP51" s="951">
        <v>-40.331454449713576</v>
      </c>
      <c r="EQ51" s="1051"/>
      <c r="ER51" s="790"/>
      <c r="ES51" s="520"/>
    </row>
    <row r="52" spans="1:152" ht="12.75" customHeight="1" outlineLevel="1" x14ac:dyDescent="0.2">
      <c r="A52" s="170"/>
      <c r="B52" s="108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6">
        <v>80.00085</v>
      </c>
      <c r="EH52" s="776">
        <v>82.890556000000004</v>
      </c>
      <c r="EI52" s="776">
        <v>89.000344999999996</v>
      </c>
      <c r="EJ52" s="776">
        <v>131.797763</v>
      </c>
      <c r="EK52" s="771">
        <v>126.29085600000001</v>
      </c>
      <c r="EL52" s="771">
        <v>130.29657399999999</v>
      </c>
      <c r="EM52" s="771">
        <v>130.29657399999999</v>
      </c>
      <c r="EN52" s="771">
        <v>88.330984999999998</v>
      </c>
      <c r="EO52" s="371">
        <v>-43.466778000000005</v>
      </c>
      <c r="EP52" s="951">
        <v>-32.979905736336363</v>
      </c>
      <c r="EQ52" s="1051"/>
      <c r="ER52" s="790"/>
      <c r="ES52" s="520"/>
    </row>
    <row r="53" spans="1:152" ht="12.75" customHeight="1" outlineLevel="1" x14ac:dyDescent="0.2">
      <c r="A53" s="170"/>
      <c r="B53" s="108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6">
        <v>2.9999999999999996</v>
      </c>
      <c r="EH53" s="776">
        <v>0</v>
      </c>
      <c r="EI53" s="776">
        <v>0</v>
      </c>
      <c r="EJ53" s="776">
        <v>14.098577999999998</v>
      </c>
      <c r="EK53" s="771">
        <v>14</v>
      </c>
      <c r="EL53" s="771">
        <v>14</v>
      </c>
      <c r="EM53" s="771">
        <v>14</v>
      </c>
      <c r="EN53" s="771">
        <v>7</v>
      </c>
      <c r="EO53" s="371">
        <v>-7.0985779999999981</v>
      </c>
      <c r="EP53" s="951">
        <v>-50.349602633684043</v>
      </c>
      <c r="EQ53" s="1051"/>
      <c r="ER53" s="790"/>
      <c r="ES53" s="520"/>
    </row>
    <row r="54" spans="1:152" x14ac:dyDescent="0.2">
      <c r="A54" s="170"/>
      <c r="B54" s="108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6">
        <v>355.84270971720122</v>
      </c>
      <c r="EH54" s="776">
        <v>316.83682239358598</v>
      </c>
      <c r="EI54" s="776">
        <v>315.81233653061224</v>
      </c>
      <c r="EJ54" s="776">
        <v>275.72872811516032</v>
      </c>
      <c r="EK54" s="771">
        <v>290.04718650728864</v>
      </c>
      <c r="EL54" s="771">
        <v>288.24388441836737</v>
      </c>
      <c r="EM54" s="771">
        <v>236.46924636151599</v>
      </c>
      <c r="EN54" s="771">
        <v>189.03916400583091</v>
      </c>
      <c r="EO54" s="371">
        <v>-86.68956410932941</v>
      </c>
      <c r="EP54" s="951">
        <v>-31.440163925582254</v>
      </c>
      <c r="EQ54" s="1051"/>
      <c r="ER54" s="790"/>
      <c r="ES54" s="224"/>
    </row>
    <row r="55" spans="1:152" ht="12.75" customHeight="1" outlineLevel="1" x14ac:dyDescent="0.2">
      <c r="A55" s="170"/>
      <c r="B55" s="108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6">
        <v>2441.0809886600005</v>
      </c>
      <c r="EH55" s="776">
        <v>2173.50060162</v>
      </c>
      <c r="EI55" s="776">
        <v>2166.4726286</v>
      </c>
      <c r="EJ55" s="776">
        <v>1891.49907487</v>
      </c>
      <c r="EK55" s="771">
        <v>1989.72369944</v>
      </c>
      <c r="EL55" s="771">
        <v>1977.3530471100003</v>
      </c>
      <c r="EM55" s="771">
        <v>1622.1790300399998</v>
      </c>
      <c r="EN55" s="771">
        <v>1296.8086650800001</v>
      </c>
      <c r="EO55" s="371">
        <v>-594.69040978999988</v>
      </c>
      <c r="EP55" s="951">
        <v>-31.440163925582258</v>
      </c>
      <c r="EQ55" s="1051"/>
      <c r="ER55" s="790"/>
      <c r="ES55" s="224"/>
    </row>
    <row r="56" spans="1:152" ht="12.75" customHeight="1" outlineLevel="1" thickBot="1" x14ac:dyDescent="0.25">
      <c r="A56" s="170"/>
      <c r="B56" s="108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1064">
        <v>0</v>
      </c>
      <c r="EH56" s="1064">
        <v>0</v>
      </c>
      <c r="EI56" s="1064">
        <v>0</v>
      </c>
      <c r="EJ56" s="645">
        <v>0</v>
      </c>
      <c r="EK56" s="845">
        <v>0</v>
      </c>
      <c r="EL56" s="845">
        <v>0</v>
      </c>
      <c r="EM56" s="1046">
        <v>0</v>
      </c>
      <c r="EN56" s="1046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74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800">
        <v>26048.344572289749</v>
      </c>
      <c r="EH58" s="800">
        <v>26117.587025773715</v>
      </c>
      <c r="EI58" s="800">
        <v>26278.044124556513</v>
      </c>
      <c r="EJ58" s="800">
        <v>26279.165642212487</v>
      </c>
      <c r="EK58" s="362">
        <v>26391.988101764968</v>
      </c>
      <c r="EL58" s="362">
        <v>26519.189335725856</v>
      </c>
      <c r="EM58" s="362">
        <v>26477.87129643036</v>
      </c>
      <c r="EN58" s="362">
        <v>26596.238130501792</v>
      </c>
      <c r="EO58" s="289">
        <v>317.0724882893046</v>
      </c>
      <c r="EP58" s="951">
        <v>1.2065546243218159</v>
      </c>
      <c r="EQ58" s="1051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59">
        <v>85.36257775184761</v>
      </c>
      <c r="EH59" s="1059">
        <v>85.328147520007263</v>
      </c>
      <c r="EI59" s="1059">
        <v>85.374664513889371</v>
      </c>
      <c r="EJ59" s="1059">
        <v>85.356484244123209</v>
      </c>
      <c r="EK59" s="1042">
        <v>85.408361259693137</v>
      </c>
      <c r="EL59" s="1042">
        <v>85.421734392162534</v>
      </c>
      <c r="EM59" s="1042">
        <v>85.362611564490649</v>
      </c>
      <c r="EN59" s="1042">
        <v>85.433783249152484</v>
      </c>
      <c r="EO59" s="821">
        <v>7.7299005029274781E-2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800">
        <v>25728.255236825495</v>
      </c>
      <c r="EH60" s="800">
        <v>25799.047981854659</v>
      </c>
      <c r="EI60" s="800">
        <v>25959.469512124335</v>
      </c>
      <c r="EJ60" s="800">
        <v>25961.039426281764</v>
      </c>
      <c r="EK60" s="362">
        <v>26073.342935396926</v>
      </c>
      <c r="EL60" s="362">
        <v>26216.893866459191</v>
      </c>
      <c r="EM60" s="362">
        <v>26175.393757192851</v>
      </c>
      <c r="EN60" s="362">
        <v>26294.88522683279</v>
      </c>
      <c r="EO60" s="289">
        <v>333.8458005510256</v>
      </c>
      <c r="EP60" s="951">
        <v>1.2859492837295854</v>
      </c>
      <c r="EQ60" s="689"/>
      <c r="ER60" s="1044"/>
      <c r="ES60" s="688"/>
      <c r="ET60" s="691"/>
    </row>
    <row r="61" spans="1:152" ht="12.75" customHeight="1" x14ac:dyDescent="0.2">
      <c r="A61" s="170"/>
      <c r="B61" s="1087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59">
        <v>85.342226957095818</v>
      </c>
      <c r="EH61" s="1059">
        <v>85.348185291405059</v>
      </c>
      <c r="EI61" s="1059">
        <v>85.394176736373154</v>
      </c>
      <c r="EJ61" s="1059">
        <v>85.407940066341027</v>
      </c>
      <c r="EK61" s="1042">
        <v>85.470537563960008</v>
      </c>
      <c r="EL61" s="1042">
        <v>85.476363587863375</v>
      </c>
      <c r="EM61" s="1042">
        <v>85.423777526319583</v>
      </c>
      <c r="EN61" s="1042">
        <v>85.489440781884312</v>
      </c>
      <c r="EO61" s="821">
        <v>8.1500715543285196E-2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772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800">
        <v>4444.0900730938938</v>
      </c>
      <c r="EH63" s="800">
        <v>4386.8111043081799</v>
      </c>
      <c r="EI63" s="800">
        <v>4344.1697628723186</v>
      </c>
      <c r="EJ63" s="800">
        <v>4405.7371021901026</v>
      </c>
      <c r="EK63" s="362">
        <v>4545.4933122338352</v>
      </c>
      <c r="EL63" s="362">
        <v>4563.3744148221567</v>
      </c>
      <c r="EM63" s="362">
        <v>4543.6918996624072</v>
      </c>
      <c r="EN63" s="362">
        <v>4609.3464348227553</v>
      </c>
      <c r="EO63" s="289">
        <v>203.60933263265269</v>
      </c>
      <c r="EP63" s="951">
        <v>4.621458972925053</v>
      </c>
      <c r="EQ63" s="689"/>
      <c r="ER63" s="790"/>
      <c r="ES63" s="690"/>
      <c r="ET63" s="691"/>
    </row>
    <row r="64" spans="1:152" x14ac:dyDescent="0.2">
      <c r="A64" s="170"/>
      <c r="B64" s="1087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59">
        <v>76.283784160761385</v>
      </c>
      <c r="EH64" s="1059">
        <v>76.159043784780479</v>
      </c>
      <c r="EI64" s="1059">
        <v>75.857609606236622</v>
      </c>
      <c r="EJ64" s="1059">
        <v>76.427975747450319</v>
      </c>
      <c r="EK64" s="1042">
        <v>77.108460687361216</v>
      </c>
      <c r="EL64" s="1042">
        <v>77.0510134531945</v>
      </c>
      <c r="EM64" s="1042">
        <v>76.816100330721085</v>
      </c>
      <c r="EN64" s="1042">
        <v>77.166571933634572</v>
      </c>
      <c r="EO64" s="821">
        <v>0.73859618618425316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772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800">
        <v>7560.763883628465</v>
      </c>
      <c r="EH66" s="800">
        <v>7684.6707417188445</v>
      </c>
      <c r="EI66" s="800">
        <v>7909.6760438719066</v>
      </c>
      <c r="EJ66" s="800">
        <v>7849.6134356926032</v>
      </c>
      <c r="EK66" s="362">
        <v>7836.6097649302146</v>
      </c>
      <c r="EL66" s="362">
        <v>7909.6196659198267</v>
      </c>
      <c r="EM66" s="362">
        <v>7904.2077726430443</v>
      </c>
      <c r="EN66" s="362">
        <v>7930.1915148194284</v>
      </c>
      <c r="EO66" s="289">
        <v>80.578079126825287</v>
      </c>
      <c r="EP66" s="951">
        <v>1.0265228955152434</v>
      </c>
      <c r="EQ66" s="689"/>
      <c r="ER66" s="790"/>
      <c r="ES66" s="690"/>
      <c r="ET66" s="691"/>
    </row>
    <row r="67" spans="1:150" x14ac:dyDescent="0.2">
      <c r="A67" s="170"/>
      <c r="B67" s="1087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59">
        <v>77.921029651988732</v>
      </c>
      <c r="EH67" s="1059">
        <v>77.968708708909318</v>
      </c>
      <c r="EI67" s="1059">
        <v>78.509137488397656</v>
      </c>
      <c r="EJ67" s="1059">
        <v>78.234968565511338</v>
      </c>
      <c r="EK67" s="1042">
        <v>78.1587335491365</v>
      </c>
      <c r="EL67" s="1042">
        <v>78.266933283643965</v>
      </c>
      <c r="EM67" s="1042">
        <v>78.210900317465544</v>
      </c>
      <c r="EN67" s="1042">
        <v>78.276372384796915</v>
      </c>
      <c r="EO67" s="984">
        <v>4.1403819285577015E-2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6"/>
      <c r="EH68" s="776"/>
      <c r="EI68" s="776"/>
      <c r="EJ68" s="776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800">
        <v>12917.067175969378</v>
      </c>
      <c r="EH69" s="800">
        <v>12929.433139813407</v>
      </c>
      <c r="EI69" s="800">
        <v>12902.330361844017</v>
      </c>
      <c r="EJ69" s="800">
        <v>12909.975600516027</v>
      </c>
      <c r="EK69" s="362">
        <v>12897.20092112973</v>
      </c>
      <c r="EL69" s="362">
        <v>12949.22694458455</v>
      </c>
      <c r="EM69" s="362">
        <v>12937.128686887751</v>
      </c>
      <c r="EN69" s="362">
        <v>12964.438928102036</v>
      </c>
      <c r="EO69" s="289">
        <v>54.463327586008745</v>
      </c>
      <c r="EP69" s="951">
        <v>0.42187010472608316</v>
      </c>
      <c r="EQ69" s="689"/>
      <c r="ER69" s="790"/>
      <c r="ES69" s="690"/>
      <c r="ET69" s="691"/>
    </row>
    <row r="70" spans="1:150" x14ac:dyDescent="0.2">
      <c r="A70" s="170"/>
      <c r="B70" s="1087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59">
        <v>94.847653528540292</v>
      </c>
      <c r="EH70" s="1059">
        <v>94.822443751401536</v>
      </c>
      <c r="EI70" s="1059">
        <v>94.803338170121961</v>
      </c>
      <c r="EJ70" s="1059">
        <v>94.772194988545905</v>
      </c>
      <c r="EK70" s="1042">
        <v>94.756449929102232</v>
      </c>
      <c r="EL70" s="1042">
        <v>94.772246293581162</v>
      </c>
      <c r="EM70" s="1042">
        <v>94.766684620740151</v>
      </c>
      <c r="EN70" s="1042">
        <v>94.768335588711267</v>
      </c>
      <c r="EO70" s="990"/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772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800">
        <v>806.33410413375896</v>
      </c>
      <c r="EH72" s="800">
        <v>798.13299601422545</v>
      </c>
      <c r="EI72" s="800">
        <v>803.29334353609113</v>
      </c>
      <c r="EJ72" s="800">
        <v>795.71328788303003</v>
      </c>
      <c r="EK72" s="362">
        <v>794.03893710314674</v>
      </c>
      <c r="EL72" s="362">
        <v>794.67284113265328</v>
      </c>
      <c r="EM72" s="362">
        <v>790.36539799964794</v>
      </c>
      <c r="EN72" s="362">
        <v>790.90834908856959</v>
      </c>
      <c r="EO72" s="289">
        <v>-4.8049387944604405</v>
      </c>
      <c r="EP72" s="951">
        <v>-0.60385302943021446</v>
      </c>
      <c r="EQ72" s="689"/>
      <c r="ER72" s="790"/>
      <c r="ES72" s="690"/>
      <c r="ET72" s="691"/>
    </row>
    <row r="73" spans="1:150" ht="12.75" customHeight="1" x14ac:dyDescent="0.2">
      <c r="A73" s="170"/>
      <c r="B73" s="1087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59">
        <v>77.567823795869799</v>
      </c>
      <c r="EH73" s="1059">
        <v>78.229315058680584</v>
      </c>
      <c r="EI73" s="1059">
        <v>78.239094708180929</v>
      </c>
      <c r="EJ73" s="1059">
        <v>78.313637601466496</v>
      </c>
      <c r="EK73" s="1042">
        <v>78.665454278125452</v>
      </c>
      <c r="EL73" s="1042">
        <v>78.601956256501765</v>
      </c>
      <c r="EM73" s="1042">
        <v>78.614970039811709</v>
      </c>
      <c r="EN73" s="1042">
        <v>78.55325122195238</v>
      </c>
      <c r="EO73" s="821">
        <v>0.23961362048588342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780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800">
        <v>3245.0261391347408</v>
      </c>
      <c r="EH75" s="800">
        <v>3350.0297665929443</v>
      </c>
      <c r="EI75" s="800">
        <v>3465.172731044694</v>
      </c>
      <c r="EJ75" s="800">
        <v>3429.3757704339823</v>
      </c>
      <c r="EK75" s="362">
        <v>3521.6421466088168</v>
      </c>
      <c r="EL75" s="362">
        <v>3628.7241987648158</v>
      </c>
      <c r="EM75" s="362">
        <v>3504.1778519848622</v>
      </c>
      <c r="EN75" s="362">
        <v>3601.0947417842453</v>
      </c>
      <c r="EO75" s="289">
        <v>171.71897135026302</v>
      </c>
      <c r="EP75" s="951">
        <v>5.0072952876940704</v>
      </c>
      <c r="EQ75" s="689"/>
      <c r="ER75" s="790"/>
      <c r="ES75" s="688"/>
      <c r="ET75" s="691"/>
    </row>
    <row r="76" spans="1:150" x14ac:dyDescent="0.2">
      <c r="A76" s="170"/>
      <c r="B76" s="108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800">
        <v>1343.0930412099128</v>
      </c>
      <c r="EH76" s="800">
        <v>1446.7226068826533</v>
      </c>
      <c r="EI76" s="800">
        <v>1548.2449924518951</v>
      </c>
      <c r="EJ76" s="800">
        <v>1468.9346417172014</v>
      </c>
      <c r="EK76" s="362">
        <v>1553.8484824941693</v>
      </c>
      <c r="EL76" s="362">
        <v>1606.1004045102038</v>
      </c>
      <c r="EM76" s="362">
        <v>1482.3968076377548</v>
      </c>
      <c r="EN76" s="362">
        <v>1585.43769256414</v>
      </c>
      <c r="EO76" s="289">
        <v>116.50305084693855</v>
      </c>
      <c r="EP76" s="951">
        <v>7.9311255612261373</v>
      </c>
      <c r="EQ76" s="689"/>
      <c r="ER76" s="790"/>
      <c r="ES76" s="520"/>
      <c r="ET76" s="230"/>
    </row>
    <row r="77" spans="1:150" ht="15" x14ac:dyDescent="0.25">
      <c r="A77" s="170"/>
      <c r="B77" s="108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800">
        <v>489.71809027113704</v>
      </c>
      <c r="EH77" s="800">
        <v>498.01369498833822</v>
      </c>
      <c r="EI77" s="800">
        <v>500.5786798323615</v>
      </c>
      <c r="EJ77" s="800">
        <v>505.61952390379003</v>
      </c>
      <c r="EK77" s="362">
        <v>505.63469485276983</v>
      </c>
      <c r="EL77" s="362">
        <v>507.24521229446054</v>
      </c>
      <c r="EM77" s="362">
        <v>507.25533498688048</v>
      </c>
      <c r="EN77" s="362">
        <v>507.26040898396496</v>
      </c>
      <c r="EO77" s="289">
        <v>1.6408850801749395</v>
      </c>
      <c r="EP77" s="951">
        <v>0.32452961220840226</v>
      </c>
      <c r="EQ77" s="689"/>
      <c r="ER77" s="790"/>
      <c r="ES77" s="520"/>
      <c r="ET77" s="542"/>
    </row>
    <row r="78" spans="1:150" ht="15" x14ac:dyDescent="0.25">
      <c r="A78" s="170"/>
      <c r="B78" s="108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800">
        <v>810.78596975369078</v>
      </c>
      <c r="EH78" s="800">
        <v>802.06761339195305</v>
      </c>
      <c r="EI78" s="800">
        <v>814.20798949043706</v>
      </c>
      <c r="EJ78" s="800">
        <v>849.0521486929913</v>
      </c>
      <c r="EK78" s="362">
        <v>856.35938372187763</v>
      </c>
      <c r="EL78" s="362">
        <v>907.5770930801516</v>
      </c>
      <c r="EM78" s="362">
        <v>906.66148517022725</v>
      </c>
      <c r="EN78" s="362">
        <v>900.5021932361401</v>
      </c>
      <c r="EO78" s="289">
        <v>51.450044543148806</v>
      </c>
      <c r="EP78" s="951">
        <v>6.0597037087003027</v>
      </c>
      <c r="EQ78" s="689"/>
      <c r="ER78" s="790"/>
      <c r="ES78" s="520"/>
      <c r="ET78" s="542"/>
    </row>
    <row r="79" spans="1:150" ht="15" x14ac:dyDescent="0.25">
      <c r="A79" s="170"/>
      <c r="B79" s="108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800">
        <v>601.4290378999998</v>
      </c>
      <c r="EH79" s="800">
        <v>603.22585132999995</v>
      </c>
      <c r="EI79" s="800">
        <v>602.14106927</v>
      </c>
      <c r="EJ79" s="800">
        <v>605.76945611999986</v>
      </c>
      <c r="EK79" s="362">
        <v>605.79958554000007</v>
      </c>
      <c r="EL79" s="362">
        <v>607.80148887999985</v>
      </c>
      <c r="EM79" s="362">
        <v>607.86422418999996</v>
      </c>
      <c r="EN79" s="362">
        <v>607.8944469999999</v>
      </c>
      <c r="EO79" s="289">
        <v>2.1249908800000412</v>
      </c>
      <c r="EP79" s="951">
        <v>0.35079201477254596</v>
      </c>
      <c r="EQ79" s="689"/>
      <c r="ER79" s="790"/>
      <c r="ES79" s="520"/>
      <c r="ET79" s="542"/>
    </row>
    <row r="80" spans="1:150" ht="15" x14ac:dyDescent="0.25">
      <c r="A80" s="170"/>
      <c r="B80" s="108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800">
        <v>798.33230128425635</v>
      </c>
      <c r="EH80" s="800">
        <v>885.457211023323</v>
      </c>
      <c r="EI80" s="800">
        <v>997.91317574614823</v>
      </c>
      <c r="EJ80" s="800">
        <v>945.26346897588724</v>
      </c>
      <c r="EK80" s="362">
        <v>1036.329316026749</v>
      </c>
      <c r="EL80" s="362">
        <v>1136.1434895535544</v>
      </c>
      <c r="EM80" s="362">
        <v>1013.8871656421774</v>
      </c>
      <c r="EN80" s="362">
        <v>1112.6743617509824</v>
      </c>
      <c r="EO80" s="289">
        <v>167.41089277509514</v>
      </c>
      <c r="EP80" s="951">
        <v>17.710500645547071</v>
      </c>
      <c r="EQ80" s="689"/>
      <c r="ER80" s="790"/>
      <c r="ES80" s="520"/>
      <c r="ET80" s="542"/>
    </row>
    <row r="81" spans="1:150" x14ac:dyDescent="0.2">
      <c r="A81" s="170"/>
      <c r="B81" s="108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800">
        <v>480.07878981056552</v>
      </c>
      <c r="EH81" s="800">
        <v>583.31737408136985</v>
      </c>
      <c r="EI81" s="800">
        <v>683.15909995571099</v>
      </c>
      <c r="EJ81" s="800">
        <v>595.10878046289599</v>
      </c>
      <c r="EK81" s="362">
        <v>682.12029612487129</v>
      </c>
      <c r="EL81" s="362">
        <v>732.26215345340279</v>
      </c>
      <c r="EM81" s="362">
        <v>609.7380108619501</v>
      </c>
      <c r="EN81" s="362">
        <v>712.1225080048423</v>
      </c>
      <c r="EO81" s="289">
        <v>117.01372754194631</v>
      </c>
      <c r="EP81" s="951">
        <v>19.662577898939588</v>
      </c>
      <c r="EQ81" s="689"/>
      <c r="ER81" s="790"/>
      <c r="ES81" s="520"/>
      <c r="ET81" s="230"/>
    </row>
    <row r="82" spans="1:150" x14ac:dyDescent="0.2">
      <c r="A82" s="170"/>
      <c r="B82" s="108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800">
        <v>318.25351147369088</v>
      </c>
      <c r="EH82" s="800">
        <v>302.13983694195321</v>
      </c>
      <c r="EI82" s="800">
        <v>314.75407579043724</v>
      </c>
      <c r="EJ82" s="800">
        <v>350.1546885129913</v>
      </c>
      <c r="EK82" s="362">
        <v>354.20901990187758</v>
      </c>
      <c r="EL82" s="362">
        <v>403.8813361001516</v>
      </c>
      <c r="EM82" s="362">
        <v>404.14915478022726</v>
      </c>
      <c r="EN82" s="362">
        <v>400.55185374614007</v>
      </c>
      <c r="EO82" s="289">
        <v>50.397165233148769</v>
      </c>
      <c r="EP82" s="951">
        <v>14.392828908609332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706"/>
      <c r="EH83" s="706"/>
      <c r="EI83" s="706"/>
      <c r="EJ83" s="706"/>
      <c r="EK83" s="1045"/>
      <c r="EL83" s="1045"/>
      <c r="EM83" s="1045"/>
      <c r="EN83" s="1045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800">
        <v>26584.297246853275</v>
      </c>
      <c r="EH84" s="800">
        <v>26599.214757829955</v>
      </c>
      <c r="EI84" s="800">
        <v>26713.595242172527</v>
      </c>
      <c r="EJ84" s="800">
        <v>26797.539550620048</v>
      </c>
      <c r="EK84" s="362">
        <v>26866.281248413045</v>
      </c>
      <c r="EL84" s="362">
        <v>26871.861646242494</v>
      </c>
      <c r="EM84" s="362">
        <v>26829.930677223554</v>
      </c>
      <c r="EN84" s="362">
        <v>26818.192559714811</v>
      </c>
      <c r="EO84" s="289">
        <v>20.653009094763547</v>
      </c>
      <c r="EP84" s="951">
        <v>7.7070542449430485E-2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78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65">
        <v>98.675681519473471</v>
      </c>
      <c r="EH86" s="1065">
        <v>98.682468134089262</v>
      </c>
      <c r="EI86" s="1065">
        <v>98.694363829543647</v>
      </c>
      <c r="EJ86" s="1060">
        <v>98.698070712415642</v>
      </c>
      <c r="EK86" s="1049">
        <v>98.701531189941036</v>
      </c>
      <c r="EL86" s="1049">
        <v>98.699859417860409</v>
      </c>
      <c r="EM86" s="1050">
        <v>98.700630242211403</v>
      </c>
      <c r="EN86" s="1050">
        <v>98.702186782733335</v>
      </c>
      <c r="EO86" s="1053"/>
      <c r="EP86" s="969"/>
      <c r="EQ86" s="1051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750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791">
        <v>6.9664746027884767</v>
      </c>
      <c r="EH90" s="791">
        <v>6.9854553990010615</v>
      </c>
      <c r="EI90" s="791">
        <v>6.9689531826350786</v>
      </c>
      <c r="EJ90" s="673">
        <v>6.9678266445904811</v>
      </c>
      <c r="EK90" s="1047">
        <v>6.9541482279037758</v>
      </c>
      <c r="EL90" s="1047">
        <v>6.9653073356677773</v>
      </c>
      <c r="EM90" s="1048">
        <v>6.9767880431899671</v>
      </c>
      <c r="EN90" s="1048">
        <v>6.9764483828777903</v>
      </c>
      <c r="EO90" s="984">
        <v>8.6217382873092774E-3</v>
      </c>
      <c r="EP90" s="951">
        <v>0.12373640630113585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1067"/>
      <c r="EH91" s="1067"/>
      <c r="EI91" s="1067"/>
      <c r="EJ91" s="1067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793">
        <v>2.3268200000000001</v>
      </c>
      <c r="EH92" s="793">
        <v>2.32809</v>
      </c>
      <c r="EI92" s="793">
        <v>2.3295599999999999</v>
      </c>
      <c r="EJ92" s="793">
        <v>2.3310300000000002</v>
      </c>
      <c r="EK92" s="608">
        <v>2.3316599999999998</v>
      </c>
      <c r="EL92" s="608">
        <v>2.3318699999999999</v>
      </c>
      <c r="EM92" s="608">
        <v>2.33229</v>
      </c>
      <c r="EN92" s="608">
        <v>2.3325</v>
      </c>
      <c r="EO92" s="990">
        <v>1.4699999999998603E-3</v>
      </c>
      <c r="EP92" s="951">
        <v>6.3062251451069279E-2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1067"/>
      <c r="EH93" s="1067"/>
      <c r="EI93" s="1067"/>
      <c r="EJ93" s="1067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783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8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33">
        <v>573.12343058155136</v>
      </c>
      <c r="EH95" s="833">
        <v>579.80593280446635</v>
      </c>
      <c r="EI95" s="833">
        <v>581.40372880616519</v>
      </c>
      <c r="EJ95" s="833">
        <v>586.02011799850357</v>
      </c>
      <c r="EK95" s="814">
        <v>586.02011799850357</v>
      </c>
      <c r="EL95" s="814">
        <v>586.02011799850357</v>
      </c>
      <c r="EM95" s="814">
        <v>586.02011799850357</v>
      </c>
      <c r="EN95" s="814">
        <v>586.81073102295579</v>
      </c>
      <c r="EO95" s="289">
        <v>0.79061302445222736</v>
      </c>
      <c r="EP95" s="951">
        <v>0.13491226669017636</v>
      </c>
      <c r="EQ95" s="689"/>
      <c r="ER95" s="790"/>
      <c r="ES95" s="520"/>
      <c r="ET95" s="230"/>
    </row>
    <row r="96" spans="1:150" x14ac:dyDescent="0.2">
      <c r="A96" s="170"/>
      <c r="B96" s="108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759"/>
      <c r="EK96" s="317"/>
      <c r="EL96" s="317"/>
      <c r="EM96" s="317"/>
      <c r="EN96" s="317"/>
      <c r="EO96" s="462"/>
      <c r="EP96" s="319"/>
      <c r="EQ96" s="1039"/>
      <c r="ER96" s="415"/>
      <c r="ES96" s="224"/>
    </row>
    <row r="97" spans="1:149" ht="12.75" hidden="1" customHeight="1" x14ac:dyDescent="0.2">
      <c r="A97" s="170"/>
      <c r="B97" s="108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785"/>
      <c r="EK97" s="318"/>
      <c r="EL97" s="318"/>
      <c r="EM97" s="318"/>
      <c r="EN97" s="318"/>
      <c r="EO97" s="463"/>
      <c r="EP97" s="856"/>
      <c r="EQ97" s="1039"/>
      <c r="ER97" s="415"/>
      <c r="ES97" s="224"/>
    </row>
    <row r="98" spans="1:149" x14ac:dyDescent="0.2">
      <c r="A98" s="170"/>
      <c r="B98" s="108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785"/>
      <c r="EH98" s="785"/>
      <c r="EI98" s="785"/>
      <c r="EJ98" s="785"/>
      <c r="EK98" s="318"/>
      <c r="EL98" s="318"/>
      <c r="EM98" s="318"/>
      <c r="EN98" s="318"/>
      <c r="EO98" s="463"/>
      <c r="EP98" s="856"/>
      <c r="EQ98" s="1039"/>
      <c r="ER98" s="415"/>
      <c r="ES98" s="224"/>
    </row>
    <row r="99" spans="1:149" x14ac:dyDescent="0.2">
      <c r="A99" s="170"/>
      <c r="B99" s="108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785"/>
      <c r="EH99" s="785"/>
      <c r="EI99" s="785"/>
      <c r="EJ99" s="785"/>
      <c r="EK99" s="318"/>
      <c r="EL99" s="318"/>
      <c r="EM99" s="318"/>
      <c r="EN99" s="318"/>
      <c r="EO99" s="463"/>
      <c r="EP99" s="856"/>
      <c r="EQ99" s="1039"/>
      <c r="ER99" s="415"/>
      <c r="ES99" s="224"/>
    </row>
    <row r="100" spans="1:149" x14ac:dyDescent="0.2">
      <c r="A100" s="170"/>
      <c r="B100" s="108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785"/>
      <c r="EH100" s="785"/>
      <c r="EI100" s="785"/>
      <c r="EJ100" s="785"/>
      <c r="EK100" s="318"/>
      <c r="EL100" s="318"/>
      <c r="EM100" s="318"/>
      <c r="EN100" s="318"/>
      <c r="EO100" s="463"/>
      <c r="EP100" s="856"/>
      <c r="EQ100" s="1039"/>
      <c r="ER100" s="415"/>
      <c r="ES100" s="224"/>
    </row>
    <row r="101" spans="1:149" hidden="1" x14ac:dyDescent="0.2">
      <c r="A101" s="170"/>
      <c r="B101" s="108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785"/>
      <c r="EH101" s="785"/>
      <c r="EI101" s="785"/>
      <c r="EJ101" s="785"/>
      <c r="EK101" s="318"/>
      <c r="EL101" s="318"/>
      <c r="EM101" s="318"/>
      <c r="EN101" s="318"/>
      <c r="EO101" s="463"/>
      <c r="EP101" s="856"/>
      <c r="EQ101" s="1039"/>
      <c r="ER101" s="415"/>
      <c r="ES101" s="224"/>
    </row>
    <row r="102" spans="1:149" x14ac:dyDescent="0.2">
      <c r="A102" s="170"/>
      <c r="B102" s="108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785"/>
      <c r="EH102" s="785"/>
      <c r="EI102" s="785"/>
      <c r="EJ102" s="785"/>
      <c r="EK102" s="318"/>
      <c r="EL102" s="318"/>
      <c r="EM102" s="318"/>
      <c r="EN102" s="318"/>
      <c r="EO102" s="463"/>
      <c r="EP102" s="856"/>
      <c r="EQ102" s="1039"/>
      <c r="ER102" s="415"/>
      <c r="ES102" s="224"/>
    </row>
    <row r="103" spans="1:149" x14ac:dyDescent="0.2">
      <c r="A103" s="170"/>
      <c r="B103" s="108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785"/>
      <c r="EH103" s="785"/>
      <c r="EI103" s="785"/>
      <c r="EJ103" s="785"/>
      <c r="EK103" s="318"/>
      <c r="EL103" s="318"/>
      <c r="EM103" s="318"/>
      <c r="EN103" s="318"/>
      <c r="EO103" s="463"/>
      <c r="EP103" s="856"/>
      <c r="EQ103" s="1039"/>
      <c r="ER103" s="415"/>
      <c r="ES103" s="224"/>
    </row>
    <row r="104" spans="1:149" x14ac:dyDescent="0.2">
      <c r="A104" s="170"/>
      <c r="B104" s="108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785"/>
      <c r="EH104" s="785"/>
      <c r="EI104" s="785"/>
      <c r="EJ104" s="785"/>
      <c r="EK104" s="318"/>
      <c r="EL104" s="318"/>
      <c r="EM104" s="318"/>
      <c r="EN104" s="318"/>
      <c r="EO104" s="463"/>
      <c r="EP104" s="856"/>
      <c r="EQ104" s="1039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785"/>
      <c r="EH105" s="785"/>
      <c r="EI105" s="785"/>
      <c r="EJ105" s="785"/>
      <c r="EK105" s="318"/>
      <c r="EL105" s="318"/>
      <c r="EM105" s="318"/>
      <c r="EN105" s="318"/>
      <c r="EO105" s="463"/>
      <c r="EP105" s="856"/>
      <c r="EQ105" s="1039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785"/>
      <c r="EH106" s="785"/>
      <c r="EI106" s="785"/>
      <c r="EJ106" s="785"/>
      <c r="EK106" s="318"/>
      <c r="EL106" s="318"/>
      <c r="EM106" s="318"/>
      <c r="EN106" s="318"/>
      <c r="EO106" s="463"/>
      <c r="EP106" s="856"/>
      <c r="EQ106" s="1039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785"/>
      <c r="EH107" s="785"/>
      <c r="EI107" s="785"/>
      <c r="EJ107" s="785"/>
      <c r="EK107" s="318"/>
      <c r="EL107" s="318"/>
      <c r="EM107" s="318"/>
      <c r="EN107" s="318"/>
      <c r="EO107" s="463"/>
      <c r="EP107" s="856"/>
      <c r="EQ107" s="1039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785"/>
      <c r="EH108" s="785"/>
      <c r="EI108" s="785"/>
      <c r="EJ108" s="785"/>
      <c r="EK108" s="318"/>
      <c r="EL108" s="318"/>
      <c r="EM108" s="318"/>
      <c r="EN108" s="318"/>
      <c r="EO108" s="860"/>
      <c r="EP108" s="861"/>
      <c r="EQ108" s="1039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759"/>
      <c r="EK109" s="317"/>
      <c r="EL109" s="317"/>
      <c r="EM109" s="317"/>
      <c r="EN109" s="317"/>
      <c r="EO109" s="464"/>
      <c r="EP109" s="416"/>
      <c r="EQ109" s="1039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777">
        <v>3</v>
      </c>
      <c r="EH110" s="777">
        <v>3</v>
      </c>
      <c r="EI110" s="777">
        <v>3</v>
      </c>
      <c r="EJ110" s="777">
        <v>3</v>
      </c>
      <c r="EK110" s="576">
        <v>3</v>
      </c>
      <c r="EL110" s="576">
        <v>3</v>
      </c>
      <c r="EM110" s="576">
        <v>3</v>
      </c>
      <c r="EN110" s="576">
        <v>3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1066">
        <v>4</v>
      </c>
      <c r="EH111" s="1066">
        <v>4</v>
      </c>
      <c r="EI111" s="1066">
        <v>4</v>
      </c>
      <c r="EJ111" s="598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83"/>
      <c r="EP113" s="1083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K3:EN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O26" sqref="EO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9" t="str">
        <f>+entero!D3</f>
        <v>V   A   R   I   A   B   L   E   S     b/</v>
      </c>
      <c r="E4" s="1091" t="str">
        <f>+entero!E3</f>
        <v>2008                          A  fines de Dic*</v>
      </c>
      <c r="F4" s="1091" t="str">
        <f>+entero!F3</f>
        <v>2009                          A  fines de Ene*</v>
      </c>
      <c r="G4" s="1091" t="str">
        <f>+entero!G3</f>
        <v>2009                          A  fines de Feb*</v>
      </c>
      <c r="H4" s="1091" t="str">
        <f>+entero!H3</f>
        <v>2009                          A  fines de Mar*</v>
      </c>
      <c r="I4" s="1091" t="str">
        <f>+entero!I3</f>
        <v>2009                          A  fines de adr*</v>
      </c>
      <c r="J4" s="1091" t="str">
        <f>+entero!J3</f>
        <v>2009                          A  fines de May*</v>
      </c>
      <c r="K4" s="1091" t="str">
        <f>+entero!K3</f>
        <v>2009                          A  fines de Jun*</v>
      </c>
      <c r="L4" s="1091" t="str">
        <f>+entero!L3</f>
        <v>2009                          A  fines de Jul*</v>
      </c>
      <c r="M4" s="1091" t="str">
        <f>+entero!M3</f>
        <v>2009                          A  fines de Ago*</v>
      </c>
      <c r="N4" s="1091" t="str">
        <f>+entero!N3</f>
        <v>2009                          A  fines de Sep*</v>
      </c>
      <c r="O4" s="1091" t="str">
        <f>+entero!O3</f>
        <v>2009                          A  fines de Oct*</v>
      </c>
      <c r="P4" s="1091" t="str">
        <f>+entero!P3</f>
        <v>2009                          A  fines de Nov*</v>
      </c>
      <c r="Q4" s="1091" t="str">
        <f>+entero!Q3</f>
        <v>2009                          A  fines de Dic*</v>
      </c>
      <c r="R4" s="1091" t="str">
        <f>+entero!R3</f>
        <v>2010                          A  fines de Ene*</v>
      </c>
      <c r="S4" s="1091" t="str">
        <f>+entero!S3</f>
        <v>2010                          A  fines de Feb*</v>
      </c>
      <c r="T4" s="1091" t="str">
        <f>+entero!T3</f>
        <v>2010                          A  fines de Mar*</v>
      </c>
      <c r="U4" s="1091" t="str">
        <f>+entero!U3</f>
        <v>2010                          A  fines de adr*</v>
      </c>
      <c r="V4" s="1091" t="str">
        <f>+entero!V3</f>
        <v>2010                          A  fines de May*</v>
      </c>
      <c r="W4" s="1091" t="str">
        <f>+entero!W3</f>
        <v>2010                          A  fines de Jun*</v>
      </c>
      <c r="X4" s="1091" t="str">
        <f>+entero!X3</f>
        <v>2010                          A  fines de Jul*</v>
      </c>
      <c r="Y4" s="1091" t="str">
        <f>+entero!Y3</f>
        <v>2010                          A  fines de Ago*</v>
      </c>
      <c r="Z4" s="1091" t="str">
        <f>+entero!Z3</f>
        <v>2010                          A  fines de Sep*</v>
      </c>
      <c r="AA4" s="1091" t="str">
        <f>+entero!AA3</f>
        <v>2010                          A  fines de Oct*</v>
      </c>
      <c r="AB4" s="1091" t="str">
        <f>+entero!AB3</f>
        <v>2010                          A  fines de Nov*</v>
      </c>
      <c r="AC4" s="1091" t="str">
        <f>+entero!AC3</f>
        <v>2010                          A  fines de Dic*</v>
      </c>
      <c r="AD4" s="1091" t="str">
        <f>+entero!AD3</f>
        <v>2011                          A  fines de Ene*</v>
      </c>
      <c r="AE4" s="1091" t="str">
        <f>+entero!AE3</f>
        <v>2011                          A  fines de Feb*</v>
      </c>
      <c r="AF4" s="1091" t="str">
        <f>+entero!AF3</f>
        <v>2011                          A  fines de Mar*</v>
      </c>
      <c r="AG4" s="1091" t="str">
        <f>+entero!AG3</f>
        <v>2011                          A  fines de adr*</v>
      </c>
      <c r="AH4" s="1091" t="str">
        <f>+entero!AH3</f>
        <v>2011                          A  fines de May*</v>
      </c>
      <c r="AI4" s="1091" t="str">
        <f>+entero!AI3</f>
        <v>2011                          A  fines de Jun*</v>
      </c>
      <c r="AJ4" s="1091" t="str">
        <f>+entero!AJ3</f>
        <v>2011                          A  fines de Jul*</v>
      </c>
      <c r="AK4" s="1091" t="str">
        <f>+entero!AK3</f>
        <v>2011                          A  fines de Ago*</v>
      </c>
      <c r="AL4" s="1091" t="str">
        <f>+entero!AL3</f>
        <v>2011                          A  fines de Sep*</v>
      </c>
      <c r="AM4" s="1091" t="str">
        <f>+entero!AM3</f>
        <v>2011                          A  fines de Oct*</v>
      </c>
      <c r="AN4" s="1091" t="str">
        <f>+entero!AN3</f>
        <v>2011                          A  fines de Nov*</v>
      </c>
      <c r="AO4" s="1091" t="str">
        <f>+entero!AO3</f>
        <v>2011                          A  fines de Dic*</v>
      </c>
      <c r="AP4" s="1091" t="str">
        <f>+entero!AP3</f>
        <v>2012                          A  fines de Ene*</v>
      </c>
      <c r="AQ4" s="1091" t="str">
        <f>+entero!AQ3</f>
        <v>2012                          A  fines de Feb*</v>
      </c>
      <c r="AR4" s="1091" t="str">
        <f>+entero!AR3</f>
        <v>2012                          A  fines de Mar*</v>
      </c>
      <c r="AS4" s="1091" t="str">
        <f>+entero!AS3</f>
        <v>2012                          A  fines de adr*</v>
      </c>
      <c r="AT4" s="1091" t="str">
        <f>+entero!AT3</f>
        <v>2012                          A  fines de May*</v>
      </c>
      <c r="AU4" s="1091" t="str">
        <f>+entero!AU3</f>
        <v>2012                          A  fines de Jun*</v>
      </c>
      <c r="AV4" s="1091" t="str">
        <f>+entero!AV3</f>
        <v>2012                          A  fines de Jul*</v>
      </c>
      <c r="AW4" s="1091" t="str">
        <f>+entero!AW3</f>
        <v>2012                          A  fines de Ago*</v>
      </c>
      <c r="AX4" s="1091" t="str">
        <f>+entero!AX3</f>
        <v>2012                          A  fines de Sep*</v>
      </c>
      <c r="AY4" s="1091" t="str">
        <f>+entero!AY3</f>
        <v>2012                          A  fines de Oct*</v>
      </c>
      <c r="AZ4" s="1091" t="str">
        <f>+entero!AZ3</f>
        <v>2012                          A  fines de Nov*</v>
      </c>
      <c r="BA4" s="1091" t="str">
        <f>+entero!BA3</f>
        <v>2012                          A  fines de Dic*</v>
      </c>
      <c r="BB4" s="1091" t="str">
        <f>+entero!BB3</f>
        <v>2013                          A  fines de Ene*</v>
      </c>
      <c r="BC4" s="1091" t="str">
        <f>+entero!BC3</f>
        <v>2013                          A  fines de Feb*</v>
      </c>
      <c r="BD4" s="1091" t="str">
        <f>+entero!BD3</f>
        <v>2013                          A  fines de Mar*</v>
      </c>
      <c r="BE4" s="1091" t="str">
        <f>+entero!BE3</f>
        <v>2013                          A  fines de adr*</v>
      </c>
      <c r="BF4" s="1091" t="str">
        <f>+entero!BF3</f>
        <v>2013                          A  fines de May*</v>
      </c>
      <c r="BG4" s="1091" t="str">
        <f>+entero!BG3</f>
        <v>2013                          A  fines de Jun*</v>
      </c>
      <c r="BH4" s="1091" t="str">
        <f>+entero!BH3</f>
        <v>2013                          A  fines de Jul*</v>
      </c>
      <c r="BI4" s="1091" t="str">
        <f>+entero!BI3</f>
        <v>2013                          A  fines de Ago*</v>
      </c>
      <c r="BJ4" s="1091" t="str">
        <f>+entero!BJ3</f>
        <v>2013                          A  fines de Sep*</v>
      </c>
      <c r="BK4" s="1091" t="str">
        <f>+entero!BK3</f>
        <v>2013                          A  fines de Oct*</v>
      </c>
      <c r="BL4" s="1091" t="str">
        <f>+entero!BL3</f>
        <v>2013                          A  fines de Nov*</v>
      </c>
      <c r="BM4" s="1091" t="str">
        <f>+entero!BM3</f>
        <v>2013                          A  fines de Dic*</v>
      </c>
      <c r="BN4" s="1091" t="str">
        <f>+entero!BN3</f>
        <v>2014                          A  fines de Ene*</v>
      </c>
      <c r="BO4" s="1091" t="str">
        <f>+entero!BO3</f>
        <v>2014                          A  fines de Feb*</v>
      </c>
      <c r="BP4" s="1091" t="str">
        <f>+entero!BP3</f>
        <v>2014                          A  fines de Mar*</v>
      </c>
      <c r="BQ4" s="1091" t="str">
        <f>+entero!BQ3</f>
        <v>2014                          A  fines de adr*</v>
      </c>
      <c r="BR4" s="1091" t="str">
        <f>+entero!BR3</f>
        <v>2014                          A  fines de May*</v>
      </c>
      <c r="BS4" s="1091" t="str">
        <f>+entero!BS3</f>
        <v>2014                          A  fines de Jun*</v>
      </c>
      <c r="BT4" s="1091" t="str">
        <f>+entero!BT3</f>
        <v>2014                          A  fines de Jul*</v>
      </c>
      <c r="BU4" s="1091" t="str">
        <f>+entero!BU3</f>
        <v>2014                          A  fines de Ago*</v>
      </c>
      <c r="BV4" s="1091" t="str">
        <f>+entero!BV3</f>
        <v>2014                          A  fines de Sep*</v>
      </c>
      <c r="BW4" s="1091" t="str">
        <f>+entero!BW3</f>
        <v>2014                          A  fines de Oct*</v>
      </c>
      <c r="BX4" s="1091" t="str">
        <f>+entero!BX3</f>
        <v>2014                          A  fines de Nov*</v>
      </c>
      <c r="BY4" s="1091" t="str">
        <f>+entero!BY3</f>
        <v>2014                          A  fines de Dic*</v>
      </c>
      <c r="BZ4" s="1091" t="str">
        <f>+entero!BZ3</f>
        <v>2015                         A  fines de Ene*</v>
      </c>
      <c r="CA4" s="1091" t="str">
        <f>+entero!CA3</f>
        <v>2015                         A  fines de Feb*</v>
      </c>
      <c r="CB4" s="1091" t="str">
        <f>+entero!CB3</f>
        <v>2015                         A  fines de Mar*</v>
      </c>
      <c r="CC4" s="1091" t="str">
        <f>+entero!CC3</f>
        <v xml:space="preserve">2015                         A  fines de adr* </v>
      </c>
      <c r="CD4" s="1091" t="str">
        <f>+entero!CD3</f>
        <v xml:space="preserve">2015                         A  fines de May* </v>
      </c>
      <c r="CE4" s="1091" t="str">
        <f>+entero!CE3</f>
        <v xml:space="preserve">2015                         A  fines de Jun* </v>
      </c>
      <c r="CF4" s="1091" t="str">
        <f>+entero!CF3</f>
        <v xml:space="preserve">2015                         A  fines de Jul* </v>
      </c>
      <c r="CG4" s="1091" t="str">
        <f>+entero!CG3</f>
        <v xml:space="preserve">2015                         A  fines de Ago* </v>
      </c>
      <c r="CH4" s="1091" t="str">
        <f>+entero!CH3</f>
        <v xml:space="preserve">2015                         A  fines de Sep* </v>
      </c>
      <c r="CI4" s="1091" t="str">
        <f>+entero!CI3</f>
        <v xml:space="preserve">2015                         A  fines de Oct* </v>
      </c>
      <c r="CJ4" s="1091" t="str">
        <f>+entero!CJ3</f>
        <v xml:space="preserve">2015                         A  fines de Nov* </v>
      </c>
      <c r="CK4" s="1091" t="str">
        <f>+entero!CK3</f>
        <v xml:space="preserve">2015                         A  fines de Dic* </v>
      </c>
      <c r="CL4" s="1091" t="str">
        <f>+entero!CL3</f>
        <v xml:space="preserve">2016                         A  fines de Ene* </v>
      </c>
      <c r="CM4" s="1091" t="str">
        <f>+entero!CM3</f>
        <v xml:space="preserve">2016                         A  fines de Feb* </v>
      </c>
      <c r="CN4" s="1091" t="str">
        <f>+entero!CN3</f>
        <v xml:space="preserve">2016                         A  fines de Mar* </v>
      </c>
      <c r="CO4" s="1091" t="str">
        <f>+entero!CO3</f>
        <v xml:space="preserve">2016                         A  fines de adr* </v>
      </c>
      <c r="CP4" s="1091" t="str">
        <f>+entero!CP3</f>
        <v xml:space="preserve">2016                         A  fines de May* </v>
      </c>
      <c r="CQ4" s="1091" t="str">
        <f>+entero!CQ3</f>
        <v xml:space="preserve">2016                         A  fines de Jun* </v>
      </c>
      <c r="CR4" s="1091" t="str">
        <f>+entero!CR3</f>
        <v xml:space="preserve">2016                         A  fines de Jul* </v>
      </c>
      <c r="CS4" s="1091" t="str">
        <f>+entero!CS3</f>
        <v xml:space="preserve">2016                         A  fines de Ago* </v>
      </c>
      <c r="CT4" s="1091" t="str">
        <f>+entero!CT3</f>
        <v xml:space="preserve">2016                         A  fines de Sep* </v>
      </c>
      <c r="CU4" s="1091" t="str">
        <f>+entero!CU3</f>
        <v xml:space="preserve">2016                         A  fines de Oct* </v>
      </c>
      <c r="CV4" s="1091" t="str">
        <f>+entero!CV3</f>
        <v xml:space="preserve">2016                         A  fines de Nov* </v>
      </c>
      <c r="CW4" s="1091" t="str">
        <f>+entero!CW3</f>
        <v>2016                         A  fines de Dic* 15</v>
      </c>
      <c r="CX4" s="1091" t="str">
        <f>+entero!CX3</f>
        <v xml:space="preserve">2017                         A  fines de Ene* </v>
      </c>
      <c r="CY4" s="1091" t="str">
        <f>+entero!CY3</f>
        <v xml:space="preserve">2017                         A  fines de Feb* </v>
      </c>
      <c r="CZ4" s="1091" t="str">
        <f>+entero!CZ3</f>
        <v xml:space="preserve">2017                         A  fines de Mar* </v>
      </c>
      <c r="DA4" s="1091" t="str">
        <f>+entero!DA3</f>
        <v xml:space="preserve">2017                         A  fines de Abr* </v>
      </c>
      <c r="DB4" s="1091" t="str">
        <f>+entero!DB3</f>
        <v xml:space="preserve">2017                         A  fines de May* </v>
      </c>
      <c r="DC4" s="1091" t="str">
        <f>+entero!DC3</f>
        <v xml:space="preserve">2017                         A  fines de Jun* </v>
      </c>
      <c r="DD4" s="1091" t="str">
        <f>+entero!DD3</f>
        <v xml:space="preserve">2017                         A  fines de Jul* </v>
      </c>
      <c r="DE4" s="1091" t="str">
        <f>+entero!DE3</f>
        <v xml:space="preserve">2017                         A  fines de Ago* </v>
      </c>
      <c r="DF4" s="1091" t="str">
        <f>+entero!DF3</f>
        <v xml:space="preserve">2017                         A  fines de Sep* </v>
      </c>
      <c r="DG4" s="1091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93" t="str">
        <f>+entero!EG3</f>
        <v>Semana 1°</v>
      </c>
      <c r="EH4" s="1093" t="str">
        <f>+entero!EH3</f>
        <v>Semana 2°</v>
      </c>
      <c r="EI4" s="1093" t="str">
        <f>+entero!EI3</f>
        <v>Semana 3°</v>
      </c>
      <c r="EJ4" s="1093" t="str">
        <f>+entero!EJ3</f>
        <v>Semana 4°</v>
      </c>
      <c r="EK4" s="1096" t="str">
        <f>+entero!EK3</f>
        <v>Semana 1°</v>
      </c>
      <c r="EL4" s="1075"/>
      <c r="EM4" s="1075"/>
      <c r="EN4" s="1076"/>
      <c r="EO4" s="1098" t="s">
        <v>252</v>
      </c>
      <c r="EP4" s="1099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100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097"/>
      <c r="Q5" s="1097"/>
      <c r="R5" s="1097"/>
      <c r="S5" s="1097"/>
      <c r="T5" s="1097"/>
      <c r="U5" s="1097"/>
      <c r="V5" s="1097"/>
      <c r="W5" s="1097"/>
      <c r="X5" s="1097"/>
      <c r="Y5" s="1097"/>
      <c r="Z5" s="1097"/>
      <c r="AA5" s="1097"/>
      <c r="AB5" s="1097"/>
      <c r="AC5" s="1097"/>
      <c r="AD5" s="1097"/>
      <c r="AE5" s="1097"/>
      <c r="AF5" s="1097"/>
      <c r="AG5" s="1097"/>
      <c r="AH5" s="1097"/>
      <c r="AI5" s="1097"/>
      <c r="AJ5" s="1097"/>
      <c r="AK5" s="1097"/>
      <c r="AL5" s="1097"/>
      <c r="AM5" s="1097"/>
      <c r="AN5" s="1097"/>
      <c r="AO5" s="1097"/>
      <c r="AP5" s="1097"/>
      <c r="AQ5" s="1097"/>
      <c r="AR5" s="1097"/>
      <c r="AS5" s="1097"/>
      <c r="AT5" s="1097"/>
      <c r="AU5" s="1097"/>
      <c r="AV5" s="1097"/>
      <c r="AW5" s="1097"/>
      <c r="AX5" s="1097"/>
      <c r="AY5" s="1097"/>
      <c r="AZ5" s="1097"/>
      <c r="BA5" s="1097"/>
      <c r="BB5" s="1097"/>
      <c r="BC5" s="1097"/>
      <c r="BD5" s="1097"/>
      <c r="BE5" s="1097"/>
      <c r="BF5" s="1097"/>
      <c r="BG5" s="1097"/>
      <c r="BH5" s="1097"/>
      <c r="BI5" s="1097"/>
      <c r="BJ5" s="1097"/>
      <c r="BK5" s="1097"/>
      <c r="BL5" s="1097"/>
      <c r="BM5" s="1097"/>
      <c r="BN5" s="1097"/>
      <c r="BO5" s="1097"/>
      <c r="BP5" s="1097"/>
      <c r="BQ5" s="1097"/>
      <c r="BR5" s="1097"/>
      <c r="BS5" s="1097"/>
      <c r="BT5" s="1097"/>
      <c r="BU5" s="1097"/>
      <c r="BV5" s="1097"/>
      <c r="BW5" s="1097"/>
      <c r="BX5" s="1097"/>
      <c r="BY5" s="1097"/>
      <c r="BZ5" s="1097"/>
      <c r="CA5" s="1097"/>
      <c r="CB5" s="1097"/>
      <c r="CC5" s="1097"/>
      <c r="CD5" s="1097"/>
      <c r="CE5" s="1097"/>
      <c r="CF5" s="1097"/>
      <c r="CG5" s="1097"/>
      <c r="CH5" s="1097"/>
      <c r="CI5" s="1097"/>
      <c r="CJ5" s="1097"/>
      <c r="CK5" s="1097"/>
      <c r="CL5" s="1097"/>
      <c r="CM5" s="1097"/>
      <c r="CN5" s="1097"/>
      <c r="CO5" s="1097"/>
      <c r="CP5" s="1097"/>
      <c r="CQ5" s="1097"/>
      <c r="CR5" s="1097"/>
      <c r="CS5" s="1097"/>
      <c r="CT5" s="1097"/>
      <c r="CU5" s="1097"/>
      <c r="CV5" s="1097"/>
      <c r="CW5" s="1097"/>
      <c r="CX5" s="1097"/>
      <c r="CY5" s="1097"/>
      <c r="CZ5" s="1097"/>
      <c r="DA5" s="1097"/>
      <c r="DB5" s="1097"/>
      <c r="DC5" s="1097"/>
      <c r="DD5" s="1097"/>
      <c r="DE5" s="1097"/>
      <c r="DF5" s="1097"/>
      <c r="DG5" s="1097"/>
      <c r="DH5" s="1095"/>
      <c r="DI5" s="1095">
        <f>+entero!DI4</f>
        <v>0</v>
      </c>
      <c r="DJ5" s="1095">
        <f>+entero!DJ4</f>
        <v>0</v>
      </c>
      <c r="DK5" s="1095">
        <f>+entero!DK4</f>
        <v>0</v>
      </c>
      <c r="DL5" s="1095">
        <f>+entero!DL4</f>
        <v>0</v>
      </c>
      <c r="DM5" s="1095">
        <f>+entero!DM4</f>
        <v>0</v>
      </c>
      <c r="DN5" s="1095">
        <f>+entero!DN4</f>
        <v>0</v>
      </c>
      <c r="DO5" s="1095">
        <f>+entero!DO4</f>
        <v>0</v>
      </c>
      <c r="DP5" s="1095">
        <f>+entero!DP4</f>
        <v>0</v>
      </c>
      <c r="DQ5" s="1095">
        <f>+entero!DQ4</f>
        <v>0</v>
      </c>
      <c r="DR5" s="1095">
        <f>+entero!DR4</f>
        <v>0</v>
      </c>
      <c r="DS5" s="1095">
        <f>+entero!DS4</f>
        <v>0</v>
      </c>
      <c r="DT5" s="1095">
        <f>+entero!DT4</f>
        <v>0</v>
      </c>
      <c r="DU5" s="1095">
        <f>+entero!DU4</f>
        <v>0</v>
      </c>
      <c r="DV5" s="1095">
        <f>+entero!DV4</f>
        <v>0</v>
      </c>
      <c r="DW5" s="1095">
        <f>+entero!DW4</f>
        <v>0</v>
      </c>
      <c r="DX5" s="1095">
        <f>+entero!DX4</f>
        <v>0</v>
      </c>
      <c r="DY5" s="1095">
        <f>+entero!DY4</f>
        <v>0</v>
      </c>
      <c r="DZ5" s="1095">
        <f>+entero!DZ4</f>
        <v>0</v>
      </c>
      <c r="EA5" s="1095">
        <f>+entero!EA4</f>
        <v>0</v>
      </c>
      <c r="EB5" s="1095">
        <f>+entero!EB4</f>
        <v>0</v>
      </c>
      <c r="EC5" s="1095">
        <f>+entero!EC4</f>
        <v>0</v>
      </c>
      <c r="ED5" s="1095">
        <f>+entero!ED4</f>
        <v>0</v>
      </c>
      <c r="EE5" s="1095">
        <f>+entero!EE4</f>
        <v>0</v>
      </c>
      <c r="EF5" s="1095">
        <f>+entero!EF4</f>
        <v>0</v>
      </c>
      <c r="EG5" s="1094">
        <f>+entero!EG4</f>
        <v>43805</v>
      </c>
      <c r="EH5" s="1094">
        <f>+entero!EH4</f>
        <v>43812</v>
      </c>
      <c r="EI5" s="1094">
        <f>+entero!EI4</f>
        <v>43819</v>
      </c>
      <c r="EJ5" s="1094">
        <f>+entero!EJ4</f>
        <v>43826</v>
      </c>
      <c r="EK5" s="936">
        <f>+entero!EK4</f>
        <v>43829</v>
      </c>
      <c r="EL5" s="936">
        <f>+entero!EL4</f>
        <v>43830</v>
      </c>
      <c r="EM5" s="936">
        <f>+entero!EM4</f>
        <v>43832</v>
      </c>
      <c r="EN5" s="936">
        <f>+entero!EN4</f>
        <v>43833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6366.1672331999998</v>
      </c>
      <c r="EH7" s="763">
        <f>+entero!EH7</f>
        <v>6445.6215972</v>
      </c>
      <c r="EI7" s="763">
        <f>+entero!EI7</f>
        <v>6455.15200009</v>
      </c>
      <c r="EJ7" s="763">
        <f>+entero!EJ7</f>
        <v>6566.0392304100005</v>
      </c>
      <c r="EK7" s="468">
        <f>+entero!EK7</f>
        <v>6493.3103179699992</v>
      </c>
      <c r="EL7" s="468">
        <f>+entero!EL7</f>
        <v>6467.5338916700002</v>
      </c>
      <c r="EM7" s="468">
        <f>+entero!EM7</f>
        <v>6506.1805113399996</v>
      </c>
      <c r="EN7" s="468">
        <f>+entero!EN7</f>
        <v>6498.0924547800005</v>
      </c>
      <c r="EO7" s="765">
        <f>+entero!EO7</f>
        <v>-67.946775630000047</v>
      </c>
      <c r="EP7" s="952">
        <f>+entero!EP7</f>
        <v>-1.0348213473247445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4061.5544374000001</v>
      </c>
      <c r="EH8" s="763">
        <f>+entero!EH8</f>
        <v>4149.1368395099998</v>
      </c>
      <c r="EI8" s="763">
        <f>+entero!EI8</f>
        <v>4144.7121151199999</v>
      </c>
      <c r="EJ8" s="763">
        <f>+entero!EJ8</f>
        <v>4212.9164823900001</v>
      </c>
      <c r="EK8" s="468">
        <f>+entero!EK8</f>
        <v>4137.5373558799993</v>
      </c>
      <c r="EL8" s="468">
        <f>+entero!EL8</f>
        <v>4106.6698089299998</v>
      </c>
      <c r="EM8" s="468">
        <f>+entero!EM8</f>
        <v>4138.9691580199997</v>
      </c>
      <c r="EN8" s="468">
        <f>+entero!EN8</f>
        <v>4120.7045261000003</v>
      </c>
      <c r="EO8" s="765">
        <f>+entero!EO8</f>
        <v>-92.211956289999762</v>
      </c>
      <c r="EP8" s="952">
        <f>+entero!EP8</f>
        <v>-2.1887914625282967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230.48099955000001</v>
      </c>
      <c r="EH9" s="763">
        <f>+entero!EH9</f>
        <v>230.87235114000001</v>
      </c>
      <c r="EI9" s="763">
        <f>+entero!EI9</f>
        <v>230.69339976999998</v>
      </c>
      <c r="EJ9" s="763">
        <f>+entero!EJ9</f>
        <v>230.39737742</v>
      </c>
      <c r="EK9" s="468">
        <f>+entero!EK9</f>
        <v>230.97518208</v>
      </c>
      <c r="EL9" s="468">
        <f>+entero!EL9</f>
        <v>231.42201704999999</v>
      </c>
      <c r="EM9" s="468">
        <f>+entero!EM9</f>
        <v>231.42201704999999</v>
      </c>
      <c r="EN9" s="468">
        <f>+entero!EN9</f>
        <v>231.62284174000001</v>
      </c>
      <c r="EO9" s="765">
        <f>+entero!EO9</f>
        <v>1.2254643200000146</v>
      </c>
      <c r="EP9" s="952">
        <f>+entero!EP9</f>
        <v>0.53189160993185691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2038.2516715700001</v>
      </c>
      <c r="EH10" s="763">
        <f>+entero!EH10</f>
        <v>2029.67135822</v>
      </c>
      <c r="EI10" s="763">
        <f>+entero!EI10</f>
        <v>2043.83329512</v>
      </c>
      <c r="EJ10" s="763">
        <f>+entero!EJ10</f>
        <v>2086.8582638000003</v>
      </c>
      <c r="EK10" s="468">
        <f>+entero!EK10</f>
        <v>2088.8490906299999</v>
      </c>
      <c r="EL10" s="468">
        <f>+entero!EL10</f>
        <v>2093.4238314700001</v>
      </c>
      <c r="EM10" s="468">
        <f>+entero!EM10</f>
        <v>2099.7711020500001</v>
      </c>
      <c r="EN10" s="468">
        <f>+entero!EN10</f>
        <v>2109.7155966199998</v>
      </c>
      <c r="EO10" s="765">
        <f>+entero!EO10</f>
        <v>22.857332819999556</v>
      </c>
      <c r="EP10" s="952">
        <f>+entero!EP10</f>
        <v>1.0952987664039147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35.880124680000002</v>
      </c>
      <c r="EH11" s="763">
        <f>+entero!EH11</f>
        <v>35.941048330000001</v>
      </c>
      <c r="EI11" s="763">
        <f>+entero!EI11</f>
        <v>35.91319008</v>
      </c>
      <c r="EJ11" s="763">
        <f>+entero!EJ11</f>
        <v>35.867106800000002</v>
      </c>
      <c r="EK11" s="468">
        <f>+entero!EK11</f>
        <v>35.948689380000005</v>
      </c>
      <c r="EL11" s="468">
        <f>+entero!EL11</f>
        <v>36.018234219999997</v>
      </c>
      <c r="EM11" s="468">
        <f>+entero!EM11</f>
        <v>36.018234219999997</v>
      </c>
      <c r="EN11" s="468">
        <f>+entero!EN11</f>
        <v>36.049490319999997</v>
      </c>
      <c r="EO11" s="989">
        <f>+entero!EO11</f>
        <v>0.1823835199999948</v>
      </c>
      <c r="EP11" s="952">
        <f>+entero!EP11</f>
        <v>0.50849799794834527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6366.166055319999</v>
      </c>
      <c r="EH12" s="763">
        <f>+entero!EH12</f>
        <v>6445.6204193199992</v>
      </c>
      <c r="EI12" s="763">
        <f>+entero!EI12</f>
        <v>6455.10186221</v>
      </c>
      <c r="EJ12" s="763">
        <f>+entero!EJ12</f>
        <v>6566.0384615000003</v>
      </c>
      <c r="EK12" s="468">
        <f>+entero!EK12</f>
        <v>6493.309549059999</v>
      </c>
      <c r="EL12" s="468">
        <f>+entero!EL12</f>
        <v>6467.5331013199993</v>
      </c>
      <c r="EM12" s="468">
        <f>+entero!EM12</f>
        <v>6506.1794305900003</v>
      </c>
      <c r="EN12" s="468">
        <f>+entero!EN12</f>
        <v>6498.0901920400001</v>
      </c>
      <c r="EO12" s="765">
        <f>+entero!EO12</f>
        <v>-67.94826946000012</v>
      </c>
      <c r="EP12" s="952">
        <f>+entero!EP12</f>
        <v>-1.0348442193632452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763">
        <f>+entero!EG13</f>
        <v>1554.3169909256555</v>
      </c>
      <c r="EH13" s="763">
        <f>+entero!EH13</f>
        <v>1560.4537125029156</v>
      </c>
      <c r="EI13" s="763">
        <f>+entero!EI13</f>
        <v>1527.2970580932943</v>
      </c>
      <c r="EJ13" s="763">
        <f>+entero!EJ13</f>
        <v>1497.6210465437316</v>
      </c>
      <c r="EK13" s="468">
        <f>+entero!EK13</f>
        <v>1444.6524029620991</v>
      </c>
      <c r="EL13" s="468">
        <f>+entero!EL13</f>
        <v>1466.7732014518949</v>
      </c>
      <c r="EM13" s="468">
        <f>+entero!EM13</f>
        <v>1475.0549671763849</v>
      </c>
      <c r="EN13" s="468">
        <f>+entero!EN13</f>
        <v>1463.4585967084545</v>
      </c>
      <c r="EO13" s="765">
        <f>+entero!EO13</f>
        <v>-34.16244983527713</v>
      </c>
      <c r="EP13" s="952">
        <f>+entero!EP13</f>
        <v>-2.2811144323938666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601.4290378999998</v>
      </c>
      <c r="EH14" s="763">
        <f>+entero!EH14</f>
        <v>603.22585132999995</v>
      </c>
      <c r="EI14" s="763">
        <f>+entero!EI14</f>
        <v>602.14106927</v>
      </c>
      <c r="EJ14" s="763">
        <f>+entero!EJ14</f>
        <v>605.76945611999986</v>
      </c>
      <c r="EK14" s="468">
        <f>+entero!EK14</f>
        <v>605.79958554000007</v>
      </c>
      <c r="EL14" s="468">
        <f>+entero!EL14</f>
        <v>607.80148887999985</v>
      </c>
      <c r="EM14" s="468">
        <f>+entero!EM14</f>
        <v>607.86422418999996</v>
      </c>
      <c r="EN14" s="468">
        <f>+entero!EN14</f>
        <v>607.8944469999999</v>
      </c>
      <c r="EO14" s="765">
        <f>+entero!EO14</f>
        <v>2.1249908800000412</v>
      </c>
      <c r="EP14" s="952">
        <f>+entero!EP14</f>
        <v>0.35079201477254596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161.19158479000001</v>
      </c>
      <c r="EH16" s="763">
        <f>+entero!EH16</f>
        <v>161.26309549000001</v>
      </c>
      <c r="EI16" s="763">
        <f>+entero!EI16</f>
        <v>161.32282376000001</v>
      </c>
      <c r="EJ16" s="763">
        <f>+entero!EJ16</f>
        <v>161.38380032000001</v>
      </c>
      <c r="EK16" s="468">
        <f>+entero!EK16</f>
        <v>161.39809066000001</v>
      </c>
      <c r="EL16" s="468">
        <f>+entero!EL16</f>
        <v>161.41771678999999</v>
      </c>
      <c r="EM16" s="468">
        <f>+entero!EM16</f>
        <v>161.43516593000001</v>
      </c>
      <c r="EN16" s="468">
        <f>+entero!EN16</f>
        <v>161.44399627999996</v>
      </c>
      <c r="EO16" s="989">
        <f>+entero!EO16</f>
        <v>6.0195959999958859E-2</v>
      </c>
      <c r="EP16" s="952">
        <f>+entero!EP16</f>
        <v>3.7299877608904519E-2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763">
        <f>+entero!EG18</f>
        <v>8081.6746310356548</v>
      </c>
      <c r="EH18" s="763">
        <f>+entero!EH18</f>
        <v>8167.3372273129144</v>
      </c>
      <c r="EI18" s="763">
        <f>+entero!EI18</f>
        <v>8143.721744063294</v>
      </c>
      <c r="EJ18" s="763">
        <f>+entero!EJ18</f>
        <v>8225.0433083637326</v>
      </c>
      <c r="EK18" s="468">
        <f>+entero!EK18</f>
        <v>8099.3600426820985</v>
      </c>
      <c r="EL18" s="468">
        <f>+entero!EL18</f>
        <v>8095.7240195618942</v>
      </c>
      <c r="EM18" s="468">
        <f>+entero!EM18</f>
        <v>8142.669563696385</v>
      </c>
      <c r="EN18" s="468">
        <f>+entero!EN18</f>
        <v>8122.9927850284539</v>
      </c>
      <c r="EO18" s="765">
        <f>+entero!EO18</f>
        <v>-102.05052333527874</v>
      </c>
      <c r="EP18" s="952">
        <f>+entero!EP18</f>
        <v>-1.2407293130178105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0.5</v>
      </c>
      <c r="EH19" s="763">
        <f>+entero!EH19</f>
        <v>4.8999999999999995</v>
      </c>
      <c r="EI19" s="763">
        <f>+entero!EI19</f>
        <v>11.1</v>
      </c>
      <c r="EJ19" s="763">
        <f>+entero!EJ19</f>
        <v>1</v>
      </c>
      <c r="EK19" s="468">
        <f>+entero!EK19</f>
        <v>0.1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765">
        <f>+entero!EO19</f>
        <v>-0.9</v>
      </c>
      <c r="EP19" s="952">
        <f>+entero!EP19</f>
        <v>-90</v>
      </c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0.4</v>
      </c>
      <c r="EH20" s="763">
        <f>+entero!EH20</f>
        <v>0</v>
      </c>
      <c r="EI20" s="763">
        <f>+entero!EI20</f>
        <v>1.5</v>
      </c>
      <c r="EJ20" s="763">
        <f>+entero!EJ20</f>
        <v>1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765">
        <f>+entero!EO20</f>
        <v>-1</v>
      </c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62.7</v>
      </c>
      <c r="EH21" s="763">
        <f>+entero!EH21</f>
        <v>45.7</v>
      </c>
      <c r="EI21" s="763">
        <f>+entero!EI21</f>
        <v>53.7</v>
      </c>
      <c r="EJ21" s="763">
        <f>+entero!EJ21</f>
        <v>68.3</v>
      </c>
      <c r="EK21" s="468">
        <f>+entero!EK21</f>
        <v>28</v>
      </c>
      <c r="EL21" s="468">
        <f>+entero!EL21</f>
        <v>50</v>
      </c>
      <c r="EM21" s="468">
        <f>+entero!EM21</f>
        <v>20</v>
      </c>
      <c r="EN21" s="468">
        <f>+entero!EN21</f>
        <v>12</v>
      </c>
      <c r="EO21" s="765">
        <f>+entero!EO21</f>
        <v>41.7</v>
      </c>
      <c r="EP21" s="952">
        <f>+entero!EP21</f>
        <v>61.054172767203532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1.8</v>
      </c>
      <c r="EH22" s="763">
        <f>+entero!EH22</f>
        <v>3.3</v>
      </c>
      <c r="EI22" s="763">
        <f>+entero!EI22</f>
        <v>3.4</v>
      </c>
      <c r="EJ22" s="763">
        <f>+entero!EJ22</f>
        <v>1.4</v>
      </c>
      <c r="EK22" s="468">
        <f>+entero!EK22</f>
        <v>1.3</v>
      </c>
      <c r="EL22" s="468">
        <f>+entero!EL22</f>
        <v>0</v>
      </c>
      <c r="EM22" s="468">
        <f>+entero!EM22</f>
        <v>1.6</v>
      </c>
      <c r="EN22" s="468">
        <f>+entero!EN22</f>
        <v>0</v>
      </c>
      <c r="EO22" s="765">
        <f>+entero!EO22</f>
        <v>1.5000000000000004</v>
      </c>
      <c r="EP22" s="952">
        <f>+entero!EP22</f>
        <v>107.14285714285717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16</v>
      </c>
      <c r="EH25" s="763">
        <f>+entero!EH25</f>
        <v>33</v>
      </c>
      <c r="EI25" s="763">
        <f>+entero!EI25</f>
        <v>28</v>
      </c>
      <c r="EJ25" s="763">
        <f>+entero!EJ25</f>
        <v>41.5</v>
      </c>
      <c r="EK25" s="468">
        <f>+entero!EK25</f>
        <v>29</v>
      </c>
      <c r="EL25" s="468">
        <f>+entero!EL25</f>
        <v>0</v>
      </c>
      <c r="EM25" s="468">
        <f>+entero!EM25</f>
        <v>0</v>
      </c>
      <c r="EN25" s="468">
        <f>+entero!EN25</f>
        <v>5</v>
      </c>
      <c r="EO25" s="765">
        <f>+entero!EO25</f>
        <v>-7.5</v>
      </c>
      <c r="EP25" s="952">
        <f>+entero!EP25</f>
        <v>-18.07228915662651</v>
      </c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52</v>
      </c>
      <c r="EH26" s="763">
        <f>+entero!EH26</f>
        <v>10</v>
      </c>
      <c r="EI26" s="763">
        <f>+entero!EI26</f>
        <v>8</v>
      </c>
      <c r="EJ26" s="763">
        <f>+entero!EJ26</f>
        <v>23</v>
      </c>
      <c r="EK26" s="468">
        <f>+entero!EK26</f>
        <v>0</v>
      </c>
      <c r="EL26" s="468">
        <f>+entero!EL26</f>
        <v>23</v>
      </c>
      <c r="EM26" s="468">
        <f>+entero!EM26</f>
        <v>0</v>
      </c>
      <c r="EN26" s="468">
        <f>+entero!EN26</f>
        <v>11</v>
      </c>
      <c r="EO26" s="765">
        <f>+entero!EO26</f>
        <v>11</v>
      </c>
      <c r="EP26" s="952">
        <f>+entero!EP26</f>
        <v>47.826086956521728</v>
      </c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9">
    <mergeCell ref="EI4:EI5"/>
    <mergeCell ref="BC4:BC5"/>
    <mergeCell ref="AY4:AY5"/>
    <mergeCell ref="AZ4:AZ5"/>
    <mergeCell ref="AW4:AW5"/>
    <mergeCell ref="X4:X5"/>
    <mergeCell ref="W4:W5"/>
    <mergeCell ref="AA4:AA5"/>
    <mergeCell ref="Z4:Z5"/>
    <mergeCell ref="EG4:EG5"/>
    <mergeCell ref="EF4:EF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B4:AB5"/>
    <mergeCell ref="BD4:B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EB4:EB5"/>
    <mergeCell ref="CY4:CY5"/>
    <mergeCell ref="CG4:CG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J4:EJ5"/>
    <mergeCell ref="EH4:EH5"/>
    <mergeCell ref="EE4:EE5"/>
    <mergeCell ref="EK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tabSelected="1"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18" sqref="EP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101"/>
      <c r="ED4" s="1101"/>
      <c r="EE4" s="1101"/>
      <c r="EF4" s="1101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8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71836.838850456988</v>
      </c>
      <c r="EH6" s="764">
        <f>+entero!EH28</f>
        <v>72912.137194440525</v>
      </c>
      <c r="EI6" s="764">
        <f>+entero!EI28</f>
        <v>73822.724750388807</v>
      </c>
      <c r="EJ6" s="764">
        <f>+entero!EJ28</f>
        <v>73822.60825016188</v>
      </c>
      <c r="EK6" s="868">
        <f>+entero!EK28</f>
        <v>74691.315242293596</v>
      </c>
      <c r="EL6" s="868">
        <f>+entero!EL28</f>
        <v>75166.944306508682</v>
      </c>
      <c r="EM6" s="868">
        <f>+entero!EM28</f>
        <v>74532.244326123488</v>
      </c>
      <c r="EN6" s="868">
        <f>+entero!EN28</f>
        <v>75098.419477050789</v>
      </c>
      <c r="EO6" s="847">
        <f>+entero!EO28</f>
        <v>1275.811226888909</v>
      </c>
      <c r="EP6" s="953">
        <f>+entero!EP28</f>
        <v>1.7282120709763888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8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48847.251210499999</v>
      </c>
      <c r="EH7" s="764">
        <f>+entero!EH29</f>
        <v>49059.021406920001</v>
      </c>
      <c r="EI7" s="764">
        <f>+entero!EI29</f>
        <v>49037.550392919999</v>
      </c>
      <c r="EJ7" s="764">
        <f>+entero!EJ29</f>
        <v>49213.571379000001</v>
      </c>
      <c r="EK7" s="868">
        <f>+entero!EK29</f>
        <v>49311.221420599999</v>
      </c>
      <c r="EL7" s="868">
        <f>+entero!EL29</f>
        <v>49176.903941699995</v>
      </c>
      <c r="EM7" s="868">
        <f>+entero!EM29</f>
        <v>49465.2522169</v>
      </c>
      <c r="EN7" s="868">
        <f>+entero!EN29</f>
        <v>49323.308100400005</v>
      </c>
      <c r="EO7" s="847">
        <f>+entero!EO29</f>
        <v>109.73672140000417</v>
      </c>
      <c r="EP7" s="953">
        <f>+entero!EP29</f>
        <v>0.2229806094642221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8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5175.3520714129645</v>
      </c>
      <c r="EH8" s="764">
        <f>+entero!EH30</f>
        <v>4842.0653308494338</v>
      </c>
      <c r="EI8" s="764">
        <f>+entero!EI30</f>
        <v>4755.5516181278736</v>
      </c>
      <c r="EJ8" s="764">
        <f>+entero!EJ30</f>
        <v>4170.5475331448115</v>
      </c>
      <c r="EK8" s="868">
        <f>+entero!EK30</f>
        <v>4767.1179140500617</v>
      </c>
      <c r="EL8" s="868">
        <f>+entero!EL30</f>
        <v>4809.6268667191916</v>
      </c>
      <c r="EM8" s="868">
        <f>+entero!EM30</f>
        <v>4832.8613230677665</v>
      </c>
      <c r="EN8" s="868">
        <f>+entero!EN30</f>
        <v>4746.4093830279462</v>
      </c>
      <c r="EO8" s="847">
        <f>+entero!EO30</f>
        <v>575.86184988313471</v>
      </c>
      <c r="EP8" s="953">
        <f>+entero!EP30</f>
        <v>13.807823680381476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8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24403.581258300914</v>
      </c>
      <c r="EH9" s="764">
        <f>+entero!EH31</f>
        <v>24892.903997863821</v>
      </c>
      <c r="EI9" s="764">
        <f>+entero!EI31</f>
        <v>26190.170370708936</v>
      </c>
      <c r="EJ9" s="764">
        <f>+entero!EJ31</f>
        <v>25422.954816608239</v>
      </c>
      <c r="EK9" s="868">
        <f>+entero!EK31</f>
        <v>26623.826827611083</v>
      </c>
      <c r="EL9" s="868">
        <f>+entero!EL31</f>
        <v>27321.855590497536</v>
      </c>
      <c r="EM9" s="868">
        <f>+entero!EM31</f>
        <v>26987.668073610861</v>
      </c>
      <c r="EN9" s="868">
        <f>+entero!EN31</f>
        <v>27986.498662623322</v>
      </c>
      <c r="EO9" s="847">
        <f>+entero!EO31</f>
        <v>2563.5438460150835</v>
      </c>
      <c r="EP9" s="953">
        <f>+entero!EP31</f>
        <v>10.083579444275999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8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16513.449920448598</v>
      </c>
      <c r="EH10" s="764">
        <f>+entero!EH32</f>
        <v>16575.5218410864</v>
      </c>
      <c r="EI10" s="764">
        <f>+entero!EI32</f>
        <v>16236.785143139401</v>
      </c>
      <c r="EJ10" s="764">
        <f>+entero!EJ32</f>
        <v>16530.5037446282</v>
      </c>
      <c r="EK10" s="868">
        <f>+entero!EK32</f>
        <v>16789.779039811601</v>
      </c>
      <c r="EL10" s="868">
        <f>+entero!EL32</f>
        <v>16693.684467507199</v>
      </c>
      <c r="EM10" s="868">
        <f>+entero!EM32</f>
        <v>16261.879800591601</v>
      </c>
      <c r="EN10" s="868">
        <f>+entero!EN32</f>
        <v>15879.578848872801</v>
      </c>
      <c r="EO10" s="847">
        <f>+entero!EO32</f>
        <v>-650.92489575539912</v>
      </c>
      <c r="EP10" s="953">
        <f>+entero!EP32</f>
        <v>-3.9377196594321906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8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8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71300.080712264113</v>
      </c>
      <c r="EH12" s="764">
        <f>+entero!EH34</f>
        <v>70865.413661874118</v>
      </c>
      <c r="EI12" s="764">
        <f>+entero!EI34</f>
        <v>71130.511694134111</v>
      </c>
      <c r="EJ12" s="764">
        <f>+entero!EJ34</f>
        <v>71756.223484034112</v>
      </c>
      <c r="EK12" s="868">
        <f>+entero!EK34</f>
        <v>72886.727857374106</v>
      </c>
      <c r="EL12" s="868">
        <f>+entero!EL34</f>
        <v>72954.478648639997</v>
      </c>
      <c r="EM12" s="868">
        <f>+entero!EM34</f>
        <v>72903.70591302411</v>
      </c>
      <c r="EN12" s="868">
        <f>+entero!EN34</f>
        <v>73031.823868654101</v>
      </c>
      <c r="EO12" s="847">
        <f>+entero!EO34</f>
        <v>1275.6003846199892</v>
      </c>
      <c r="EP12" s="953">
        <f>+entero!EP34</f>
        <v>1.777686063570239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8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123166.92095395538</v>
      </c>
      <c r="EH13" s="764">
        <f>+entero!EH35</f>
        <v>123582.25495006538</v>
      </c>
      <c r="EI13" s="764">
        <f>+entero!EI35</f>
        <v>125390.88935509539</v>
      </c>
      <c r="EJ13" s="764">
        <f>+entero!EJ35</f>
        <v>125604.57165288537</v>
      </c>
      <c r="EK13" s="868">
        <f>+entero!EK35</f>
        <v>126645.87084479538</v>
      </c>
      <c r="EL13" s="868">
        <f>+entero!EL35</f>
        <v>127214.46955685</v>
      </c>
      <c r="EM13" s="868">
        <f>+entero!EM35</f>
        <v>127126.57123335538</v>
      </c>
      <c r="EN13" s="868">
        <f>+entero!EN35</f>
        <v>127432.93766031537</v>
      </c>
      <c r="EO13" s="847">
        <f>+entero!EO35</f>
        <v>1828.3660074299987</v>
      </c>
      <c r="EP13" s="953">
        <f>+entero!EP35</f>
        <v>1.4556524363482415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8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217309.45373546291</v>
      </c>
      <c r="EH14" s="764">
        <f>+entero!EH36</f>
        <v>217753.35864184293</v>
      </c>
      <c r="EI14" s="764">
        <f>+entero!EI36</f>
        <v>219411.46797400294</v>
      </c>
      <c r="EJ14" s="764">
        <f>+entero!EJ36</f>
        <v>219625.59742730291</v>
      </c>
      <c r="EK14" s="868">
        <f>+entero!EK36</f>
        <v>220567.77627227292</v>
      </c>
      <c r="EL14" s="868">
        <f>+entero!EL36</f>
        <v>221497.62208686996</v>
      </c>
      <c r="EM14" s="868">
        <f>+entero!EM36</f>
        <v>221297.18065568295</v>
      </c>
      <c r="EN14" s="868">
        <f>+entero!EN36</f>
        <v>221794.61998184293</v>
      </c>
      <c r="EO14" s="847">
        <f>+entero!EO36</f>
        <v>2169.0225545400172</v>
      </c>
      <c r="EP14" s="953">
        <f>+entero!EP36</f>
        <v>0.98760007027777075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8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8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89.859430612963237</v>
      </c>
      <c r="EH16" s="767">
        <f>+entero!EH38</f>
        <v>89.875760894386318</v>
      </c>
      <c r="EI16" s="767">
        <f>+entero!EI38</f>
        <v>89.885247984313764</v>
      </c>
      <c r="EJ16" s="767">
        <f>+entero!EJ38</f>
        <v>90.071583225592249</v>
      </c>
      <c r="EK16" s="872">
        <f>+entero!EK38</f>
        <v>90.206640831458046</v>
      </c>
      <c r="EL16" s="872">
        <f>+entero!EL38</f>
        <v>90.152595630091696</v>
      </c>
      <c r="EM16" s="872">
        <f>+entero!EM38</f>
        <v>90.087804162203227</v>
      </c>
      <c r="EN16" s="872">
        <f>+entero!EN38</f>
        <v>90.113958295351821</v>
      </c>
      <c r="EO16" s="1054">
        <f>+entero!EO38</f>
        <v>4.237506975957217E-2</v>
      </c>
      <c r="EP16" s="873">
        <f>+entero!EP38</f>
        <v>4.7045991912277214E-2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8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84.832048824182451</v>
      </c>
      <c r="EH17" s="767">
        <f>+entero!EH39</f>
        <v>84.796535074096596</v>
      </c>
      <c r="EI17" s="767">
        <f>+entero!EI39</f>
        <v>84.962465675360065</v>
      </c>
      <c r="EJ17" s="767">
        <f>+entero!EJ39</f>
        <v>84.997069304888754</v>
      </c>
      <c r="EK17" s="872">
        <f>+entero!EK39</f>
        <v>85.092497227966575</v>
      </c>
      <c r="EL17" s="872">
        <f>+entero!EL39</f>
        <v>85.083078513816602</v>
      </c>
      <c r="EM17" s="872">
        <f>+entero!EM39</f>
        <v>85.021988641908891</v>
      </c>
      <c r="EN17" s="872">
        <f>+entero!EN39</f>
        <v>85.060493547836955</v>
      </c>
      <c r="EO17" s="1054">
        <f>+entero!EO39</f>
        <v>6.3424242948201481E-2</v>
      </c>
      <c r="EP17" s="873">
        <f>+entero!EP39</f>
        <v>7.4619329192040187E-2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8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88.73115137906872</v>
      </c>
      <c r="EH18" s="768">
        <f>+entero!EH40</f>
        <v>88.715190196809175</v>
      </c>
      <c r="EI18" s="768">
        <f>+entero!EI40</f>
        <v>88.763387025046853</v>
      </c>
      <c r="EJ18" s="768">
        <f>+entero!EJ40</f>
        <v>88.772707412980907</v>
      </c>
      <c r="EK18" s="874">
        <f>+entero!EK40</f>
        <v>88.810209256063203</v>
      </c>
      <c r="EL18" s="1034">
        <f>+entero!EL40</f>
        <v>88.809410454800002</v>
      </c>
      <c r="EM18" s="874">
        <f>+entero!EM40</f>
        <v>88.77301189546175</v>
      </c>
      <c r="EN18" s="874">
        <f>+entero!EN40</f>
        <v>88.793998165277088</v>
      </c>
      <c r="EO18" s="1055">
        <f>+entero!EO40</f>
        <v>2.1290752296181381E-2</v>
      </c>
      <c r="EP18" s="875">
        <f>+entero!EP40</f>
        <v>2.3983443691915733E-2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40">
    <mergeCell ref="EI3:EI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BW3:BW4"/>
    <mergeCell ref="CV3:CV4"/>
    <mergeCell ref="EG3:EG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BR3:BR4"/>
    <mergeCell ref="BQ3:BQ4"/>
    <mergeCell ref="AP3:A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AT3:AT4"/>
    <mergeCell ref="BM3:BM4"/>
    <mergeCell ref="BI3:BI4"/>
    <mergeCell ref="CF3:C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DW3:DW4"/>
    <mergeCell ref="AH3:AH4"/>
    <mergeCell ref="Z3:Z4"/>
    <mergeCell ref="EH3:EH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M3:M4"/>
    <mergeCell ref="R3:R4"/>
    <mergeCell ref="EJ3:EJ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N3"/>
    <mergeCell ref="DX3:DX4"/>
    <mergeCell ref="EB3:EB4"/>
    <mergeCell ref="DY3:D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P22" sqref="E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3023.1014577259461</v>
      </c>
      <c r="EH6" s="769">
        <f>+entero!EH42</f>
        <v>3021.5511661807568</v>
      </c>
      <c r="EI6" s="769">
        <f>+entero!EI42</f>
        <v>3021.5867346938762</v>
      </c>
      <c r="EJ6" s="769">
        <f>+entero!EJ42</f>
        <v>3035.7155976676372</v>
      </c>
      <c r="EK6" s="877">
        <f>+entero!EK42</f>
        <v>3035.7155976676372</v>
      </c>
      <c r="EL6" s="877">
        <f>+entero!EL42</f>
        <v>3035.7155976676372</v>
      </c>
      <c r="EM6" s="877">
        <f>+entero!EM42</f>
        <v>3035.7155976676372</v>
      </c>
      <c r="EN6" s="877">
        <f>+entero!EN42</f>
        <v>3035.4208454810482</v>
      </c>
      <c r="EO6" s="1072">
        <f>+entero!EO42</f>
        <v>-0.29475218658899394</v>
      </c>
      <c r="EP6" s="955">
        <f>+entero!EP42</f>
        <v>-9.7094795973461483E-3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2950.5193877551014</v>
      </c>
      <c r="EH7" s="763">
        <f>+entero!EH43</f>
        <v>2950.5193877551014</v>
      </c>
      <c r="EI7" s="763">
        <f>+entero!EI43</f>
        <v>2950.5193877551014</v>
      </c>
      <c r="EJ7" s="763">
        <f>+entero!EJ43</f>
        <v>2965.0966472303203</v>
      </c>
      <c r="EK7" s="468">
        <f>+entero!EK43</f>
        <v>2965.0966472303203</v>
      </c>
      <c r="EL7" s="468">
        <f>+entero!EL43</f>
        <v>2965.0966472303203</v>
      </c>
      <c r="EM7" s="468">
        <f>+entero!EM43</f>
        <v>2965.0966472303203</v>
      </c>
      <c r="EN7" s="468">
        <f>+entero!EN43</f>
        <v>2965.0966472303203</v>
      </c>
      <c r="EO7" s="1022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20240.562999999998</v>
      </c>
      <c r="EH8" s="763">
        <f>+entero!EH44</f>
        <v>20240.562999999998</v>
      </c>
      <c r="EI8" s="763">
        <f>+entero!EI44</f>
        <v>20240.562999999998</v>
      </c>
      <c r="EJ8" s="763">
        <f>+entero!EJ44</f>
        <v>20340.562999999998</v>
      </c>
      <c r="EK8" s="468">
        <f>+entero!EK44</f>
        <v>20340.562999999998</v>
      </c>
      <c r="EL8" s="468">
        <f>+entero!EL44</f>
        <v>20340.562999999998</v>
      </c>
      <c r="EM8" s="468">
        <f>+entero!EM44</f>
        <v>20340.562999999998</v>
      </c>
      <c r="EN8" s="468">
        <f>+entero!EN44</f>
        <v>20340.562999999998</v>
      </c>
      <c r="EO8" s="1022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72.582069970844685</v>
      </c>
      <c r="EH10" s="763">
        <f>+entero!EH46</f>
        <v>71.031778425655176</v>
      </c>
      <c r="EI10" s="763">
        <f>+entero!EI46</f>
        <v>71.067346938774719</v>
      </c>
      <c r="EJ10" s="763">
        <f>+entero!EJ46</f>
        <v>70.618950437316983</v>
      </c>
      <c r="EK10" s="468">
        <f>+entero!EK46</f>
        <v>70.618950437316983</v>
      </c>
      <c r="EL10" s="468">
        <f>+entero!EL46</f>
        <v>70.618950437316983</v>
      </c>
      <c r="EM10" s="468">
        <f>+entero!EM46</f>
        <v>70.618950437316983</v>
      </c>
      <c r="EN10" s="468">
        <f>+entero!EN46</f>
        <v>70.324198250728074</v>
      </c>
      <c r="EO10" s="989">
        <f>+entero!EO46</f>
        <v>-0.29475218658890867</v>
      </c>
      <c r="EP10" s="952">
        <f>+entero!EP46</f>
        <v>-0.41738398087711248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497.91299999999461</v>
      </c>
      <c r="EH11" s="763">
        <f>+entero!EH47</f>
        <v>487.27799999999456</v>
      </c>
      <c r="EI11" s="763">
        <f>+entero!EI47</f>
        <v>487.52199999999459</v>
      </c>
      <c r="EJ11" s="763">
        <f>+entero!EJ47</f>
        <v>484.44599999999457</v>
      </c>
      <c r="EK11" s="468">
        <f>+entero!EK47</f>
        <v>484.44599999999457</v>
      </c>
      <c r="EL11" s="468">
        <f>+entero!EL47</f>
        <v>484.44599999999457</v>
      </c>
      <c r="EM11" s="468">
        <f>+entero!EM47</f>
        <v>484.44599999999457</v>
      </c>
      <c r="EN11" s="468">
        <f>+entero!EN47</f>
        <v>482.42399999999458</v>
      </c>
      <c r="EO11" s="765">
        <f>+entero!EO47</f>
        <v>-2.0219999999999914</v>
      </c>
      <c r="EP11" s="952">
        <f>+entero!EP47</f>
        <v>-0.41738398087712858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497.91299999999995</v>
      </c>
      <c r="EH12" s="763">
        <f>+entero!EH48</f>
        <v>487.27799999999991</v>
      </c>
      <c r="EI12" s="763">
        <f>+entero!EI48</f>
        <v>487.52199999999993</v>
      </c>
      <c r="EJ12" s="763">
        <f>+entero!EJ48</f>
        <v>484.44599999999991</v>
      </c>
      <c r="EK12" s="468">
        <f>+entero!EK48</f>
        <v>484.44599999999991</v>
      </c>
      <c r="EL12" s="468">
        <f>+entero!EL48</f>
        <v>484.44599999999991</v>
      </c>
      <c r="EM12" s="468">
        <f>+entero!EM48</f>
        <v>484.44599999999991</v>
      </c>
      <c r="EN12" s="468">
        <f>+entero!EN48</f>
        <v>482.42399999999992</v>
      </c>
      <c r="EO12" s="765">
        <f>+entero!EO48</f>
        <v>-2.0219999999999914</v>
      </c>
      <c r="EP12" s="976">
        <f>+entero!EP48</f>
        <v>-0.41738398087712397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1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370.50464120408168</v>
      </c>
      <c r="EH14" s="739">
        <f>+entero!EH50</f>
        <v>328.91999382215738</v>
      </c>
      <c r="EI14" s="739">
        <f>+entero!EI50</f>
        <v>328.78614775510204</v>
      </c>
      <c r="EJ14" s="739">
        <f>+entero!EJ50</f>
        <v>309.03980801020407</v>
      </c>
      <c r="EK14" s="878">
        <f>+entero!EK50</f>
        <v>322.4569322798834</v>
      </c>
      <c r="EL14" s="878">
        <f>+entero!EL50</f>
        <v>321.23755409766767</v>
      </c>
      <c r="EM14" s="878">
        <f>+entero!EM50</f>
        <v>269.46291604081625</v>
      </c>
      <c r="EN14" s="878">
        <f>+entero!EN50</f>
        <v>208.91540088629739</v>
      </c>
      <c r="EO14" s="765">
        <f>+entero!EO50</f>
        <v>-100.12440712390668</v>
      </c>
      <c r="EP14" s="952">
        <f>+entero!EP50</f>
        <v>-32.398546895486263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14.661931486880466</v>
      </c>
      <c r="EH15" s="739">
        <f>+entero!EH51</f>
        <v>12.083171428571429</v>
      </c>
      <c r="EI15" s="739">
        <f>+entero!EI51</f>
        <v>12.973811224489795</v>
      </c>
      <c r="EJ15" s="739">
        <f>+entero!EJ51</f>
        <v>33.311079895043733</v>
      </c>
      <c r="EK15" s="878">
        <f>+entero!EK51</f>
        <v>32.409745772594754</v>
      </c>
      <c r="EL15" s="878">
        <f>+entero!EL51</f>
        <v>32.993669679300289</v>
      </c>
      <c r="EM15" s="878">
        <f>+entero!EM51</f>
        <v>32.993669679300289</v>
      </c>
      <c r="EN15" s="878">
        <f>+entero!EN51</f>
        <v>19.876236880466472</v>
      </c>
      <c r="EO15" s="765">
        <f>+entero!EO51</f>
        <v>-13.434843014577261</v>
      </c>
      <c r="EP15" s="952">
        <f>+entero!EP51</f>
        <v>-40.331454449713576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80.00085</v>
      </c>
      <c r="EH16" s="739">
        <f>+entero!EH52</f>
        <v>82.890556000000004</v>
      </c>
      <c r="EI16" s="739">
        <f>+entero!EI52</f>
        <v>89.000344999999996</v>
      </c>
      <c r="EJ16" s="739">
        <f>+entero!EJ52</f>
        <v>131.797763</v>
      </c>
      <c r="EK16" s="878">
        <f>+entero!EK52</f>
        <v>126.29085600000001</v>
      </c>
      <c r="EL16" s="878">
        <f>+entero!EL52</f>
        <v>130.29657399999999</v>
      </c>
      <c r="EM16" s="878">
        <f>+entero!EM52</f>
        <v>130.29657399999999</v>
      </c>
      <c r="EN16" s="878">
        <f>+entero!EN52</f>
        <v>88.330984999999998</v>
      </c>
      <c r="EO16" s="765">
        <f>+entero!EO52</f>
        <v>-43.466778000000005</v>
      </c>
      <c r="EP16" s="952">
        <f>+entero!EP52</f>
        <v>-32.979905736336363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2.9999999999999996</v>
      </c>
      <c r="EH17" s="739">
        <f>+entero!EH53</f>
        <v>0</v>
      </c>
      <c r="EI17" s="739">
        <f>+entero!EI53</f>
        <v>0</v>
      </c>
      <c r="EJ17" s="739">
        <f>+entero!EJ53</f>
        <v>14.098577999999998</v>
      </c>
      <c r="EK17" s="878">
        <f>+entero!EK53</f>
        <v>14</v>
      </c>
      <c r="EL17" s="878">
        <f>+entero!EL53</f>
        <v>14</v>
      </c>
      <c r="EM17" s="878">
        <f>+entero!EM53</f>
        <v>14</v>
      </c>
      <c r="EN17" s="878">
        <f>+entero!EN53</f>
        <v>7</v>
      </c>
      <c r="EO17" s="765">
        <f>+entero!EO53</f>
        <v>-7.0985779999999981</v>
      </c>
      <c r="EP17" s="952">
        <f>+entero!EP53</f>
        <v>-50.349602633684043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355.84270971720122</v>
      </c>
      <c r="EH18" s="739">
        <f>+entero!EH54</f>
        <v>316.83682239358598</v>
      </c>
      <c r="EI18" s="739">
        <f>+entero!EI54</f>
        <v>315.81233653061224</v>
      </c>
      <c r="EJ18" s="739">
        <f>+entero!EJ54</f>
        <v>275.72872811516032</v>
      </c>
      <c r="EK18" s="878">
        <f>+entero!EK54</f>
        <v>290.04718650728864</v>
      </c>
      <c r="EL18" s="878">
        <f>+entero!EL54</f>
        <v>288.24388441836737</v>
      </c>
      <c r="EM18" s="878">
        <f>+entero!EM54</f>
        <v>236.46924636151599</v>
      </c>
      <c r="EN18" s="878">
        <f>+entero!EN54</f>
        <v>189.03916400583091</v>
      </c>
      <c r="EO18" s="765">
        <f>+entero!EO54</f>
        <v>-86.68956410932941</v>
      </c>
      <c r="EP18" s="952">
        <f>+entero!EP54</f>
        <v>-31.440163925582254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2441.0809886600005</v>
      </c>
      <c r="EH19" s="739">
        <f>+entero!EH55</f>
        <v>2173.50060162</v>
      </c>
      <c r="EI19" s="739">
        <f>+entero!EI55</f>
        <v>2166.4726286</v>
      </c>
      <c r="EJ19" s="739">
        <f>+entero!EJ55</f>
        <v>1891.49907487</v>
      </c>
      <c r="EK19" s="878">
        <f>+entero!EK55</f>
        <v>1989.72369944</v>
      </c>
      <c r="EL19" s="878">
        <f>+entero!EL55</f>
        <v>1977.3530471100003</v>
      </c>
      <c r="EM19" s="878">
        <f>+entero!EM55</f>
        <v>1622.1790300399998</v>
      </c>
      <c r="EN19" s="878">
        <f>+entero!EN55</f>
        <v>1296.8086650800001</v>
      </c>
      <c r="EO19" s="765">
        <f>+entero!EO55</f>
        <v>-594.69040978999988</v>
      </c>
      <c r="EP19" s="952">
        <f>+entero!EP55</f>
        <v>-31.440163925582258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879">
        <f>+entero!EK56</f>
        <v>0</v>
      </c>
      <c r="EL20" s="1035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9">
    <mergeCell ref="EI3:EI4"/>
    <mergeCell ref="DD3:DD4"/>
    <mergeCell ref="CH3:CH4"/>
    <mergeCell ref="CJ3:CJ4"/>
    <mergeCell ref="CM3:CM4"/>
    <mergeCell ref="CK3:CK4"/>
    <mergeCell ref="DV3:DV4"/>
    <mergeCell ref="ED3:ED4"/>
    <mergeCell ref="EA3:EA4"/>
    <mergeCell ref="EH3:EH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EK3:EN3"/>
    <mergeCell ref="DY3:DY4"/>
    <mergeCell ref="DH3:DH4"/>
    <mergeCell ref="DS3:DS4"/>
    <mergeCell ref="DQ3:D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DJ3:DJ4"/>
    <mergeCell ref="DK3:DK4"/>
    <mergeCell ref="DG3:DG4"/>
    <mergeCell ref="EG3:EG4"/>
    <mergeCell ref="EJ3:EJ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O32" sqref="EO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74"/>
      <c r="DI4" s="1104"/>
      <c r="DJ4" s="1104"/>
      <c r="DK4" s="1104"/>
      <c r="DL4" s="1104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26048.344572289749</v>
      </c>
      <c r="EH6" s="761">
        <f>+entero!EH58</f>
        <v>26117.587025773715</v>
      </c>
      <c r="EI6" s="761">
        <f>+entero!EI58</f>
        <v>26278.044124556513</v>
      </c>
      <c r="EJ6" s="761">
        <f>+entero!EJ58</f>
        <v>26279.165642212487</v>
      </c>
      <c r="EK6" s="880">
        <f>+entero!EK58</f>
        <v>26391.988101764968</v>
      </c>
      <c r="EL6" s="880">
        <f>+entero!EL58</f>
        <v>26519.189335725856</v>
      </c>
      <c r="EM6" s="880">
        <f>+entero!EM58</f>
        <v>26477.87129643036</v>
      </c>
      <c r="EN6" s="880">
        <f>+entero!EN58</f>
        <v>26596.238130501792</v>
      </c>
      <c r="EO6" s="473">
        <f>+entero!EO58</f>
        <v>317.0724882893046</v>
      </c>
      <c r="EP6" s="958">
        <f>+entero!EP58</f>
        <v>1.2065546243218159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85.36257775184761</v>
      </c>
      <c r="EH7" s="859">
        <f>+entero!EH59</f>
        <v>85.328147520007263</v>
      </c>
      <c r="EI7" s="859">
        <f>+entero!EI59</f>
        <v>85.374664513889371</v>
      </c>
      <c r="EJ7" s="859">
        <f>+entero!EJ59</f>
        <v>85.356484244123209</v>
      </c>
      <c r="EK7" s="883">
        <f>+entero!EK59</f>
        <v>85.408361259693137</v>
      </c>
      <c r="EL7" s="883">
        <f>+entero!EL59</f>
        <v>85.421734392162534</v>
      </c>
      <c r="EM7" s="883">
        <f>+entero!EM59</f>
        <v>85.362611564490649</v>
      </c>
      <c r="EN7" s="883">
        <f>+entero!EN59</f>
        <v>85.433783249152484</v>
      </c>
      <c r="EO7" s="956">
        <f>+entero!EO59</f>
        <v>7.7299005029274781E-2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25728.255236825495</v>
      </c>
      <c r="EH8" s="761">
        <f>+entero!EH60</f>
        <v>25799.047981854659</v>
      </c>
      <c r="EI8" s="761">
        <f>+entero!EI60</f>
        <v>25959.469512124335</v>
      </c>
      <c r="EJ8" s="761">
        <f>+entero!EJ60</f>
        <v>25961.039426281764</v>
      </c>
      <c r="EK8" s="880">
        <f>+entero!EK60</f>
        <v>26073.342935396926</v>
      </c>
      <c r="EL8" s="880">
        <f>+entero!EL60</f>
        <v>26216.893866459191</v>
      </c>
      <c r="EM8" s="880">
        <f>+entero!EM60</f>
        <v>26175.393757192851</v>
      </c>
      <c r="EN8" s="880">
        <f>+entero!EN60</f>
        <v>26294.88522683279</v>
      </c>
      <c r="EO8" s="473">
        <f>+entero!EO60</f>
        <v>333.8458005510256</v>
      </c>
      <c r="EP8" s="958">
        <f>+entero!EP60</f>
        <v>1.2859492837295854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85.342226957095818</v>
      </c>
      <c r="EH9" s="859">
        <f>+entero!EH61</f>
        <v>85.348185291405059</v>
      </c>
      <c r="EI9" s="859">
        <f>+entero!EI61</f>
        <v>85.394176736373154</v>
      </c>
      <c r="EJ9" s="859">
        <f>+entero!EJ61</f>
        <v>85.407940066341027</v>
      </c>
      <c r="EK9" s="883">
        <f>+entero!EK61</f>
        <v>85.470537563960008</v>
      </c>
      <c r="EL9" s="883">
        <f>+entero!EL61</f>
        <v>85.476363587863375</v>
      </c>
      <c r="EM9" s="883">
        <f>+entero!EM61</f>
        <v>85.423777526319583</v>
      </c>
      <c r="EN9" s="883">
        <f>+entero!EN61</f>
        <v>85.489440781884312</v>
      </c>
      <c r="EO9" s="956">
        <f>+entero!EO61</f>
        <v>8.1500715543285196E-2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4444.0900730938938</v>
      </c>
      <c r="EH11" s="474">
        <f>+entero!EH63</f>
        <v>4386.8111043081799</v>
      </c>
      <c r="EI11" s="474">
        <f>+entero!EI63</f>
        <v>4344.1697628723186</v>
      </c>
      <c r="EJ11" s="474">
        <f>+entero!EJ63</f>
        <v>4405.7371021901026</v>
      </c>
      <c r="EK11" s="882">
        <f>+entero!EK63</f>
        <v>4545.4933122338352</v>
      </c>
      <c r="EL11" s="882">
        <f>+entero!EL63</f>
        <v>4563.3744148221567</v>
      </c>
      <c r="EM11" s="882">
        <f>+entero!EM63</f>
        <v>4543.6918996624072</v>
      </c>
      <c r="EN11" s="882">
        <f>+entero!EN63</f>
        <v>4609.3464348227553</v>
      </c>
      <c r="EO11" s="957">
        <f>+entero!EO63</f>
        <v>203.60933263265269</v>
      </c>
      <c r="EP11" s="850">
        <f>+entero!EP63</f>
        <v>4.621458972925053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76.283784160761385</v>
      </c>
      <c r="EH12" s="859">
        <f>+entero!EH64</f>
        <v>76.159043784780479</v>
      </c>
      <c r="EI12" s="859">
        <f>+entero!EI64</f>
        <v>75.857609606236622</v>
      </c>
      <c r="EJ12" s="859">
        <f>+entero!EJ64</f>
        <v>76.427975747450319</v>
      </c>
      <c r="EK12" s="883">
        <f>+entero!EK64</f>
        <v>77.108460687361216</v>
      </c>
      <c r="EL12" s="883">
        <f>+entero!EL64</f>
        <v>77.0510134531945</v>
      </c>
      <c r="EM12" s="883">
        <f>+entero!EM64</f>
        <v>76.816100330721085</v>
      </c>
      <c r="EN12" s="883">
        <f>+entero!EN64</f>
        <v>77.166571933634572</v>
      </c>
      <c r="EO12" s="956">
        <f>+entero!EO64</f>
        <v>0.73859618618425316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7560.763883628465</v>
      </c>
      <c r="EH14" s="474">
        <f>+entero!EH66</f>
        <v>7684.6707417188445</v>
      </c>
      <c r="EI14" s="474">
        <f>+entero!EI66</f>
        <v>7909.6760438719066</v>
      </c>
      <c r="EJ14" s="474">
        <f>+entero!EJ66</f>
        <v>7849.6134356926032</v>
      </c>
      <c r="EK14" s="882">
        <f>+entero!EK66</f>
        <v>7836.6097649302146</v>
      </c>
      <c r="EL14" s="882">
        <f>+entero!EL66</f>
        <v>7909.6196659198267</v>
      </c>
      <c r="EM14" s="882">
        <f>+entero!EM66</f>
        <v>7904.2077726430443</v>
      </c>
      <c r="EN14" s="882">
        <f>+entero!EN66</f>
        <v>7930.1915148194284</v>
      </c>
      <c r="EO14" s="957">
        <f>+entero!EO66</f>
        <v>80.578079126825287</v>
      </c>
      <c r="EP14" s="850">
        <f>+entero!EP66</f>
        <v>1.0265228955152434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77.921029651988732</v>
      </c>
      <c r="EH15" s="859">
        <f>+entero!EH67</f>
        <v>77.968708708909318</v>
      </c>
      <c r="EI15" s="859">
        <f>+entero!EI67</f>
        <v>78.509137488397656</v>
      </c>
      <c r="EJ15" s="859">
        <f>+entero!EJ67</f>
        <v>78.234968565511338</v>
      </c>
      <c r="EK15" s="883">
        <f>+entero!EK67</f>
        <v>78.1587335491365</v>
      </c>
      <c r="EL15" s="883">
        <f>+entero!EL67</f>
        <v>78.266933283643965</v>
      </c>
      <c r="EM15" s="883">
        <f>+entero!EM67</f>
        <v>78.210900317465544</v>
      </c>
      <c r="EN15" s="883">
        <f>+entero!EN67</f>
        <v>78.276372384796915</v>
      </c>
      <c r="EO15" s="496">
        <f>+entero!EO67</f>
        <v>4.1403819285577015E-2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12917.067175969378</v>
      </c>
      <c r="EH17" s="474">
        <f>+entero!EH69</f>
        <v>12929.433139813407</v>
      </c>
      <c r="EI17" s="474">
        <f>+entero!EI69</f>
        <v>12902.330361844017</v>
      </c>
      <c r="EJ17" s="474">
        <f>+entero!EJ69</f>
        <v>12909.975600516027</v>
      </c>
      <c r="EK17" s="882">
        <f>+entero!EK69</f>
        <v>12897.20092112973</v>
      </c>
      <c r="EL17" s="882">
        <f>+entero!EL69</f>
        <v>12949.22694458455</v>
      </c>
      <c r="EM17" s="882">
        <f>+entero!EM69</f>
        <v>12937.128686887751</v>
      </c>
      <c r="EN17" s="882">
        <f>+entero!EN69</f>
        <v>12964.438928102036</v>
      </c>
      <c r="EO17" s="957">
        <f>+entero!EO69</f>
        <v>54.463327586008745</v>
      </c>
      <c r="EP17" s="850">
        <f>+entero!EP69</f>
        <v>0.42187010472608316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94.847653528540292</v>
      </c>
      <c r="EH18" s="859">
        <f>+entero!EH70</f>
        <v>94.822443751401536</v>
      </c>
      <c r="EI18" s="859">
        <f>+entero!EI70</f>
        <v>94.803338170121961</v>
      </c>
      <c r="EJ18" s="859">
        <f>+entero!EJ70</f>
        <v>94.772194988545905</v>
      </c>
      <c r="EK18" s="883">
        <f>+entero!EK70</f>
        <v>94.756449929102232</v>
      </c>
      <c r="EL18" s="883">
        <f>+entero!EL70</f>
        <v>94.772246293581162</v>
      </c>
      <c r="EM18" s="883">
        <f>+entero!EM70</f>
        <v>94.766684620740151</v>
      </c>
      <c r="EN18" s="883">
        <f>+entero!EN70</f>
        <v>94.768335588711267</v>
      </c>
      <c r="EO18" s="496"/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806.33410413375896</v>
      </c>
      <c r="EH20" s="474">
        <f>+entero!EH72</f>
        <v>798.13299601422545</v>
      </c>
      <c r="EI20" s="474">
        <f>+entero!EI72</f>
        <v>803.29334353609113</v>
      </c>
      <c r="EJ20" s="474">
        <f>+entero!EJ72</f>
        <v>795.71328788303003</v>
      </c>
      <c r="EK20" s="882">
        <f>+entero!EK72</f>
        <v>794.03893710314674</v>
      </c>
      <c r="EL20" s="882">
        <f>+entero!EL72</f>
        <v>794.67284113265328</v>
      </c>
      <c r="EM20" s="882">
        <f>+entero!EM72</f>
        <v>790.36539799964794</v>
      </c>
      <c r="EN20" s="882">
        <f>+entero!EN72</f>
        <v>790.90834908856959</v>
      </c>
      <c r="EO20" s="957">
        <f>+entero!EO72</f>
        <v>-4.8049387944604405</v>
      </c>
      <c r="EP20" s="850">
        <f>+entero!EP72</f>
        <v>-0.60385302943021446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77.567823795869799</v>
      </c>
      <c r="EH21" s="859">
        <f>+entero!EH73</f>
        <v>78.229315058680584</v>
      </c>
      <c r="EI21" s="859">
        <f>+entero!EI73</f>
        <v>78.239094708180929</v>
      </c>
      <c r="EJ21" s="859">
        <f>+entero!EJ73</f>
        <v>78.313637601466496</v>
      </c>
      <c r="EK21" s="883">
        <f>+entero!EK73</f>
        <v>78.665454278125452</v>
      </c>
      <c r="EL21" s="883">
        <f>+entero!EL73</f>
        <v>78.601956256501765</v>
      </c>
      <c r="EM21" s="883">
        <f>+entero!EM73</f>
        <v>78.614970039811709</v>
      </c>
      <c r="EN21" s="883">
        <f>+entero!EN73</f>
        <v>78.55325122195238</v>
      </c>
      <c r="EO21" s="956">
        <f>+entero!EO73</f>
        <v>0.23961362048588342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3245.0261391347408</v>
      </c>
      <c r="EH23" s="761">
        <f>+entero!EH75</f>
        <v>3350.0297665929443</v>
      </c>
      <c r="EI23" s="761">
        <f>+entero!EI75</f>
        <v>3465.172731044694</v>
      </c>
      <c r="EJ23" s="761">
        <f>+entero!EJ75</f>
        <v>3429.3757704339823</v>
      </c>
      <c r="EK23" s="880">
        <f>+entero!EK75</f>
        <v>3521.6421466088168</v>
      </c>
      <c r="EL23" s="880">
        <f>+entero!EL75</f>
        <v>3628.7241987648158</v>
      </c>
      <c r="EM23" s="880">
        <f>+entero!EM75</f>
        <v>3504.1778519848622</v>
      </c>
      <c r="EN23" s="880">
        <f>+entero!EN75</f>
        <v>3601.0947417842453</v>
      </c>
      <c r="EO23" s="473">
        <f>+entero!EO75</f>
        <v>171.71897135026302</v>
      </c>
      <c r="EP23" s="958">
        <f>+entero!EP75</f>
        <v>5.0072952876940704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1343.0930412099128</v>
      </c>
      <c r="EH24" s="761">
        <f>+entero!EH76</f>
        <v>1446.7226068826533</v>
      </c>
      <c r="EI24" s="761">
        <f>+entero!EI76</f>
        <v>1548.2449924518951</v>
      </c>
      <c r="EJ24" s="761">
        <f>+entero!EJ76</f>
        <v>1468.9346417172014</v>
      </c>
      <c r="EK24" s="880">
        <f>+entero!EK76</f>
        <v>1553.8484824941693</v>
      </c>
      <c r="EL24" s="880">
        <f>+entero!EL76</f>
        <v>1606.1004045102038</v>
      </c>
      <c r="EM24" s="880">
        <f>+entero!EM76</f>
        <v>1482.3968076377548</v>
      </c>
      <c r="EN24" s="880">
        <f>+entero!EN76</f>
        <v>1585.43769256414</v>
      </c>
      <c r="EO24" s="473">
        <f>+entero!EO76</f>
        <v>116.50305084693855</v>
      </c>
      <c r="EP24" s="958">
        <f>+entero!EP76</f>
        <v>7.9311255612261373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489.71809027113704</v>
      </c>
      <c r="EH25" s="761">
        <f>+entero!EH77</f>
        <v>498.01369498833822</v>
      </c>
      <c r="EI25" s="761">
        <f>+entero!EI77</f>
        <v>500.5786798323615</v>
      </c>
      <c r="EJ25" s="761">
        <f>+entero!EJ77</f>
        <v>505.61952390379003</v>
      </c>
      <c r="EK25" s="880">
        <f>+entero!EK77</f>
        <v>505.63469485276983</v>
      </c>
      <c r="EL25" s="880">
        <f>+entero!EL77</f>
        <v>507.24521229446054</v>
      </c>
      <c r="EM25" s="880">
        <f>+entero!EM77</f>
        <v>507.25533498688048</v>
      </c>
      <c r="EN25" s="880">
        <f>+entero!EN77</f>
        <v>507.26040898396496</v>
      </c>
      <c r="EO25" s="473">
        <f>+entero!EO77</f>
        <v>1.6408850801749395</v>
      </c>
      <c r="EP25" s="958">
        <f>+entero!EP77</f>
        <v>0.32452961220840226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810.78596975369078</v>
      </c>
      <c r="EH26" s="761">
        <f>+entero!EH78</f>
        <v>802.06761339195305</v>
      </c>
      <c r="EI26" s="761">
        <f>+entero!EI78</f>
        <v>814.20798949043706</v>
      </c>
      <c r="EJ26" s="761">
        <f>+entero!EJ78</f>
        <v>849.0521486929913</v>
      </c>
      <c r="EK26" s="880">
        <f>+entero!EK78</f>
        <v>856.35938372187763</v>
      </c>
      <c r="EL26" s="880">
        <f>+entero!EL78</f>
        <v>907.5770930801516</v>
      </c>
      <c r="EM26" s="880">
        <f>+entero!EM78</f>
        <v>906.66148517022725</v>
      </c>
      <c r="EN26" s="880">
        <f>+entero!EN78</f>
        <v>900.5021932361401</v>
      </c>
      <c r="EO26" s="473">
        <f>+entero!EO78</f>
        <v>51.450044543148806</v>
      </c>
      <c r="EP26" s="958">
        <f>+entero!EP78</f>
        <v>6.0597037087003027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601.4290378999998</v>
      </c>
      <c r="EH27" s="761">
        <f>+entero!EH79</f>
        <v>603.22585132999995</v>
      </c>
      <c r="EI27" s="761">
        <f>+entero!EI79</f>
        <v>602.14106927</v>
      </c>
      <c r="EJ27" s="761">
        <f>+entero!EJ79</f>
        <v>605.76945611999986</v>
      </c>
      <c r="EK27" s="880">
        <f>+entero!EK79</f>
        <v>605.79958554000007</v>
      </c>
      <c r="EL27" s="880">
        <f>+entero!EL79</f>
        <v>607.80148887999985</v>
      </c>
      <c r="EM27" s="880">
        <f>+entero!EM79</f>
        <v>607.86422418999996</v>
      </c>
      <c r="EN27" s="880">
        <f>+entero!EN79</f>
        <v>607.8944469999999</v>
      </c>
      <c r="EO27" s="473">
        <f>+entero!EO79</f>
        <v>2.1249908800000412</v>
      </c>
      <c r="EP27" s="958">
        <f>+entero!EP79</f>
        <v>0.35079201477254596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798.33230128425635</v>
      </c>
      <c r="EH28" s="761">
        <f>+entero!EH80</f>
        <v>885.457211023323</v>
      </c>
      <c r="EI28" s="761">
        <f>+entero!EI80</f>
        <v>997.91317574614823</v>
      </c>
      <c r="EJ28" s="761">
        <f>+entero!EJ80</f>
        <v>945.26346897588724</v>
      </c>
      <c r="EK28" s="880">
        <f>+entero!EK80</f>
        <v>1036.329316026749</v>
      </c>
      <c r="EL28" s="880">
        <f>+entero!EL80</f>
        <v>1136.1434895535544</v>
      </c>
      <c r="EM28" s="880">
        <f>+entero!EM80</f>
        <v>1013.8871656421774</v>
      </c>
      <c r="EN28" s="880">
        <f>+entero!EN80</f>
        <v>1112.6743617509824</v>
      </c>
      <c r="EO28" s="473">
        <f>+entero!EO80</f>
        <v>167.41089277509514</v>
      </c>
      <c r="EP28" s="958">
        <f>+entero!EP80</f>
        <v>17.710500645547071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480.07878981056552</v>
      </c>
      <c r="EH29" s="761">
        <f>+entero!EH81</f>
        <v>583.31737408136985</v>
      </c>
      <c r="EI29" s="761">
        <f>+entero!EI81</f>
        <v>683.15909995571099</v>
      </c>
      <c r="EJ29" s="761">
        <f>+entero!EJ81</f>
        <v>595.10878046289599</v>
      </c>
      <c r="EK29" s="880">
        <f>+entero!EK81</f>
        <v>682.12029612487129</v>
      </c>
      <c r="EL29" s="880">
        <f>+entero!EL81</f>
        <v>732.26215345340279</v>
      </c>
      <c r="EM29" s="880">
        <f>+entero!EM81</f>
        <v>609.7380108619501</v>
      </c>
      <c r="EN29" s="880">
        <f>+entero!EN81</f>
        <v>712.1225080048423</v>
      </c>
      <c r="EO29" s="473">
        <f>+entero!EO81</f>
        <v>117.01372754194631</v>
      </c>
      <c r="EP29" s="958">
        <f>+entero!EP81</f>
        <v>19.662577898939588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318.25351147369088</v>
      </c>
      <c r="EH30" s="761">
        <f>+entero!EH82</f>
        <v>302.13983694195321</v>
      </c>
      <c r="EI30" s="761">
        <f>+entero!EI82</f>
        <v>314.75407579043724</v>
      </c>
      <c r="EJ30" s="761">
        <f>+entero!EJ82</f>
        <v>350.1546885129913</v>
      </c>
      <c r="EK30" s="880">
        <f>+entero!EK82</f>
        <v>354.20901990187758</v>
      </c>
      <c r="EL30" s="880">
        <f>+entero!EL82</f>
        <v>403.8813361001516</v>
      </c>
      <c r="EM30" s="880">
        <f>+entero!EM82</f>
        <v>404.14915478022726</v>
      </c>
      <c r="EN30" s="880">
        <f>+entero!EN82</f>
        <v>400.55185374614007</v>
      </c>
      <c r="EO30" s="473">
        <f>+entero!EO82</f>
        <v>50.397165233148769</v>
      </c>
      <c r="EP30" s="958">
        <f>+entero!EP82</f>
        <v>14.392828908609332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26584.297246853275</v>
      </c>
      <c r="EH32" s="761">
        <f>+entero!EH84</f>
        <v>26599.214757829955</v>
      </c>
      <c r="EI32" s="761">
        <f>+entero!EI84</f>
        <v>26713.595242172527</v>
      </c>
      <c r="EJ32" s="761">
        <f>+entero!EJ84</f>
        <v>26797.539550620048</v>
      </c>
      <c r="EK32" s="880">
        <f>+entero!EK84</f>
        <v>26866.281248413045</v>
      </c>
      <c r="EL32" s="880">
        <f>+entero!EL84</f>
        <v>26871.861646242494</v>
      </c>
      <c r="EM32" s="880">
        <f>+entero!EM84</f>
        <v>26829.930677223554</v>
      </c>
      <c r="EN32" s="880">
        <f>+entero!EN84</f>
        <v>26818.192559714811</v>
      </c>
      <c r="EO32" s="473">
        <f>+entero!EO84</f>
        <v>20.653009094763547</v>
      </c>
      <c r="EP32" s="958">
        <f>+entero!EP84</f>
        <v>7.7070542449430485E-2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98.675681519473471</v>
      </c>
      <c r="EH34" s="788">
        <f>+entero!EH86</f>
        <v>98.682468134089262</v>
      </c>
      <c r="EI34" s="788">
        <f>+entero!EI86</f>
        <v>98.694363829543647</v>
      </c>
      <c r="EJ34" s="788">
        <f>+entero!EJ86</f>
        <v>98.698070712415642</v>
      </c>
      <c r="EK34" s="884">
        <f>+entero!EK86</f>
        <v>98.701531189941036</v>
      </c>
      <c r="EL34" s="884">
        <f>+entero!EL86</f>
        <v>98.699859417860409</v>
      </c>
      <c r="EM34" s="884">
        <f>+entero!EM86</f>
        <v>98.700630242211403</v>
      </c>
      <c r="EN34" s="884">
        <f>+entero!EN86</f>
        <v>98.702186782733335</v>
      </c>
      <c r="EO34" s="1024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9">
    <mergeCell ref="EI3:EI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J3:EJ4"/>
    <mergeCell ref="EH3:EH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K3:EN3"/>
    <mergeCell ref="DY3:DY4"/>
    <mergeCell ref="DZ3:DZ4"/>
    <mergeCell ref="DQ3:DQ4"/>
    <mergeCell ref="EE3:EE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O8" sqref="E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828">
        <f>+entero!EG90</f>
        <v>6.9664746027884767</v>
      </c>
      <c r="EH8" s="747">
        <f>+entero!EH90</f>
        <v>6.9854553990010615</v>
      </c>
      <c r="EI8" s="747">
        <f>+entero!EI90</f>
        <v>6.9689531826350786</v>
      </c>
      <c r="EJ8" s="747">
        <f>+entero!EJ90</f>
        <v>6.9678266445904811</v>
      </c>
      <c r="EK8" s="455">
        <f>+entero!EK90</f>
        <v>6.9541482279037758</v>
      </c>
      <c r="EL8" s="455">
        <f>+entero!EL90</f>
        <v>6.9653073356677773</v>
      </c>
      <c r="EM8" s="455">
        <f>+entero!EM90</f>
        <v>6.9767880431899671</v>
      </c>
      <c r="EN8" s="455">
        <f>+entero!EN90</f>
        <v>6.9764483828777903</v>
      </c>
      <c r="EO8" s="1069">
        <f>+entero!EO90</f>
        <v>8.6217382873092774E-3</v>
      </c>
      <c r="EP8" s="888">
        <f>+entero!EP90</f>
        <v>0.12373640630113585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269"/>
      <c r="EH9" s="1067"/>
      <c r="EI9" s="1067"/>
      <c r="EJ9" s="1067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1069">
        <f>+entero!EG92</f>
        <v>2.3268200000000001</v>
      </c>
      <c r="EH10" s="743">
        <f>+entero!EH92</f>
        <v>2.32809</v>
      </c>
      <c r="EI10" s="743">
        <f>+entero!EI92</f>
        <v>2.3295599999999999</v>
      </c>
      <c r="EJ10" s="743">
        <f>+entero!EJ92</f>
        <v>2.3310300000000002</v>
      </c>
      <c r="EK10" s="887">
        <f>+entero!EK92</f>
        <v>2.3316599999999998</v>
      </c>
      <c r="EL10" s="887">
        <f>+entero!EL92</f>
        <v>2.3318699999999999</v>
      </c>
      <c r="EM10" s="887">
        <f>+entero!EM92</f>
        <v>2.33229</v>
      </c>
      <c r="EN10" s="887">
        <f>+entero!EN92</f>
        <v>2.3325</v>
      </c>
      <c r="EO10" s="1023">
        <f>+entero!EO92</f>
        <v>1.4699999999998603E-3</v>
      </c>
      <c r="EP10" s="888">
        <f>+entero!EP92</f>
        <v>6.3062251451069279E-2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269"/>
      <c r="EH11" s="1067"/>
      <c r="EI11" s="1067"/>
      <c r="EJ11" s="1067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9">
    <mergeCell ref="DS3:DS4"/>
    <mergeCell ref="EC3:EC4"/>
    <mergeCell ref="EG3:EG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DO3:DO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CQ3:CQ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EJ3:EJ4"/>
    <mergeCell ref="EK3:EN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EH3:EH4"/>
    <mergeCell ref="DU3:DU4"/>
    <mergeCell ref="EI3:EI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entero!CT3</f>
        <v xml:space="preserve">2016                         A  fines de Sep* </v>
      </c>
      <c r="CU3" s="1091" t="str">
        <f>entero!CU3</f>
        <v xml:space="preserve">2016                         A  fines de Oct* </v>
      </c>
      <c r="CV3" s="1091" t="str">
        <f>entero!CV3</f>
        <v xml:space="preserve">2016                         A  fines de Nov* </v>
      </c>
      <c r="CW3" s="1091" t="str">
        <f>entero!CW3</f>
        <v>2016                         A  fines de Dic* 15</v>
      </c>
      <c r="CX3" s="1091" t="str">
        <f>entero!CX3</f>
        <v xml:space="preserve">2017                         A  fines de Ene* </v>
      </c>
      <c r="CY3" s="1091" t="str">
        <f>entero!CY3</f>
        <v xml:space="preserve">2017                         A  fines de Feb* </v>
      </c>
      <c r="CZ3" s="1091" t="str">
        <f>entero!CZ3</f>
        <v xml:space="preserve">2017                         A  fines de Mar* </v>
      </c>
      <c r="DA3" s="1091" t="str">
        <f>entero!DA3</f>
        <v xml:space="preserve">2017                         A  fines de Abr* </v>
      </c>
      <c r="DB3" s="1091" t="str">
        <f>entero!DB3</f>
        <v xml:space="preserve">2017                         A  fines de May* </v>
      </c>
      <c r="DC3" s="1091" t="str">
        <f>entero!DC3</f>
        <v xml:space="preserve">2017                         A  fines de Jun* </v>
      </c>
      <c r="DD3" s="1091" t="str">
        <f>entero!DD3</f>
        <v xml:space="preserve">2017                         A  fines de Jul* </v>
      </c>
      <c r="DE3" s="1091" t="str">
        <f>entero!DE3</f>
        <v xml:space="preserve">2017                         A  fines de Ago* </v>
      </c>
      <c r="DF3" s="1091" t="str">
        <f>entero!DF3</f>
        <v xml:space="preserve">2017                         A  fines de Sep* </v>
      </c>
      <c r="DG3" s="1091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 t="str">
        <f>entero!CT3</f>
        <v xml:space="preserve">2016                         A  fines de Sep* </v>
      </c>
      <c r="CU4" s="1097" t="str">
        <f>entero!CU3</f>
        <v xml:space="preserve">2016                         A  fines de Oct* </v>
      </c>
      <c r="CV4" s="1097" t="str">
        <f>entero!CV3</f>
        <v xml:space="preserve">2016                         A  fines de Nov* </v>
      </c>
      <c r="CW4" s="1097" t="str">
        <f>entero!CW3</f>
        <v>2016                         A  fines de Dic* 15</v>
      </c>
      <c r="CX4" s="1097" t="str">
        <f>entero!CX3</f>
        <v xml:space="preserve">2017                         A  fines de Ene* </v>
      </c>
      <c r="CY4" s="1097" t="str">
        <f>entero!CY3</f>
        <v xml:space="preserve">2017                         A  fines de Feb* </v>
      </c>
      <c r="CZ4" s="1097" t="str">
        <f>entero!CZ3</f>
        <v xml:space="preserve">2017                         A  fines de Mar* </v>
      </c>
      <c r="DA4" s="1097" t="str">
        <f>entero!DA3</f>
        <v xml:space="preserve">2017                         A  fines de Abr* </v>
      </c>
      <c r="DB4" s="1097" t="str">
        <f>entero!DB3</f>
        <v xml:space="preserve">2017                         A  fines de May* </v>
      </c>
      <c r="DC4" s="1097" t="str">
        <f>entero!DC3</f>
        <v xml:space="preserve">2017                         A  fines de Jun* </v>
      </c>
      <c r="DD4" s="1097" t="str">
        <f>entero!DD3</f>
        <v xml:space="preserve">2017                         A  fines de Jul* </v>
      </c>
      <c r="DE4" s="1097" t="str">
        <f>entero!DE3</f>
        <v xml:space="preserve">2017                         A  fines de Ago* </v>
      </c>
      <c r="DF4" s="1097" t="str">
        <f>entero!DF3</f>
        <v xml:space="preserve">2017                         A  fines de Sep* </v>
      </c>
      <c r="DG4" s="1097" t="str">
        <f>entero!DG3</f>
        <v xml:space="preserve">2017                         A  fines de Oct* </v>
      </c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573.12343058155136</v>
      </c>
      <c r="EH10" s="770">
        <f>+entero!EH95</f>
        <v>579.80593280446635</v>
      </c>
      <c r="EI10" s="770">
        <f>+entero!EI95</f>
        <v>581.40372880616519</v>
      </c>
      <c r="EJ10" s="770">
        <f>+entero!EJ95</f>
        <v>586.02011799850357</v>
      </c>
      <c r="EK10" s="914">
        <f>+entero!EK95</f>
        <v>586.02011799850357</v>
      </c>
      <c r="EL10" s="1036">
        <f>+entero!EL95</f>
        <v>586.02011799850357</v>
      </c>
      <c r="EM10" s="914">
        <f>+entero!EM95</f>
        <v>586.02011799850357</v>
      </c>
      <c r="EN10" s="914">
        <f>+entero!EN95</f>
        <v>586.81073102295579</v>
      </c>
      <c r="EO10" s="1037">
        <f>+entero!EO95</f>
        <v>0.79061302445222736</v>
      </c>
      <c r="EP10" s="960">
        <f>+entero!EP95</f>
        <v>0.13491226669017636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9">
    <mergeCell ref="EI3:EI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EC3:EC4"/>
    <mergeCell ref="DH3:DH4"/>
    <mergeCell ref="DB3:DB4"/>
    <mergeCell ref="CQ3:CQ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EA3:EA4"/>
    <mergeCell ref="DL3:DL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N3"/>
    <mergeCell ref="DI3:DI4"/>
    <mergeCell ref="CR3:CR4"/>
    <mergeCell ref="CP3:CP4"/>
    <mergeCell ref="CO3:CO4"/>
    <mergeCell ref="CS3:CS4"/>
    <mergeCell ref="EJ3:EJ4"/>
    <mergeCell ref="EH3:EH4"/>
    <mergeCell ref="CX3:CX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N22" sqref="E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65"/>
      <c r="EP3" s="165"/>
    </row>
    <row r="4" spans="1:146" ht="24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2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94"/>
      <c r="EH4" s="1094"/>
      <c r="EI4" s="1094"/>
      <c r="EJ4" s="1094"/>
      <c r="EK4" s="1033">
        <f>+entero!EK4</f>
        <v>43829</v>
      </c>
      <c r="EL4" s="937">
        <f>+entero!EL4</f>
        <v>43830</v>
      </c>
      <c r="EM4" s="937">
        <f>+entero!EM4</f>
        <v>43832</v>
      </c>
      <c r="EN4" s="962">
        <f>+entero!EN4</f>
        <v>43833</v>
      </c>
      <c r="EO4" s="165"/>
      <c r="EP4" s="165"/>
    </row>
    <row r="5" spans="1:146" x14ac:dyDescent="0.2">
      <c r="A5" s="3"/>
      <c r="B5" s="108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51"/>
      <c r="EH5" s="51"/>
      <c r="EI5" s="51"/>
      <c r="EJ5" s="51"/>
      <c r="EK5" s="19"/>
      <c r="EL5" s="30"/>
      <c r="EM5" s="30"/>
      <c r="EN5" s="1020"/>
      <c r="EO5" s="165"/>
      <c r="EP5" s="165"/>
    </row>
    <row r="6" spans="1:146" ht="12.75" hidden="1" customHeight="1" x14ac:dyDescent="0.2">
      <c r="A6" s="3"/>
      <c r="B6" s="108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1021"/>
      <c r="EL6" s="890"/>
      <c r="EM6" s="890"/>
      <c r="EN6" s="916"/>
      <c r="EO6" s="165"/>
      <c r="EP6" s="165"/>
    </row>
    <row r="7" spans="1:146" x14ac:dyDescent="0.2">
      <c r="A7" s="3"/>
      <c r="B7" s="108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1021"/>
      <c r="EH7" s="1021"/>
      <c r="EI7" s="1021"/>
      <c r="EJ7" s="1021"/>
      <c r="EK7" s="1021"/>
      <c r="EL7" s="890"/>
      <c r="EM7" s="890"/>
      <c r="EN7" s="916"/>
      <c r="EO7" s="165"/>
      <c r="EP7" s="165"/>
    </row>
    <row r="8" spans="1:146" x14ac:dyDescent="0.2">
      <c r="A8" s="3"/>
      <c r="B8" s="108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1021"/>
      <c r="EH8" s="1021"/>
      <c r="EI8" s="1021"/>
      <c r="EJ8" s="1021"/>
      <c r="EK8" s="1021"/>
      <c r="EL8" s="890"/>
      <c r="EM8" s="890"/>
      <c r="EN8" s="916"/>
      <c r="EO8" s="165"/>
      <c r="EP8" s="165"/>
    </row>
    <row r="9" spans="1:146" x14ac:dyDescent="0.2">
      <c r="A9" s="3"/>
      <c r="B9" s="108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1021"/>
      <c r="EH9" s="1021"/>
      <c r="EI9" s="1021"/>
      <c r="EJ9" s="1021"/>
      <c r="EK9" s="1021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8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1021"/>
      <c r="EH10" s="1021"/>
      <c r="EI10" s="1021"/>
      <c r="EJ10" s="1021"/>
      <c r="EK10" s="1021"/>
      <c r="EL10" s="890"/>
      <c r="EM10" s="890"/>
      <c r="EN10" s="916"/>
      <c r="EO10" s="165"/>
      <c r="EP10" s="165"/>
    </row>
    <row r="11" spans="1:146" x14ac:dyDescent="0.2">
      <c r="A11" s="3"/>
      <c r="B11" s="108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1021"/>
      <c r="EH11" s="1021"/>
      <c r="EI11" s="1021"/>
      <c r="EJ11" s="1021"/>
      <c r="EK11" s="1021"/>
      <c r="EL11" s="890"/>
      <c r="EM11" s="890"/>
      <c r="EN11" s="916"/>
      <c r="EO11" s="165"/>
      <c r="EP11" s="165"/>
    </row>
    <row r="12" spans="1:146" x14ac:dyDescent="0.2">
      <c r="A12" s="3"/>
      <c r="B12" s="108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1021"/>
      <c r="EH12" s="1021"/>
      <c r="EI12" s="1021"/>
      <c r="EJ12" s="1021"/>
      <c r="EK12" s="1021"/>
      <c r="EL12" s="890"/>
      <c r="EM12" s="890"/>
      <c r="EN12" s="916"/>
      <c r="EO12" s="165"/>
      <c r="EP12" s="165"/>
    </row>
    <row r="13" spans="1:146" x14ac:dyDescent="0.2">
      <c r="A13" s="3"/>
      <c r="B13" s="108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1021"/>
      <c r="EH13" s="1021"/>
      <c r="EI13" s="1021"/>
      <c r="EJ13" s="1021"/>
      <c r="EK13" s="1021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1021"/>
      <c r="EH14" s="1021"/>
      <c r="EI14" s="1021"/>
      <c r="EJ14" s="1021"/>
      <c r="EK14" s="1021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1021"/>
      <c r="EH15" s="1021"/>
      <c r="EI15" s="1021"/>
      <c r="EJ15" s="1021"/>
      <c r="EK15" s="1021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1021"/>
      <c r="EH16" s="1021"/>
      <c r="EI16" s="1021"/>
      <c r="EJ16" s="1021"/>
      <c r="EK16" s="1021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1029"/>
      <c r="EH17" s="1029"/>
      <c r="EI17" s="1029"/>
      <c r="EJ17" s="1029"/>
      <c r="EK17" s="102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828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747">
        <f>+entero!EJ110</f>
        <v>3</v>
      </c>
      <c r="EK19" s="828">
        <f>+entero!EK110</f>
        <v>3</v>
      </c>
      <c r="EL19" s="455">
        <f>+entero!EL110</f>
        <v>3</v>
      </c>
      <c r="EM19" s="455">
        <f>+entero!EM110</f>
        <v>3</v>
      </c>
      <c r="EN19" s="889">
        <f>+entero!EN110</f>
        <v>3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1030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EK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2020-01-24T13:22:15Z</cp:lastPrinted>
  <dcterms:created xsi:type="dcterms:W3CDTF">2002-08-27T17:11:09Z</dcterms:created>
  <dcterms:modified xsi:type="dcterms:W3CDTF">2020-01-24T13:26:06Z</dcterms:modified>
</cp:coreProperties>
</file>